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EADC" lockStructure="1"/>
  <bookViews>
    <workbookView xWindow="15" yWindow="-30" windowWidth="9090" windowHeight="12240"/>
  </bookViews>
  <sheets>
    <sheet name="FCA IT Maturity Assessment" sheetId="4" r:id="rId1"/>
    <sheet name="Backend (hidden)" sheetId="2" state="hidden" r:id="rId2"/>
  </sheets>
  <definedNames>
    <definedName name="ChangeManagement">'Backend (hidden)'!$A$2:$A$7</definedName>
    <definedName name="DisasterRecovery">'Backend (hidden)'!$A$15:$A$20</definedName>
    <definedName name="OperationalResilience">'Backend (hidden)'!$A$9:$A$13</definedName>
    <definedName name="Outsourcing">'Backend (hidden)'!$A$29:$A$33</definedName>
    <definedName name="_xlnm.Print_Area" localSheetId="0">'FCA IT Maturity Assessment'!$A$1:$C$27</definedName>
    <definedName name="Security">'Backend (hidden)'!$A$22:$A$27</definedName>
    <definedName name="Y_N">'Backend (hidden)'!$C$1:$C$3</definedName>
  </definedNames>
  <calcPr calcId="145621"/>
</workbook>
</file>

<file path=xl/calcChain.xml><?xml version="1.0" encoding="utf-8"?>
<calcChain xmlns="http://schemas.openxmlformats.org/spreadsheetml/2006/main">
  <c r="D19" i="4" l="1"/>
  <c r="D18" i="4"/>
  <c r="D25" i="4" l="1"/>
  <c r="D7" i="4"/>
  <c r="D6" i="4"/>
  <c r="D13" i="4"/>
  <c r="D21" i="4"/>
  <c r="D14" i="4"/>
  <c r="D8" i="4"/>
  <c r="D12" i="4"/>
  <c r="D15" i="4"/>
  <c r="D11" i="4"/>
  <c r="D24" i="4" l="1"/>
  <c r="D23" i="4"/>
  <c r="D17" i="4"/>
  <c r="D16" i="4"/>
  <c r="D9" i="4"/>
  <c r="D28" i="4" l="1"/>
  <c r="C30" i="4" s="1"/>
  <c r="C29" i="4" l="1"/>
</calcChain>
</file>

<file path=xl/sharedStrings.xml><?xml version="1.0" encoding="utf-8"?>
<sst xmlns="http://schemas.openxmlformats.org/spreadsheetml/2006/main" count="100" uniqueCount="66">
  <si>
    <t>Section 1</t>
  </si>
  <si>
    <t>Please describe the extent of your oversight and/or control over critical activities performed by outsource providers.</t>
  </si>
  <si>
    <t>Please describe the extent to which your organisation has processes and procedures in place to ensure continuity and regularity in service provision.</t>
  </si>
  <si>
    <t>Please describe the disaster recovery processes in place within your organisation.</t>
  </si>
  <si>
    <t>Please describe the change management procedures in place that support the effectiveness and robustness of the systems related to this application.</t>
  </si>
  <si>
    <t>Ad-hoc processes are in place, but not formally documented to manage application changes</t>
  </si>
  <si>
    <t xml:space="preserve">No standardised processes are in place to delineate IT development and testing processes </t>
  </si>
  <si>
    <t>A change management policy is in place, but separate developer, tester and implementer roles are not defined</t>
  </si>
  <si>
    <t>The change management process is formally documented, with requirements for distinct developer and implementer roles, as well as formalised testing sign-offs</t>
  </si>
  <si>
    <t>Responses</t>
  </si>
  <si>
    <t>No processes or procedures are in place to ensure continuity and regularity in service provision.</t>
  </si>
  <si>
    <t>Please describe the maturity of security controls in place to prevent unauthorised access to or disclosure of sensitive information.</t>
  </si>
  <si>
    <t>No</t>
  </si>
  <si>
    <t>Yes</t>
  </si>
  <si>
    <t>Policy is aligned to industry best practice. Changes are tested, and approved by appropriate managers prior to implementation. Adherence to policy is audited periodically.</t>
  </si>
  <si>
    <t>Ad-hoc processes and procedures are in place, but not formally documented. Support staff are available during working hours.</t>
  </si>
  <si>
    <t>Potential availability issues are monitored and addressed. Systems performance and capacity are monitored proactively with issues managed through a defined process.</t>
  </si>
  <si>
    <t>Processes and procedures are documented. Support staff are available 24/7. Ad-hoc monitoring of availability and capacity is performed.</t>
  </si>
  <si>
    <t>The DR plan is documented and reviewed at least annually. Testing is sporadic.</t>
  </si>
  <si>
    <t>No disaster recovery (DR) processes or procedures are in place.</t>
  </si>
  <si>
    <t>A DR plan is defined, but has not been reviewed in the past 12 months.</t>
  </si>
  <si>
    <t>No information security policy is defined.</t>
  </si>
  <si>
    <t>A documented information security policy is in place. We do not have a dedicated information security function.</t>
  </si>
  <si>
    <t>Information security policy is documented and supported by a dedicated information security function.</t>
  </si>
  <si>
    <t>Compliance against information security policy is reviewed regularly. Our policy is aligned with industry best practice.</t>
  </si>
  <si>
    <t>We do not outsource any critical IT functions.</t>
  </si>
  <si>
    <t>There is minimal oversight over service providers.</t>
  </si>
  <si>
    <t>Next steps:</t>
  </si>
  <si>
    <t>N.B. This section will not be accessible to entities filling out the form</t>
  </si>
  <si>
    <t>Weight</t>
  </si>
  <si>
    <t>Can you confirm that the development and testing of the systems relevant to the application in question have been completed and accepted as satisfactory for launch?</t>
  </si>
  <si>
    <t>Can you confirm that your firm has implemented systems and controls to ensure that it can meet its regulatory requirements for authorisation, including recruiting and training staff, implementing the necessary tools, managing third party providers and fully documenting procedures?</t>
  </si>
  <si>
    <t>Questions</t>
  </si>
  <si>
    <t>Section 2</t>
  </si>
  <si>
    <t>Risk assessments are performed on a periodic basis. Joint disaster recovery plans are defined and tested on an annual basis.</t>
  </si>
  <si>
    <t>Have the systems relating to this application reviewed in the last 12 months, or will they have been reviewed in the 12 months before launch by internal audit, external audit, or an independent and qualified third party?</t>
  </si>
  <si>
    <t>Can you confirm that testing of the systems related to this application has been completed including full functional and non functional testing of technical infrastructure and software; stress and performance testing of the live environment to levels well beyond forecast levels of activity; testing of operational systems and interfaces and testing of business continuity failovers (including between data centres, of individual redundant components and communication links)? Can you also confirm that all significant issues arising from the above testing have been corrected?</t>
  </si>
  <si>
    <t>The DR plan is documented and reviewed annually or when required by systems change. The last test was within 12 months and identified failures that are being resolved.</t>
  </si>
  <si>
    <t>An ad-hoc information security is in place through reference to accepted good practice.</t>
  </si>
  <si>
    <t>Do you have a formal process documented to perform stress testing at least annually to test critical systems' ability to accommodate at least twice the historical peak [or twice the projected peak if a new system] of activity and resolve any issues in a timely manner?</t>
  </si>
  <si>
    <t>We only perform risk assessments on service providers at when the contract begins. We do not have joint disaster recovery plans.</t>
  </si>
  <si>
    <t>It is important that you provide accurate and complete information and disclose all relevant information.  If you do not, it will call into question your suitability to be authorised, and you may be committing a criminal offence and could face prosecution under section 398A of the FSMA regardless of the status of your application.</t>
  </si>
  <si>
    <t>Score:</t>
  </si>
  <si>
    <t>Green pathway (&lt;=9): proceed</t>
  </si>
  <si>
    <t>Amber pathway (&lt;=20): inquiry, supporting evidence in areas &lt;4 in maturity assessment</t>
  </si>
  <si>
    <t>Red pathway (&gt;20): perform detailed IT controls assessment</t>
  </si>
  <si>
    <t>Please describe the key changes to your IT environment that will support the change in permissions that you are seeking (if no changes have been required please note this and provide an explanation as to why).</t>
  </si>
  <si>
    <t>Applicant firms are reminded that irrespective of the outcome of this questionnaire the onus remains with applicant firms to demonstrate to the FCA that it has appropriate systems in place which are fit for purpose to conduct regulated activities and have been formally approved by the directors/board of the applicant firms.  The FCA reserves the right to request applicant firms to provide evidence to support its application.</t>
  </si>
  <si>
    <t>MiFID IT Maturity Assessment</t>
  </si>
  <si>
    <t>The DR plan is documented and reviewed annually or when required by systems change. The last test was within 12 months and any failures identified have been fully resolved.</t>
  </si>
  <si>
    <t>Please attach a copy of the independent penetration test report and any supporting materials that demonstrate the work to fix significant weaknesses.</t>
  </si>
  <si>
    <t>Marking comments</t>
  </si>
  <si>
    <t>Select</t>
  </si>
  <si>
    <t>Is the governance of the IT function well defined? (e.g. Governance terms of reference,  operating model, organisation charts, job responsibilities, and the terms of reference of any committees)?</t>
  </si>
  <si>
    <t>Please provide a schedule of reviews / audit / self-assessments / validation / reviews for the systems related to this application, as well as a list of any issues identified, with current high-level remediation status included. 
If no internal audit reviews have been performed, please provide detail on any independent assurance that your organisation has obtained over the relevant systems.</t>
  </si>
  <si>
    <t>Are key components duplicated to eliminate single points of failure that could cause interruptions resulting in unacceptable harm to customers? (Consider power suppliers, communications lines, processors, disk drives, routers, switches, air conditioning, etc.)</t>
  </si>
  <si>
    <t>Are procedures and processes in place to log and monitor actual or potential availability, system performance, capacity problems or market abuse and manage them?</t>
  </si>
  <si>
    <t>Do you have mechanisms to perform appropriate on boarding / due-diligence process for clients / members that connect / use your systems or any other interfaces that your systems may integrate with.</t>
  </si>
  <si>
    <t xml:space="preserve">Is logical access to applications granted on the principle of least privilege, and is it given in a way that enforces segregation of duties? (i.e. does it ensure that separate persons can access functions that need to be separate for control purposes, e.g. inputting and releasing payments?). </t>
  </si>
  <si>
    <t xml:space="preserve">Describe appropriate procedures to handle security breaches
</t>
  </si>
  <si>
    <t xml:space="preserve">Is there a mechanism for identifying and assessing IT risk, and determining appropriate mitigating actions?
</t>
  </si>
  <si>
    <t>Has an independent external and internal penetration test of the network been carried out in the past 12 months (and will they be carried out annually)? Have all all significant weaknesses been corrected?</t>
  </si>
  <si>
    <t>Comments</t>
  </si>
  <si>
    <t>Enter additional information (if required)</t>
  </si>
  <si>
    <t>Instructions</t>
  </si>
  <si>
    <t>Provide descriptive responses for questions 1.01, 3.03, 6.02 and 6.04. For the rest of the questions, select the appropriate response from the drop down menu. If you need to provide any additional information regarding your responses, please use the comments section at the bottom of this form.</t>
  </si>
</sst>
</file>

<file path=xl/styles.xml><?xml version="1.0" encoding="utf-8"?>
<styleSheet xmlns="http://schemas.openxmlformats.org/spreadsheetml/2006/main" xmlns:mc="http://schemas.openxmlformats.org/markup-compatibility/2006" xmlns:x14ac="http://schemas.microsoft.com/office/spreadsheetml/2009/9/ac" mc:Ignorable="x14ac">
  <numFmts count="31">
    <numFmt numFmtId="44" formatCode="_-&quot;£&quot;* #,##0.00_-;\-&quot;£&quot;* #,##0.00_-;_-&quot;£&quot;* &quot;-&quot;??_-;_-@_-"/>
    <numFmt numFmtId="43" formatCode="_-* #,##0.00_-;\-* #,##0.00_-;_-* &quot;-&quot;??_-;_-@_-"/>
    <numFmt numFmtId="164" formatCode="0.0%"/>
    <numFmt numFmtId="165" formatCode="&quot;\&quot;#,##0;[Red]&quot;\&quot;&quot;\&quot;\-&quot;\&quot;#,##0"/>
    <numFmt numFmtId="166" formatCode="&quot;$&quot;#,##0.00_);\(&quot;$&quot;#,##0.00\)"/>
    <numFmt numFmtId="167" formatCode="_-* #,##0\ _D_M_-;\-* #,##0\ _D_M_-;_-* &quot;-&quot;\ _D_M_-;_-@_-"/>
    <numFmt numFmtId="168" formatCode="0;\-0;0"/>
    <numFmt numFmtId="169" formatCode="dd\-mmm\-yyyy"/>
    <numFmt numFmtId="170" formatCode="#,##0_);\(#,##0\);\-_)"/>
    <numFmt numFmtId="171" formatCode="0;0;"/>
    <numFmt numFmtId="172" formatCode="#,##0;[Red]\-#,##0;"/>
    <numFmt numFmtId="173" formatCode="#,##0.00;[Red]\-#,##0.00;"/>
    <numFmt numFmtId="174" formatCode="_-* #,##0_-;[Red]\-\ #,##0_-;_-* &quot;-&quot;??_-;_-@_-"/>
    <numFmt numFmtId="175" formatCode="_(* #,##0.00_);_(* \(#,##0.00\);_(* &quot;-&quot;??_);_(@_)"/>
    <numFmt numFmtId="176" formatCode="_(&quot;$&quot;* #,##0.00_);_(&quot;$&quot;* \(#,##0.00\);_(&quot;$&quot;* &quot;-&quot;??_);_(@_)"/>
    <numFmt numFmtId="177" formatCode="_(&quot;£&quot;* #,##0.00_);_(&quot;£&quot;* \(#,##0.00\);_(&quot;£&quot;* &quot;-&quot;??_);_(@_)"/>
    <numFmt numFmtId="178" formatCode="_([$€-2]* #,##0.00_);_([$€-2]* \(#,##0.00\);_([$€-2]* &quot;-&quot;??_)"/>
    <numFmt numFmtId="179" formatCode="_(&quot;€&quot;* #,##0.00_);_(&quot;€&quot;* \(#,##0.00\);_(&quot;€&quot;* &quot;-&quot;??_);_(@_)"/>
    <numFmt numFmtId="180" formatCode="_-* #,##0.00\ [$€-1]_-;\-* #,##0.00\ [$€-1]_-;_-* &quot;-&quot;??\ [$€-1]_-"/>
    <numFmt numFmtId="181" formatCode="0.000"/>
    <numFmt numFmtId="182" formatCode="#,##0.0"/>
    <numFmt numFmtId="183" formatCode="0;[Red]\-0"/>
    <numFmt numFmtId="184" formatCode="_-* #,##0_-;\-* #,##0_-;_-* &quot;-&quot;??_-;_-@_-"/>
    <numFmt numFmtId="185" formatCode="0.00_)"/>
    <numFmt numFmtId="186" formatCode="#,##0.0;[Red]\-#,##0.0"/>
    <numFmt numFmtId="187" formatCode="0.00&quot;%&quot;;[Red]\-0.00&quot;%&quot;;0.00&quot;%&quot;"/>
    <numFmt numFmtId="188" formatCode="0%;[Red]\-0%;"/>
    <numFmt numFmtId="189" formatCode="0;[Red]\-0;0;&quot;0&quot;"/>
    <numFmt numFmtId="190" formatCode="_(* #,##0_);_(* \(#,##0\);_(* &quot;-&quot;_);_(@_)"/>
    <numFmt numFmtId="191" formatCode="#,##0.00000;\-#,##0.00000"/>
    <numFmt numFmtId="192" formatCode="#,##0.000"/>
  </numFmts>
  <fonts count="151">
    <font>
      <sz val="11"/>
      <color theme="1"/>
      <name val="Calibri"/>
      <family val="2"/>
      <scheme val="minor"/>
    </font>
    <font>
      <sz val="10"/>
      <color theme="1"/>
      <name val="Verdana"/>
      <family val="2"/>
    </font>
    <font>
      <sz val="10"/>
      <color theme="1"/>
      <name val="Verdana"/>
      <family val="2"/>
    </font>
    <font>
      <b/>
      <sz val="10"/>
      <color theme="1"/>
      <name val="Verdana"/>
      <family val="2"/>
    </font>
    <font>
      <sz val="11"/>
      <color theme="1"/>
      <name val="Verdana"/>
      <family val="2"/>
    </font>
    <font>
      <sz val="8"/>
      <color rgb="FFFF0000"/>
      <name val="Verdana"/>
      <family val="2"/>
    </font>
    <font>
      <b/>
      <sz val="14"/>
      <color theme="1"/>
      <name val="Verdana"/>
      <family val="2"/>
    </font>
    <font>
      <b/>
      <sz val="10"/>
      <color theme="0"/>
      <name val="Verdana"/>
      <family val="2"/>
    </font>
    <font>
      <b/>
      <sz val="11"/>
      <color theme="1"/>
      <name val="Verdana"/>
      <family val="2"/>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Calibri"/>
      <family val="2"/>
      <scheme val="minor"/>
    </font>
    <font>
      <sz val="10"/>
      <name val="Arial"/>
      <family val="2"/>
    </font>
    <font>
      <sz val="10"/>
      <name val="Helv"/>
      <charset val="204"/>
    </font>
    <font>
      <sz val="10"/>
      <color indexed="8"/>
      <name val="MS Sans Serif"/>
      <family val="2"/>
    </font>
    <font>
      <sz val="10"/>
      <color indexed="8"/>
      <name val="Arial"/>
      <family val="2"/>
    </font>
    <font>
      <sz val="10"/>
      <name val="Times New Roman"/>
      <family val="1"/>
    </font>
    <font>
      <sz val="12"/>
      <name val="Times New Roman"/>
      <family val="1"/>
    </font>
    <font>
      <sz val="10"/>
      <name val="Geneva"/>
      <family val="2"/>
    </font>
    <font>
      <sz val="10"/>
      <name val="Geneva"/>
    </font>
    <font>
      <sz val="10"/>
      <name val="MS Sans Serif"/>
      <family val="2"/>
    </font>
    <font>
      <sz val="9"/>
      <name val="Arial"/>
      <family val="2"/>
    </font>
    <font>
      <sz val="10"/>
      <name val="TelewestVoice"/>
    </font>
    <font>
      <sz val="11"/>
      <color indexed="8"/>
      <name val="Calibri"/>
      <family val="2"/>
    </font>
    <font>
      <sz val="10"/>
      <color theme="1"/>
      <name val="Arial"/>
      <family val="2"/>
    </font>
    <font>
      <sz val="11"/>
      <color indexed="9"/>
      <name val="Calibri"/>
      <family val="2"/>
    </font>
    <font>
      <sz val="10"/>
      <color theme="0"/>
      <name val="Arial"/>
      <family val="2"/>
    </font>
    <font>
      <sz val="10"/>
      <color indexed="9"/>
      <name val="Arial"/>
      <family val="2"/>
    </font>
    <font>
      <sz val="10"/>
      <color indexed="10"/>
      <name val="Helv"/>
    </font>
    <font>
      <sz val="8"/>
      <name val="Helv"/>
    </font>
    <font>
      <sz val="11"/>
      <color indexed="20"/>
      <name val="Calibri"/>
      <family val="2"/>
    </font>
    <font>
      <sz val="10"/>
      <color rgb="FF9C0006"/>
      <name val="Arial"/>
      <family val="2"/>
    </font>
    <font>
      <sz val="10"/>
      <color indexed="20"/>
      <name val="Arial"/>
      <family val="2"/>
    </font>
    <font>
      <sz val="10"/>
      <name val="ICL Franklin"/>
      <family val="2"/>
    </font>
    <font>
      <sz val="9"/>
      <color indexed="17"/>
      <name val="Helv"/>
    </font>
    <font>
      <sz val="12"/>
      <color indexed="24"/>
      <name val="Arial"/>
      <family val="2"/>
    </font>
    <font>
      <sz val="9"/>
      <color indexed="62"/>
      <name val="Arial"/>
      <family val="2"/>
    </font>
    <font>
      <i/>
      <sz val="8"/>
      <color indexed="62"/>
      <name val="Arial"/>
      <family val="2"/>
    </font>
    <font>
      <b/>
      <sz val="11"/>
      <color indexed="52"/>
      <name val="Calibri"/>
      <family val="2"/>
    </font>
    <font>
      <b/>
      <sz val="10"/>
      <color rgb="FFFA7D00"/>
      <name val="Arial"/>
      <family val="2"/>
    </font>
    <font>
      <b/>
      <sz val="10"/>
      <color indexed="52"/>
      <name val="Arial"/>
      <family val="2"/>
    </font>
    <font>
      <sz val="10"/>
      <color indexed="9"/>
      <name val="MS Sans Serif"/>
      <family val="2"/>
    </font>
    <font>
      <sz val="9"/>
      <color indexed="23"/>
      <name val="Arial"/>
      <family val="2"/>
    </font>
    <font>
      <b/>
      <sz val="11"/>
      <color indexed="9"/>
      <name val="Calibri"/>
      <family val="2"/>
    </font>
    <font>
      <b/>
      <sz val="10"/>
      <color theme="0"/>
      <name val="Arial"/>
      <family val="2"/>
    </font>
    <font>
      <b/>
      <sz val="10"/>
      <color indexed="9"/>
      <name val="Arial"/>
      <family val="2"/>
    </font>
    <font>
      <b/>
      <sz val="10"/>
      <name val="Arial"/>
      <family val="2"/>
    </font>
    <font>
      <sz val="10"/>
      <color indexed="8"/>
      <name val="Tahoma"/>
      <family val="2"/>
    </font>
    <font>
      <sz val="8"/>
      <name val="Arial"/>
      <family val="2"/>
    </font>
    <font>
      <b/>
      <sz val="11"/>
      <color indexed="12"/>
      <name val="Arial"/>
      <family val="2"/>
    </font>
    <font>
      <sz val="8"/>
      <name val="Univers (E1)"/>
    </font>
    <font>
      <i/>
      <sz val="10"/>
      <color indexed="55"/>
      <name val="Arial"/>
      <family val="2"/>
    </font>
    <font>
      <i/>
      <sz val="10"/>
      <color indexed="23"/>
      <name val="Arial"/>
      <family val="2"/>
    </font>
    <font>
      <sz val="8"/>
      <color indexed="8"/>
      <name val="Arial"/>
      <family val="2"/>
    </font>
    <font>
      <sz val="9"/>
      <name val="Helv"/>
    </font>
    <font>
      <sz val="10"/>
      <color indexed="17"/>
      <name val="Arial"/>
      <family val="2"/>
    </font>
    <font>
      <sz val="10"/>
      <color indexed="10"/>
      <name val="Arial"/>
      <family val="2"/>
    </font>
    <font>
      <sz val="10"/>
      <color rgb="FF808080"/>
      <name val="Arial"/>
      <family val="2"/>
    </font>
    <font>
      <sz val="10"/>
      <color indexed="23"/>
      <name val="Arial"/>
      <family val="2"/>
    </font>
    <font>
      <i/>
      <sz val="11"/>
      <color indexed="23"/>
      <name val="Calibri"/>
      <family val="2"/>
    </font>
    <font>
      <i/>
      <sz val="10"/>
      <color rgb="FF7F7F7F"/>
      <name val="Arial"/>
      <family val="2"/>
    </font>
    <font>
      <sz val="9"/>
      <color indexed="8"/>
      <name val="Helv"/>
    </font>
    <font>
      <sz val="11"/>
      <color indexed="17"/>
      <name val="Calibri"/>
      <family val="2"/>
    </font>
    <font>
      <sz val="10"/>
      <color rgb="FF006100"/>
      <name val="Arial"/>
      <family val="2"/>
    </font>
    <font>
      <b/>
      <sz val="8"/>
      <name val="Arial"/>
      <family val="2"/>
    </font>
    <font>
      <b/>
      <sz val="12"/>
      <name val="Arial"/>
      <family val="2"/>
    </font>
    <font>
      <b/>
      <sz val="15"/>
      <color indexed="56"/>
      <name val="Calibri"/>
      <family val="2"/>
    </font>
    <font>
      <b/>
      <sz val="15"/>
      <color theme="3"/>
      <name val="Arial"/>
      <family val="2"/>
    </font>
    <font>
      <b/>
      <sz val="13"/>
      <color indexed="56"/>
      <name val="Calibri"/>
      <family val="2"/>
    </font>
    <font>
      <b/>
      <sz val="13"/>
      <color theme="3"/>
      <name val="Arial"/>
      <family val="2"/>
    </font>
    <font>
      <b/>
      <sz val="13"/>
      <color indexed="56"/>
      <name val="Arial"/>
      <family val="2"/>
    </font>
    <font>
      <b/>
      <sz val="11"/>
      <color indexed="56"/>
      <name val="Calibri"/>
      <family val="2"/>
    </font>
    <font>
      <b/>
      <sz val="11"/>
      <color theme="3"/>
      <name val="Arial"/>
      <family val="2"/>
    </font>
    <font>
      <b/>
      <sz val="11"/>
      <color indexed="56"/>
      <name val="Arial"/>
      <family val="2"/>
    </font>
    <font>
      <b/>
      <u/>
      <sz val="9"/>
      <name val="Helv"/>
    </font>
    <font>
      <b/>
      <sz val="9"/>
      <name val="Helv"/>
    </font>
    <font>
      <u/>
      <sz val="10"/>
      <color theme="10"/>
      <name val="Arial"/>
      <family val="2"/>
    </font>
    <font>
      <u/>
      <sz val="10"/>
      <color indexed="12"/>
      <name val="Arial"/>
      <family val="2"/>
    </font>
    <font>
      <sz val="9"/>
      <color indexed="39"/>
      <name val="Helv"/>
    </font>
    <font>
      <sz val="11"/>
      <color indexed="62"/>
      <name val="Calibri"/>
      <family val="2"/>
    </font>
    <font>
      <sz val="10"/>
      <color rgb="FF3F3F76"/>
      <name val="Arial"/>
      <family val="2"/>
    </font>
    <font>
      <sz val="10"/>
      <color indexed="62"/>
      <name val="Arial"/>
      <family val="2"/>
    </font>
    <font>
      <sz val="8"/>
      <color indexed="12"/>
      <name val="Arial"/>
      <family val="2"/>
    </font>
    <font>
      <sz val="10"/>
      <color indexed="12"/>
      <name val="Arial"/>
      <family val="2"/>
    </font>
    <font>
      <sz val="8"/>
      <color indexed="39"/>
      <name val="Arial"/>
      <family val="2"/>
    </font>
    <font>
      <sz val="11"/>
      <color indexed="52"/>
      <name val="Calibri"/>
      <family val="2"/>
    </font>
    <font>
      <sz val="10"/>
      <color rgb="FFFA7D00"/>
      <name val="Arial"/>
      <family val="2"/>
    </font>
    <font>
      <sz val="10"/>
      <color indexed="52"/>
      <name val="Arial"/>
      <family val="2"/>
    </font>
    <font>
      <sz val="11"/>
      <color indexed="60"/>
      <name val="Calibri"/>
      <family val="2"/>
    </font>
    <font>
      <sz val="10"/>
      <color rgb="FF9C6500"/>
      <name val="Arial"/>
      <family val="2"/>
    </font>
    <font>
      <sz val="10"/>
      <color indexed="60"/>
      <name val="Arial"/>
      <family val="2"/>
    </font>
    <font>
      <b/>
      <i/>
      <sz val="16"/>
      <name val="Helv"/>
    </font>
    <font>
      <sz val="10"/>
      <color theme="1"/>
      <name val="Tahoma"/>
      <family val="2"/>
    </font>
    <font>
      <i/>
      <sz val="10"/>
      <color indexed="8"/>
      <name val="Arial"/>
      <family val="2"/>
    </font>
    <font>
      <sz val="8"/>
      <name val="Tahoma"/>
      <family val="2"/>
    </font>
    <font>
      <b/>
      <sz val="11"/>
      <color indexed="63"/>
      <name val="Calibri"/>
      <family val="2"/>
    </font>
    <font>
      <b/>
      <sz val="10"/>
      <color rgb="FF3F3F3F"/>
      <name val="Arial"/>
      <family val="2"/>
    </font>
    <font>
      <b/>
      <sz val="10"/>
      <color indexed="63"/>
      <name val="Arial"/>
      <family val="2"/>
    </font>
    <font>
      <sz val="10"/>
      <name val="GillSans"/>
    </font>
    <font>
      <sz val="9"/>
      <color indexed="20"/>
      <name val="Helv"/>
    </font>
    <font>
      <sz val="8"/>
      <color indexed="20"/>
      <name val="Helv"/>
    </font>
    <font>
      <i/>
      <sz val="10"/>
      <name val="Arial"/>
      <family val="2"/>
    </font>
    <font>
      <sz val="10"/>
      <color indexed="63"/>
      <name val="Arial"/>
      <family val="2"/>
    </font>
    <font>
      <b/>
      <sz val="10"/>
      <color indexed="8"/>
      <name val="Arial"/>
      <family val="2"/>
    </font>
    <font>
      <b/>
      <sz val="10"/>
      <color indexed="39"/>
      <name val="Arial"/>
      <family val="2"/>
    </font>
    <font>
      <b/>
      <sz val="12"/>
      <color indexed="8"/>
      <name val="Arial"/>
      <family val="2"/>
    </font>
    <font>
      <sz val="10"/>
      <color indexed="39"/>
      <name val="Arial"/>
      <family val="2"/>
    </font>
    <font>
      <sz val="19"/>
      <color indexed="9"/>
      <name val="Arial"/>
      <family val="2"/>
    </font>
    <font>
      <sz val="10"/>
      <name val="Helv"/>
      <family val="2"/>
    </font>
    <font>
      <b/>
      <sz val="18"/>
      <color indexed="56"/>
      <name val="Cambria"/>
      <family val="2"/>
    </font>
    <font>
      <sz val="10"/>
      <color indexed="21"/>
      <name val="Arial"/>
      <family val="2"/>
    </font>
    <font>
      <b/>
      <sz val="18"/>
      <color indexed="18"/>
      <name val="Arial Rounded MT Bold"/>
      <family val="2"/>
    </font>
    <font>
      <b/>
      <sz val="11"/>
      <color indexed="8"/>
      <name val="Calibri"/>
      <family val="2"/>
    </font>
    <font>
      <b/>
      <sz val="10"/>
      <color theme="1"/>
      <name val="Arial"/>
      <family val="2"/>
    </font>
    <font>
      <sz val="10"/>
      <color indexed="22"/>
      <name val="Arial"/>
      <family val="2"/>
    </font>
    <font>
      <sz val="11"/>
      <name val="µ¸¿ò"/>
      <charset val="129"/>
    </font>
    <font>
      <sz val="11"/>
      <color indexed="10"/>
      <name val="Calibri"/>
      <family val="2"/>
    </font>
    <font>
      <sz val="10"/>
      <color rgb="FFFF0000"/>
      <name val="Arial"/>
      <family val="2"/>
    </font>
    <font>
      <sz val="11"/>
      <name val="ＭＳ ゴシック"/>
      <family val="3"/>
      <charset val="128"/>
    </font>
    <font>
      <sz val="10"/>
      <color theme="0"/>
      <name val="Verdana"/>
      <family val="2"/>
    </font>
    <font>
      <b/>
      <sz val="15"/>
      <color theme="3"/>
      <name val="Verdana"/>
      <family val="2"/>
    </font>
    <font>
      <b/>
      <sz val="13"/>
      <color theme="3"/>
      <name val="Verdana"/>
      <family val="2"/>
    </font>
    <font>
      <b/>
      <sz val="11"/>
      <color theme="3"/>
      <name val="Verdana"/>
      <family val="2"/>
    </font>
    <font>
      <sz val="10"/>
      <color rgb="FF006100"/>
      <name val="Verdana"/>
      <family val="2"/>
    </font>
    <font>
      <sz val="10"/>
      <color rgb="FF9C0006"/>
      <name val="Verdana"/>
      <family val="2"/>
    </font>
    <font>
      <sz val="10"/>
      <color rgb="FF9C6500"/>
      <name val="Verdana"/>
      <family val="2"/>
    </font>
    <font>
      <sz val="10"/>
      <color rgb="FF3F3F76"/>
      <name val="Verdana"/>
      <family val="2"/>
    </font>
    <font>
      <b/>
      <sz val="10"/>
      <color rgb="FF3F3F3F"/>
      <name val="Verdana"/>
      <family val="2"/>
    </font>
    <font>
      <b/>
      <sz val="10"/>
      <color rgb="FFFA7D00"/>
      <name val="Verdana"/>
      <family val="2"/>
    </font>
    <font>
      <sz val="10"/>
      <color rgb="FFFA7D00"/>
      <name val="Verdana"/>
      <family val="2"/>
    </font>
    <font>
      <sz val="10"/>
      <color rgb="FFFF0000"/>
      <name val="Verdana"/>
      <family val="2"/>
    </font>
    <font>
      <i/>
      <sz val="10"/>
      <color rgb="FF7F7F7F"/>
      <name val="Verdana"/>
      <family val="2"/>
    </font>
    <font>
      <sz val="11"/>
      <color theme="0"/>
      <name val="Verdana"/>
      <family val="2"/>
    </font>
    <font>
      <b/>
      <sz val="9"/>
      <color theme="1"/>
      <name val="Verdana"/>
      <family val="2"/>
    </font>
    <font>
      <sz val="9"/>
      <color theme="1"/>
      <name val="Verdana"/>
      <family val="2"/>
    </font>
    <font>
      <b/>
      <sz val="9"/>
      <color rgb="FFC00000"/>
      <name val="Verdana"/>
      <family val="2"/>
    </font>
  </fonts>
  <fills count="87">
    <fill>
      <patternFill patternType="none"/>
    </fill>
    <fill>
      <patternFill patternType="gray125"/>
    </fill>
    <fill>
      <patternFill patternType="solid">
        <fgColor theme="9" tint="0.79998168889431442"/>
        <bgColor indexed="64"/>
      </patternFill>
    </fill>
    <fill>
      <patternFill patternType="solid">
        <fgColor theme="0"/>
        <bgColor indexed="64"/>
      </patternFill>
    </fill>
    <fill>
      <patternFill patternType="solid">
        <fgColor rgb="FFC0000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1"/>
      </patternFill>
    </fill>
    <fill>
      <patternFill patternType="solid">
        <fgColor indexed="45"/>
      </patternFill>
    </fill>
    <fill>
      <patternFill patternType="solid">
        <fgColor indexed="20"/>
      </patternFill>
    </fill>
    <fill>
      <patternFill patternType="solid">
        <fgColor indexed="42"/>
      </patternFill>
    </fill>
    <fill>
      <patternFill patternType="solid">
        <fgColor indexed="44"/>
      </patternFill>
    </fill>
    <fill>
      <patternFill patternType="solid">
        <fgColor indexed="46"/>
      </patternFill>
    </fill>
    <fill>
      <patternFill patternType="solid">
        <fgColor indexed="47"/>
      </patternFill>
    </fill>
    <fill>
      <patternFill patternType="solid">
        <fgColor indexed="27"/>
      </patternFill>
    </fill>
    <fill>
      <patternFill patternType="solid">
        <fgColor indexed="22"/>
      </patternFill>
    </fill>
    <fill>
      <patternFill patternType="solid">
        <fgColor indexed="24"/>
      </patternFill>
    </fill>
    <fill>
      <patternFill patternType="solid">
        <fgColor indexed="29"/>
      </patternFill>
    </fill>
    <fill>
      <patternFill patternType="solid">
        <fgColor indexed="11"/>
      </patternFill>
    </fill>
    <fill>
      <patternFill patternType="solid">
        <fgColor indexed="51"/>
      </patternFill>
    </fill>
    <fill>
      <patternFill patternType="solid">
        <fgColor indexed="6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gray0625">
        <fgColor indexed="10"/>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9"/>
        <bgColor indexed="64"/>
      </patternFill>
    </fill>
    <fill>
      <patternFill patternType="solid">
        <fgColor indexed="42"/>
        <bgColor indexed="64"/>
      </patternFill>
    </fill>
    <fill>
      <patternFill patternType="solid">
        <fgColor indexed="9"/>
        <bgColor indexed="64"/>
      </patternFill>
    </fill>
    <fill>
      <patternFill patternType="solid">
        <fgColor indexed="13"/>
        <bgColor indexed="64"/>
      </patternFill>
    </fill>
    <fill>
      <patternFill patternType="solid">
        <fgColor indexed="26"/>
        <bgColor indexed="64"/>
      </patternFill>
    </fill>
    <fill>
      <patternFill patternType="solid">
        <fgColor indexed="21"/>
        <bgColor indexed="64"/>
      </patternFill>
    </fill>
    <fill>
      <patternFill patternType="solid">
        <fgColor indexed="22"/>
        <bgColor indexed="64"/>
      </patternFill>
    </fill>
    <fill>
      <patternFill patternType="solid">
        <fgColor indexed="55"/>
      </patternFill>
    </fill>
    <fill>
      <patternFill patternType="solid">
        <fgColor indexed="57"/>
        <bgColor indexed="64"/>
      </patternFill>
    </fill>
    <fill>
      <patternFill patternType="solid">
        <fgColor indexed="42"/>
        <bgColor indexed="43"/>
      </patternFill>
    </fill>
    <fill>
      <patternFill patternType="solid">
        <fgColor indexed="27"/>
        <bgColor indexed="64"/>
      </patternFill>
    </fill>
    <fill>
      <patternFill patternType="solid">
        <fgColor indexed="26"/>
      </patternFill>
    </fill>
    <fill>
      <patternFill patternType="solid">
        <fgColor indexed="41"/>
        <bgColor indexed="64"/>
      </patternFill>
    </fill>
    <fill>
      <patternFill patternType="solid">
        <fgColor indexed="40"/>
        <bgColor indexed="64"/>
      </patternFill>
    </fill>
    <fill>
      <patternFill patternType="solid">
        <fgColor indexed="47"/>
        <bgColor indexed="64"/>
      </patternFill>
    </fill>
    <fill>
      <patternFill patternType="solid">
        <fgColor indexed="65"/>
        <bgColor indexed="64"/>
      </patternFill>
    </fill>
    <fill>
      <patternFill patternType="solid">
        <fgColor indexed="44"/>
        <bgColor indexed="64"/>
      </patternFill>
    </fill>
    <fill>
      <patternFill patternType="mediumGray"/>
    </fill>
    <fill>
      <patternFill patternType="solid">
        <fgColor indexed="43"/>
      </patternFill>
    </fill>
    <fill>
      <patternFill patternType="solid">
        <fgColor indexed="31"/>
        <bgColor indexed="64"/>
      </patternFill>
    </fill>
    <fill>
      <patternFill patternType="solid">
        <fgColor indexed="33"/>
        <bgColor indexed="64"/>
      </patternFill>
    </fill>
    <fill>
      <patternFill patternType="solid">
        <fgColor indexed="43"/>
        <bgColor indexed="64"/>
      </patternFill>
    </fill>
    <fill>
      <patternFill patternType="solid">
        <fgColor indexed="50"/>
      </patternFill>
    </fill>
    <fill>
      <patternFill patternType="lightUp">
        <fgColor indexed="48"/>
        <bgColor indexed="41"/>
      </patternFill>
    </fill>
    <fill>
      <patternFill patternType="solid">
        <fgColor indexed="54"/>
        <bgColor indexed="64"/>
      </patternFill>
    </fill>
    <fill>
      <patternFill patternType="solid">
        <fgColor indexed="40"/>
      </patternFill>
    </fill>
    <fill>
      <patternFill patternType="solid">
        <fgColor indexed="21"/>
        <bgColor indexed="43"/>
      </patternFill>
    </fill>
  </fills>
  <borders count="85">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right/>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8"/>
      </bottom>
      <diagonal/>
    </border>
    <border>
      <left style="thin">
        <color indexed="55"/>
      </left>
      <right style="thin">
        <color indexed="55"/>
      </right>
      <top style="thin">
        <color indexed="55"/>
      </top>
      <bottom style="thin">
        <color indexed="55"/>
      </bottom>
      <diagonal/>
    </border>
    <border>
      <left style="double">
        <color indexed="63"/>
      </left>
      <right style="double">
        <color indexed="63"/>
      </right>
      <top style="double">
        <color indexed="63"/>
      </top>
      <bottom style="double">
        <color indexed="63"/>
      </bottom>
      <diagonal/>
    </border>
    <border>
      <left style="thin">
        <color indexed="8"/>
      </left>
      <right style="thin">
        <color indexed="8"/>
      </right>
      <top style="thin">
        <color indexed="23"/>
      </top>
      <bottom style="thin">
        <color indexed="23"/>
      </bottom>
      <diagonal/>
    </border>
    <border>
      <left style="medium">
        <color indexed="12"/>
      </left>
      <right style="medium">
        <color indexed="12"/>
      </right>
      <top style="medium">
        <color indexed="12"/>
      </top>
      <bottom style="medium">
        <color indexed="12"/>
      </bottom>
      <diagonal/>
    </border>
    <border>
      <left style="thin">
        <color indexed="55"/>
      </left>
      <right style="thin">
        <color indexed="55"/>
      </right>
      <top/>
      <bottom style="thin">
        <color indexed="55"/>
      </bottom>
      <diagonal/>
    </border>
    <border>
      <left style="medium">
        <color indexed="10"/>
      </left>
      <right style="medium">
        <color indexed="10"/>
      </right>
      <top style="medium">
        <color indexed="10"/>
      </top>
      <bottom style="medium">
        <color indexed="10"/>
      </bottom>
      <diagonal/>
    </border>
    <border>
      <left style="thin">
        <color indexed="55"/>
      </left>
      <right/>
      <top style="thin">
        <color indexed="55"/>
      </top>
      <bottom style="thin">
        <color indexed="55"/>
      </bottom>
      <diagonal/>
    </border>
    <border>
      <left/>
      <right/>
      <top style="hair">
        <color indexed="64"/>
      </top>
      <bottom/>
      <diagonal/>
    </border>
    <border>
      <left style="thin">
        <color indexed="17"/>
      </left>
      <right style="thin">
        <color indexed="17"/>
      </right>
      <top style="thin">
        <color indexed="17"/>
      </top>
      <bottom style="thin">
        <color indexed="17"/>
      </bottom>
      <diagonal/>
    </border>
    <border>
      <left/>
      <right style="thin">
        <color indexed="55"/>
      </right>
      <top style="thin">
        <color indexed="55"/>
      </top>
      <bottom style="thin">
        <color indexed="55"/>
      </bottom>
      <diagonal/>
    </border>
    <border>
      <left style="thin">
        <color rgb="FF969696"/>
      </left>
      <right style="thin">
        <color rgb="FF969696"/>
      </right>
      <top style="thin">
        <color rgb="FF969696"/>
      </top>
      <bottom style="thin">
        <color rgb="FF969696"/>
      </bottom>
      <diagonal/>
    </border>
    <border>
      <left/>
      <right/>
      <top style="thin">
        <color indexed="64"/>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55"/>
      </left>
      <right/>
      <top/>
      <bottom style="thin">
        <color indexed="55"/>
      </bottom>
      <diagonal/>
    </border>
    <border>
      <left/>
      <right/>
      <top/>
      <bottom style="double">
        <color indexed="52"/>
      </bottom>
      <diagonal/>
    </border>
    <border>
      <left/>
      <right style="thin">
        <color indexed="64"/>
      </right>
      <top/>
      <bottom/>
      <diagonal/>
    </border>
    <border>
      <left style="thin">
        <color indexed="63"/>
      </left>
      <right style="thin">
        <color indexed="63"/>
      </right>
      <top style="thin">
        <color indexed="63"/>
      </top>
      <bottom style="thin">
        <color indexed="63"/>
      </bottom>
      <diagonal/>
    </border>
    <border>
      <left style="medium">
        <color indexed="64"/>
      </left>
      <right style="thin">
        <color indexed="55"/>
      </right>
      <top style="thin">
        <color indexed="55"/>
      </top>
      <bottom style="thin">
        <color indexed="55"/>
      </bottom>
      <diagonal/>
    </border>
    <border>
      <left style="thin">
        <color indexed="48"/>
      </left>
      <right style="thin">
        <color indexed="48"/>
      </right>
      <top style="thin">
        <color indexed="48"/>
      </top>
      <bottom style="thin">
        <color indexed="48"/>
      </bottom>
      <diagonal/>
    </border>
    <border>
      <left/>
      <right/>
      <top style="thin">
        <color indexed="64"/>
      </top>
      <bottom style="thin">
        <color indexed="8"/>
      </bottom>
      <diagonal/>
    </border>
    <border>
      <left/>
      <right/>
      <top style="thin">
        <color indexed="8"/>
      </top>
      <bottom style="thin">
        <color indexed="8"/>
      </bottom>
      <diagonal/>
    </border>
    <border>
      <left/>
      <right/>
      <top style="thin">
        <color indexed="62"/>
      </top>
      <bottom style="double">
        <color indexed="62"/>
      </bottom>
      <diagonal/>
    </border>
    <border>
      <left style="thin">
        <color indexed="55"/>
      </left>
      <right style="medium">
        <color indexed="64"/>
      </right>
      <top style="thin">
        <color indexed="55"/>
      </top>
      <bottom style="thin">
        <color indexed="55"/>
      </bottom>
      <diagonal/>
    </border>
    <border>
      <left style="thin">
        <color indexed="55"/>
      </left>
      <right style="thin">
        <color indexed="55"/>
      </right>
      <top/>
      <bottom style="thin">
        <color indexed="55"/>
      </bottom>
      <diagonal/>
    </border>
    <border>
      <left style="thin">
        <color indexed="55"/>
      </left>
      <right/>
      <top/>
      <bottom style="thin">
        <color indexed="55"/>
      </bottom>
      <diagonal/>
    </border>
    <border>
      <left/>
      <right/>
      <top style="medium">
        <color auto="1"/>
      </top>
      <bottom style="medium">
        <color auto="1"/>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thin">
        <color indexed="8"/>
      </left>
      <right style="thin">
        <color indexed="8"/>
      </right>
      <top style="thin">
        <color indexed="8"/>
      </top>
      <bottom style="thin">
        <color indexed="8"/>
      </bottom>
      <diagonal/>
    </border>
    <border>
      <left style="thin">
        <color indexed="55"/>
      </left>
      <right style="thin">
        <color indexed="55"/>
      </right>
      <top style="thin">
        <color indexed="55"/>
      </top>
      <bottom style="thin">
        <color indexed="55"/>
      </bottom>
      <diagonal/>
    </border>
    <border>
      <left style="thin">
        <color indexed="8"/>
      </left>
      <right style="thin">
        <color indexed="8"/>
      </right>
      <top style="thin">
        <color indexed="23"/>
      </top>
      <bottom style="thin">
        <color indexed="23"/>
      </bottom>
      <diagonal/>
    </border>
    <border>
      <left style="thin">
        <color indexed="55"/>
      </left>
      <right/>
      <top style="thin">
        <color indexed="55"/>
      </top>
      <bottom style="thin">
        <color indexed="55"/>
      </bottom>
      <diagonal/>
    </border>
    <border>
      <left style="thin">
        <color indexed="17"/>
      </left>
      <right style="thin">
        <color indexed="17"/>
      </right>
      <top style="thin">
        <color indexed="17"/>
      </top>
      <bottom style="thin">
        <color indexed="17"/>
      </bottom>
      <diagonal/>
    </border>
    <border>
      <left/>
      <right style="thin">
        <color indexed="55"/>
      </right>
      <top style="thin">
        <color indexed="55"/>
      </top>
      <bottom style="thin">
        <color indexed="55"/>
      </bottom>
      <diagonal/>
    </border>
    <border>
      <left style="thin">
        <color indexed="63"/>
      </left>
      <right style="thin">
        <color indexed="63"/>
      </right>
      <top style="thin">
        <color indexed="63"/>
      </top>
      <bottom style="thin">
        <color indexed="63"/>
      </bottom>
      <diagonal/>
    </border>
    <border>
      <left style="medium">
        <color indexed="64"/>
      </left>
      <right style="thin">
        <color indexed="55"/>
      </right>
      <top style="thin">
        <color indexed="55"/>
      </top>
      <bottom style="thin">
        <color indexed="55"/>
      </bottom>
      <diagonal/>
    </border>
    <border>
      <left style="thin">
        <color indexed="48"/>
      </left>
      <right style="thin">
        <color indexed="48"/>
      </right>
      <top style="thin">
        <color indexed="48"/>
      </top>
      <bottom style="thin">
        <color indexed="48"/>
      </bottom>
      <diagonal/>
    </border>
    <border>
      <left/>
      <right/>
      <top style="thin">
        <color indexed="8"/>
      </top>
      <bottom style="thin">
        <color indexed="8"/>
      </bottom>
      <diagonal/>
    </border>
    <border>
      <left/>
      <right/>
      <top style="thin">
        <color indexed="62"/>
      </top>
      <bottom style="double">
        <color indexed="62"/>
      </bottom>
      <diagonal/>
    </border>
    <border>
      <left style="thin">
        <color indexed="55"/>
      </left>
      <right style="medium">
        <color indexed="64"/>
      </right>
      <top style="thin">
        <color indexed="55"/>
      </top>
      <bottom style="thin">
        <color indexed="55"/>
      </bottom>
      <diagonal/>
    </border>
    <border>
      <left style="medium">
        <color indexed="64"/>
      </left>
      <right/>
      <top style="medium">
        <color indexed="64"/>
      </top>
      <bottom/>
      <diagonal/>
    </border>
    <border>
      <left/>
      <right/>
      <top style="medium">
        <color auto="1"/>
      </top>
      <bottom/>
      <diagonal/>
    </border>
    <border>
      <left/>
      <right style="medium">
        <color indexed="64"/>
      </right>
      <top style="medium">
        <color indexed="64"/>
      </top>
      <bottom/>
      <diagonal/>
    </border>
  </borders>
  <cellStyleXfs count="36136">
    <xf numFmtId="0" fontId="0" fillId="0" borderId="0"/>
    <xf numFmtId="0" fontId="10" fillId="0" borderId="0" applyNumberFormat="0" applyFill="0" applyBorder="0" applyAlignment="0" applyProtection="0"/>
    <xf numFmtId="0" fontId="1" fillId="0" borderId="0"/>
    <xf numFmtId="0" fontId="27" fillId="0" borderId="0" applyNumberFormat="0" applyFill="0" applyBorder="0" applyAlignment="0" applyProtection="0"/>
    <xf numFmtId="0" fontId="27" fillId="0" borderId="0" applyNumberFormat="0" applyFill="0" applyBorder="0" applyAlignment="0" applyProtection="0"/>
    <xf numFmtId="0" fontId="28" fillId="0" borderId="0"/>
    <xf numFmtId="0" fontId="29" fillId="0" borderId="0"/>
    <xf numFmtId="0" fontId="27" fillId="0" borderId="0" applyNumberFormat="0" applyFill="0" applyBorder="0" applyAlignment="0" applyProtection="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30" fillId="0" borderId="0">
      <alignment vertical="top"/>
    </xf>
    <xf numFmtId="0" fontId="30" fillId="0" borderId="0">
      <alignment vertical="top"/>
    </xf>
    <xf numFmtId="0" fontId="31" fillId="0" borderId="0"/>
    <xf numFmtId="0" fontId="31" fillId="0" borderId="0"/>
    <xf numFmtId="0" fontId="31"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9" fillId="0" borderId="0"/>
    <xf numFmtId="0" fontId="29" fillId="0" borderId="0"/>
    <xf numFmtId="0" fontId="32" fillId="0" borderId="0"/>
    <xf numFmtId="0" fontId="33" fillId="0" borderId="0"/>
    <xf numFmtId="0" fontId="33" fillId="0" borderId="0"/>
    <xf numFmtId="0" fontId="34" fillId="0" borderId="0"/>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1" fillId="0" borderId="0"/>
    <xf numFmtId="0" fontId="27" fillId="0" borderId="0"/>
    <xf numFmtId="0" fontId="36" fillId="0" borderId="0">
      <alignment vertical="top"/>
    </xf>
    <xf numFmtId="164" fontId="27" fillId="0" borderId="0" applyFont="0" applyFill="0" applyBorder="0" applyAlignment="0" applyProtection="0"/>
    <xf numFmtId="165" fontId="27" fillId="0" borderId="0" applyFont="0" applyFill="0" applyBorder="0" applyAlignment="0" applyProtection="0"/>
    <xf numFmtId="0" fontId="27" fillId="0" borderId="0"/>
    <xf numFmtId="0" fontId="32" fillId="0" borderId="0"/>
    <xf numFmtId="0" fontId="37" fillId="0" borderId="0"/>
    <xf numFmtId="0" fontId="9" fillId="13" borderId="0" applyNumberFormat="0" applyBorder="0" applyAlignment="0" applyProtection="0"/>
    <xf numFmtId="0" fontId="38" fillId="36" borderId="0" applyNumberFormat="0" applyBorder="0" applyAlignment="0" applyProtection="0"/>
    <xf numFmtId="0" fontId="38" fillId="36" borderId="0" applyNumberFormat="0" applyBorder="0" applyAlignment="0" applyProtection="0"/>
    <xf numFmtId="0" fontId="30" fillId="36" borderId="0" applyNumberFormat="0" applyBorder="0" applyAlignment="0" applyProtection="0"/>
    <xf numFmtId="0" fontId="9" fillId="13" borderId="0" applyNumberFormat="0" applyBorder="0" applyAlignment="0" applyProtection="0"/>
    <xf numFmtId="0" fontId="39" fillId="13" borderId="0" applyNumberFormat="0" applyBorder="0" applyAlignment="0" applyProtection="0"/>
    <xf numFmtId="0" fontId="39" fillId="13" borderId="0" applyNumberFormat="0" applyBorder="0" applyAlignment="0" applyProtection="0"/>
    <xf numFmtId="0" fontId="39" fillId="13" borderId="0" applyNumberFormat="0" applyBorder="0" applyAlignment="0" applyProtection="0"/>
    <xf numFmtId="0" fontId="39" fillId="13" borderId="0" applyNumberFormat="0" applyBorder="0" applyAlignment="0" applyProtection="0"/>
    <xf numFmtId="0" fontId="39" fillId="13" borderId="0" applyNumberFormat="0" applyBorder="0" applyAlignment="0" applyProtection="0"/>
    <xf numFmtId="0" fontId="30" fillId="37" borderId="0" applyNumberFormat="0" applyBorder="0" applyAlignment="0" applyProtection="0"/>
    <xf numFmtId="0" fontId="39" fillId="13" borderId="0" applyNumberFormat="0" applyBorder="0" applyAlignment="0" applyProtection="0"/>
    <xf numFmtId="0" fontId="39" fillId="13" borderId="0" applyNumberFormat="0" applyBorder="0" applyAlignment="0" applyProtection="0"/>
    <xf numFmtId="0" fontId="39" fillId="13" borderId="0" applyNumberFormat="0" applyBorder="0" applyAlignment="0" applyProtection="0"/>
    <xf numFmtId="0" fontId="39" fillId="13" borderId="0" applyNumberFormat="0" applyBorder="0" applyAlignment="0" applyProtection="0"/>
    <xf numFmtId="0" fontId="38" fillId="36" borderId="0" applyNumberFormat="0" applyBorder="0" applyAlignment="0" applyProtection="0"/>
    <xf numFmtId="0" fontId="30" fillId="37" borderId="0" applyNumberFormat="0" applyBorder="0" applyAlignment="0" applyProtection="0"/>
    <xf numFmtId="0" fontId="39" fillId="13" borderId="0" applyNumberFormat="0" applyBorder="0" applyAlignment="0" applyProtection="0"/>
    <xf numFmtId="0" fontId="38" fillId="36" borderId="0" applyNumberFormat="0" applyBorder="0" applyAlignment="0" applyProtection="0"/>
    <xf numFmtId="0" fontId="39" fillId="13" borderId="0" applyNumberFormat="0" applyBorder="0" applyAlignment="0" applyProtection="0"/>
    <xf numFmtId="0" fontId="38" fillId="36" borderId="0" applyNumberFormat="0" applyBorder="0" applyAlignment="0" applyProtection="0"/>
    <xf numFmtId="0" fontId="39" fillId="13" borderId="0" applyNumberFormat="0" applyBorder="0" applyAlignment="0" applyProtection="0"/>
    <xf numFmtId="0" fontId="39" fillId="13" borderId="0" applyNumberFormat="0" applyBorder="0" applyAlignment="0" applyProtection="0"/>
    <xf numFmtId="0" fontId="39" fillId="13" borderId="0" applyNumberFormat="0" applyBorder="0" applyAlignment="0" applyProtection="0"/>
    <xf numFmtId="0" fontId="39" fillId="13" borderId="0" applyNumberFormat="0" applyBorder="0" applyAlignment="0" applyProtection="0"/>
    <xf numFmtId="0" fontId="38" fillId="36" borderId="0" applyNumberFormat="0" applyBorder="0" applyAlignment="0" applyProtection="0"/>
    <xf numFmtId="0" fontId="38" fillId="36" borderId="0" applyNumberFormat="0" applyBorder="0" applyAlignment="0" applyProtection="0"/>
    <xf numFmtId="0" fontId="39" fillId="13" borderId="0" applyNumberFormat="0" applyBorder="0" applyAlignment="0" applyProtection="0"/>
    <xf numFmtId="0" fontId="39" fillId="13" borderId="0" applyNumberFormat="0" applyBorder="0" applyAlignment="0" applyProtection="0"/>
    <xf numFmtId="0" fontId="39" fillId="13" borderId="0" applyNumberFormat="0" applyBorder="0" applyAlignment="0" applyProtection="0"/>
    <xf numFmtId="0" fontId="39" fillId="13" borderId="0" applyNumberFormat="0" applyBorder="0" applyAlignment="0" applyProtection="0"/>
    <xf numFmtId="0" fontId="39" fillId="13" borderId="0" applyNumberFormat="0" applyBorder="0" applyAlignment="0" applyProtection="0"/>
    <xf numFmtId="0" fontId="30" fillId="37" borderId="0" applyNumberFormat="0" applyBorder="0" applyAlignment="0" applyProtection="0"/>
    <xf numFmtId="0" fontId="39" fillId="13" borderId="0" applyNumberFormat="0" applyBorder="0" applyAlignment="0" applyProtection="0"/>
    <xf numFmtId="0" fontId="39" fillId="13" borderId="0" applyNumberFormat="0" applyBorder="0" applyAlignment="0" applyProtection="0"/>
    <xf numFmtId="0" fontId="39" fillId="13" borderId="0" applyNumberFormat="0" applyBorder="0" applyAlignment="0" applyProtection="0"/>
    <xf numFmtId="0" fontId="39" fillId="13" borderId="0" applyNumberFormat="0" applyBorder="0" applyAlignment="0" applyProtection="0"/>
    <xf numFmtId="0" fontId="30" fillId="37" borderId="0" applyNumberFormat="0" applyBorder="0" applyAlignment="0" applyProtection="0"/>
    <xf numFmtId="0" fontId="39" fillId="13" borderId="0" applyNumberFormat="0" applyBorder="0" applyAlignment="0" applyProtection="0"/>
    <xf numFmtId="0" fontId="39" fillId="13" borderId="0" applyNumberFormat="0" applyBorder="0" applyAlignment="0" applyProtection="0"/>
    <xf numFmtId="0" fontId="39" fillId="13" borderId="0" applyNumberFormat="0" applyBorder="0" applyAlignment="0" applyProtection="0"/>
    <xf numFmtId="0" fontId="39" fillId="13" borderId="0" applyNumberFormat="0" applyBorder="0" applyAlignment="0" applyProtection="0"/>
    <xf numFmtId="0" fontId="39" fillId="13" borderId="0" applyNumberFormat="0" applyBorder="0" applyAlignment="0" applyProtection="0"/>
    <xf numFmtId="0" fontId="38" fillId="36" borderId="0" applyNumberFormat="0" applyBorder="0" applyAlignment="0" applyProtection="0"/>
    <xf numFmtId="0" fontId="9" fillId="13" borderId="0" applyNumberFormat="0" applyBorder="0" applyAlignment="0" applyProtection="0"/>
    <xf numFmtId="0" fontId="39" fillId="13" borderId="0" applyNumberFormat="0" applyBorder="0" applyAlignment="0" applyProtection="0"/>
    <xf numFmtId="0" fontId="39" fillId="13" borderId="0" applyNumberFormat="0" applyBorder="0" applyAlignment="0" applyProtection="0"/>
    <xf numFmtId="0" fontId="39" fillId="13" borderId="0" applyNumberFormat="0" applyBorder="0" applyAlignment="0" applyProtection="0"/>
    <xf numFmtId="0" fontId="39" fillId="13" borderId="0" applyNumberFormat="0" applyBorder="0" applyAlignment="0" applyProtection="0"/>
    <xf numFmtId="0" fontId="39" fillId="13" borderId="0" applyNumberFormat="0" applyBorder="0" applyAlignment="0" applyProtection="0"/>
    <xf numFmtId="0" fontId="39" fillId="13" borderId="0" applyNumberFormat="0" applyBorder="0" applyAlignment="0" applyProtection="0"/>
    <xf numFmtId="0" fontId="38" fillId="36" borderId="0" applyNumberFormat="0" applyBorder="0" applyAlignment="0" applyProtection="0"/>
    <xf numFmtId="0" fontId="38" fillId="36" borderId="0" applyNumberFormat="0" applyBorder="0" applyAlignment="0" applyProtection="0"/>
    <xf numFmtId="0" fontId="38" fillId="36" borderId="0" applyNumberFormat="0" applyBorder="0" applyAlignment="0" applyProtection="0"/>
    <xf numFmtId="0" fontId="39" fillId="13" borderId="0" applyNumberFormat="0" applyBorder="0" applyAlignment="0" applyProtection="0"/>
    <xf numFmtId="0" fontId="39" fillId="13" borderId="0" applyNumberFormat="0" applyBorder="0" applyAlignment="0" applyProtection="0"/>
    <xf numFmtId="0" fontId="39" fillId="13" borderId="0" applyNumberFormat="0" applyBorder="0" applyAlignment="0" applyProtection="0"/>
    <xf numFmtId="0" fontId="39" fillId="13" borderId="0" applyNumberFormat="0" applyBorder="0" applyAlignment="0" applyProtection="0"/>
    <xf numFmtId="0" fontId="39" fillId="13" borderId="0" applyNumberFormat="0" applyBorder="0" applyAlignment="0" applyProtection="0"/>
    <xf numFmtId="0" fontId="38" fillId="36" borderId="0" applyNumberFormat="0" applyBorder="0" applyAlignment="0" applyProtection="0"/>
    <xf numFmtId="0" fontId="39" fillId="13" borderId="0" applyNumberFormat="0" applyBorder="0" applyAlignment="0" applyProtection="0"/>
    <xf numFmtId="0" fontId="39" fillId="13" borderId="0" applyNumberFormat="0" applyBorder="0" applyAlignment="0" applyProtection="0"/>
    <xf numFmtId="0" fontId="39" fillId="13" borderId="0" applyNumberFormat="0" applyBorder="0" applyAlignment="0" applyProtection="0"/>
    <xf numFmtId="0" fontId="39" fillId="13" borderId="0" applyNumberFormat="0" applyBorder="0" applyAlignment="0" applyProtection="0"/>
    <xf numFmtId="0" fontId="30" fillId="37" borderId="0" applyNumberFormat="0" applyBorder="0" applyAlignment="0" applyProtection="0"/>
    <xf numFmtId="0" fontId="39" fillId="13" borderId="0" applyNumberFormat="0" applyBorder="0" applyAlignment="0" applyProtection="0"/>
    <xf numFmtId="0" fontId="39" fillId="13" borderId="0" applyNumberFormat="0" applyBorder="0" applyAlignment="0" applyProtection="0"/>
    <xf numFmtId="0" fontId="39" fillId="13" borderId="0" applyNumberFormat="0" applyBorder="0" applyAlignment="0" applyProtection="0"/>
    <xf numFmtId="0" fontId="30" fillId="37" borderId="0" applyNumberFormat="0" applyBorder="0" applyAlignment="0" applyProtection="0"/>
    <xf numFmtId="0" fontId="3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30" fillId="37" borderId="0" applyNumberFormat="0" applyBorder="0" applyAlignment="0" applyProtection="0"/>
    <xf numFmtId="0" fontId="3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30" fillId="37" borderId="0" applyNumberFormat="0" applyBorder="0" applyAlignment="0" applyProtection="0"/>
    <xf numFmtId="0" fontId="9" fillId="17" borderId="0" applyNumberFormat="0" applyBorder="0" applyAlignment="0" applyProtection="0"/>
    <xf numFmtId="0" fontId="38" fillId="38" borderId="0" applyNumberFormat="0" applyBorder="0" applyAlignment="0" applyProtection="0"/>
    <xf numFmtId="0" fontId="38" fillId="38" borderId="0" applyNumberFormat="0" applyBorder="0" applyAlignment="0" applyProtection="0"/>
    <xf numFmtId="0" fontId="30" fillId="38" borderId="0" applyNumberFormat="0" applyBorder="0" applyAlignment="0" applyProtection="0"/>
    <xf numFmtId="0" fontId="9" fillId="17" borderId="0" applyNumberFormat="0" applyBorder="0" applyAlignment="0" applyProtection="0"/>
    <xf numFmtId="0" fontId="39" fillId="17" borderId="0" applyNumberFormat="0" applyBorder="0" applyAlignment="0" applyProtection="0"/>
    <xf numFmtId="0" fontId="39" fillId="17" borderId="0" applyNumberFormat="0" applyBorder="0" applyAlignment="0" applyProtection="0"/>
    <xf numFmtId="0" fontId="39" fillId="17" borderId="0" applyNumberFormat="0" applyBorder="0" applyAlignment="0" applyProtection="0"/>
    <xf numFmtId="0" fontId="39" fillId="17" borderId="0" applyNumberFormat="0" applyBorder="0" applyAlignment="0" applyProtection="0"/>
    <xf numFmtId="0" fontId="39" fillId="17" borderId="0" applyNumberFormat="0" applyBorder="0" applyAlignment="0" applyProtection="0"/>
    <xf numFmtId="0" fontId="30" fillId="39" borderId="0" applyNumberFormat="0" applyBorder="0" applyAlignment="0" applyProtection="0"/>
    <xf numFmtId="0" fontId="39" fillId="17" borderId="0" applyNumberFormat="0" applyBorder="0" applyAlignment="0" applyProtection="0"/>
    <xf numFmtId="0" fontId="39" fillId="17" borderId="0" applyNumberFormat="0" applyBorder="0" applyAlignment="0" applyProtection="0"/>
    <xf numFmtId="0" fontId="39" fillId="17" borderId="0" applyNumberFormat="0" applyBorder="0" applyAlignment="0" applyProtection="0"/>
    <xf numFmtId="0" fontId="39" fillId="17" borderId="0" applyNumberFormat="0" applyBorder="0" applyAlignment="0" applyProtection="0"/>
    <xf numFmtId="0" fontId="38" fillId="38" borderId="0" applyNumberFormat="0" applyBorder="0" applyAlignment="0" applyProtection="0"/>
    <xf numFmtId="0" fontId="30" fillId="39" borderId="0" applyNumberFormat="0" applyBorder="0" applyAlignment="0" applyProtection="0"/>
    <xf numFmtId="0" fontId="39" fillId="17" borderId="0" applyNumberFormat="0" applyBorder="0" applyAlignment="0" applyProtection="0"/>
    <xf numFmtId="0" fontId="38" fillId="38" borderId="0" applyNumberFormat="0" applyBorder="0" applyAlignment="0" applyProtection="0"/>
    <xf numFmtId="0" fontId="39" fillId="17" borderId="0" applyNumberFormat="0" applyBorder="0" applyAlignment="0" applyProtection="0"/>
    <xf numFmtId="0" fontId="38" fillId="38" borderId="0" applyNumberFormat="0" applyBorder="0" applyAlignment="0" applyProtection="0"/>
    <xf numFmtId="0" fontId="39" fillId="17" borderId="0" applyNumberFormat="0" applyBorder="0" applyAlignment="0" applyProtection="0"/>
    <xf numFmtId="0" fontId="39" fillId="17" borderId="0" applyNumberFormat="0" applyBorder="0" applyAlignment="0" applyProtection="0"/>
    <xf numFmtId="0" fontId="39" fillId="17" borderId="0" applyNumberFormat="0" applyBorder="0" applyAlignment="0" applyProtection="0"/>
    <xf numFmtId="0" fontId="39" fillId="17" borderId="0" applyNumberFormat="0" applyBorder="0" applyAlignment="0" applyProtection="0"/>
    <xf numFmtId="0" fontId="38" fillId="38" borderId="0" applyNumberFormat="0" applyBorder="0" applyAlignment="0" applyProtection="0"/>
    <xf numFmtId="0" fontId="38" fillId="38" borderId="0" applyNumberFormat="0" applyBorder="0" applyAlignment="0" applyProtection="0"/>
    <xf numFmtId="0" fontId="39" fillId="17" borderId="0" applyNumberFormat="0" applyBorder="0" applyAlignment="0" applyProtection="0"/>
    <xf numFmtId="0" fontId="39" fillId="17" borderId="0" applyNumberFormat="0" applyBorder="0" applyAlignment="0" applyProtection="0"/>
    <xf numFmtId="0" fontId="39" fillId="17" borderId="0" applyNumberFormat="0" applyBorder="0" applyAlignment="0" applyProtection="0"/>
    <xf numFmtId="0" fontId="39" fillId="17" borderId="0" applyNumberFormat="0" applyBorder="0" applyAlignment="0" applyProtection="0"/>
    <xf numFmtId="0" fontId="39" fillId="17" borderId="0" applyNumberFormat="0" applyBorder="0" applyAlignment="0" applyProtection="0"/>
    <xf numFmtId="0" fontId="30" fillId="39" borderId="0" applyNumberFormat="0" applyBorder="0" applyAlignment="0" applyProtection="0"/>
    <xf numFmtId="0" fontId="39" fillId="17" borderId="0" applyNumberFormat="0" applyBorder="0" applyAlignment="0" applyProtection="0"/>
    <xf numFmtId="0" fontId="39" fillId="17" borderId="0" applyNumberFormat="0" applyBorder="0" applyAlignment="0" applyProtection="0"/>
    <xf numFmtId="0" fontId="39" fillId="17" borderId="0" applyNumberFormat="0" applyBorder="0" applyAlignment="0" applyProtection="0"/>
    <xf numFmtId="0" fontId="39" fillId="17" borderId="0" applyNumberFormat="0" applyBorder="0" applyAlignment="0" applyProtection="0"/>
    <xf numFmtId="0" fontId="30" fillId="39" borderId="0" applyNumberFormat="0" applyBorder="0" applyAlignment="0" applyProtection="0"/>
    <xf numFmtId="0" fontId="39" fillId="17" borderId="0" applyNumberFormat="0" applyBorder="0" applyAlignment="0" applyProtection="0"/>
    <xf numFmtId="0" fontId="39" fillId="17" borderId="0" applyNumberFormat="0" applyBorder="0" applyAlignment="0" applyProtection="0"/>
    <xf numFmtId="0" fontId="39" fillId="17" borderId="0" applyNumberFormat="0" applyBorder="0" applyAlignment="0" applyProtection="0"/>
    <xf numFmtId="0" fontId="39" fillId="17" borderId="0" applyNumberFormat="0" applyBorder="0" applyAlignment="0" applyProtection="0"/>
    <xf numFmtId="0" fontId="39" fillId="17" borderId="0" applyNumberFormat="0" applyBorder="0" applyAlignment="0" applyProtection="0"/>
    <xf numFmtId="0" fontId="38" fillId="38" borderId="0" applyNumberFormat="0" applyBorder="0" applyAlignment="0" applyProtection="0"/>
    <xf numFmtId="0" fontId="9" fillId="17" borderId="0" applyNumberFormat="0" applyBorder="0" applyAlignment="0" applyProtection="0"/>
    <xf numFmtId="0" fontId="39" fillId="17" borderId="0" applyNumberFormat="0" applyBorder="0" applyAlignment="0" applyProtection="0"/>
    <xf numFmtId="0" fontId="39" fillId="17" borderId="0" applyNumberFormat="0" applyBorder="0" applyAlignment="0" applyProtection="0"/>
    <xf numFmtId="0" fontId="39" fillId="17" borderId="0" applyNumberFormat="0" applyBorder="0" applyAlignment="0" applyProtection="0"/>
    <xf numFmtId="0" fontId="39" fillId="17" borderId="0" applyNumberFormat="0" applyBorder="0" applyAlignment="0" applyProtection="0"/>
    <xf numFmtId="0" fontId="39" fillId="17" borderId="0" applyNumberFormat="0" applyBorder="0" applyAlignment="0" applyProtection="0"/>
    <xf numFmtId="0" fontId="39" fillId="17" borderId="0" applyNumberFormat="0" applyBorder="0" applyAlignment="0" applyProtection="0"/>
    <xf numFmtId="0" fontId="38" fillId="38" borderId="0" applyNumberFormat="0" applyBorder="0" applyAlignment="0" applyProtection="0"/>
    <xf numFmtId="0" fontId="38" fillId="38" borderId="0" applyNumberFormat="0" applyBorder="0" applyAlignment="0" applyProtection="0"/>
    <xf numFmtId="0" fontId="38" fillId="38" borderId="0" applyNumberFormat="0" applyBorder="0" applyAlignment="0" applyProtection="0"/>
    <xf numFmtId="0" fontId="39" fillId="17" borderId="0" applyNumberFormat="0" applyBorder="0" applyAlignment="0" applyProtection="0"/>
    <xf numFmtId="0" fontId="39" fillId="17" borderId="0" applyNumberFormat="0" applyBorder="0" applyAlignment="0" applyProtection="0"/>
    <xf numFmtId="0" fontId="39" fillId="17" borderId="0" applyNumberFormat="0" applyBorder="0" applyAlignment="0" applyProtection="0"/>
    <xf numFmtId="0" fontId="39" fillId="17" borderId="0" applyNumberFormat="0" applyBorder="0" applyAlignment="0" applyProtection="0"/>
    <xf numFmtId="0" fontId="39" fillId="17" borderId="0" applyNumberFormat="0" applyBorder="0" applyAlignment="0" applyProtection="0"/>
    <xf numFmtId="0" fontId="38" fillId="38" borderId="0" applyNumberFormat="0" applyBorder="0" applyAlignment="0" applyProtection="0"/>
    <xf numFmtId="0" fontId="39" fillId="17" borderId="0" applyNumberFormat="0" applyBorder="0" applyAlignment="0" applyProtection="0"/>
    <xf numFmtId="0" fontId="39" fillId="17" borderId="0" applyNumberFormat="0" applyBorder="0" applyAlignment="0" applyProtection="0"/>
    <xf numFmtId="0" fontId="39" fillId="17" borderId="0" applyNumberFormat="0" applyBorder="0" applyAlignment="0" applyProtection="0"/>
    <xf numFmtId="0" fontId="39" fillId="17" borderId="0" applyNumberFormat="0" applyBorder="0" applyAlignment="0" applyProtection="0"/>
    <xf numFmtId="0" fontId="30" fillId="39" borderId="0" applyNumberFormat="0" applyBorder="0" applyAlignment="0" applyProtection="0"/>
    <xf numFmtId="0" fontId="39" fillId="17" borderId="0" applyNumberFormat="0" applyBorder="0" applyAlignment="0" applyProtection="0"/>
    <xf numFmtId="0" fontId="39" fillId="17" borderId="0" applyNumberFormat="0" applyBorder="0" applyAlignment="0" applyProtection="0"/>
    <xf numFmtId="0" fontId="39" fillId="17" borderId="0" applyNumberFormat="0" applyBorder="0" applyAlignment="0" applyProtection="0"/>
    <xf numFmtId="0" fontId="30" fillId="39" borderId="0" applyNumberFormat="0" applyBorder="0" applyAlignment="0" applyProtection="0"/>
    <xf numFmtId="0" fontId="3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30" fillId="39" borderId="0" applyNumberFormat="0" applyBorder="0" applyAlignment="0" applyProtection="0"/>
    <xf numFmtId="0" fontId="3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30" fillId="39" borderId="0" applyNumberFormat="0" applyBorder="0" applyAlignment="0" applyProtection="0"/>
    <xf numFmtId="0" fontId="9" fillId="21"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0" fillId="40" borderId="0" applyNumberFormat="0" applyBorder="0" applyAlignment="0" applyProtection="0"/>
    <xf numFmtId="0" fontId="9" fillId="21" borderId="0" applyNumberFormat="0" applyBorder="0" applyAlignment="0" applyProtection="0"/>
    <xf numFmtId="0" fontId="39" fillId="21" borderId="0" applyNumberFormat="0" applyBorder="0" applyAlignment="0" applyProtection="0"/>
    <xf numFmtId="0" fontId="39" fillId="21" borderId="0" applyNumberFormat="0" applyBorder="0" applyAlignment="0" applyProtection="0"/>
    <xf numFmtId="0" fontId="39" fillId="21" borderId="0" applyNumberFormat="0" applyBorder="0" applyAlignment="0" applyProtection="0"/>
    <xf numFmtId="0" fontId="39" fillId="21" borderId="0" applyNumberFormat="0" applyBorder="0" applyAlignment="0" applyProtection="0"/>
    <xf numFmtId="0" fontId="39" fillId="21" borderId="0" applyNumberFormat="0" applyBorder="0" applyAlignment="0" applyProtection="0"/>
    <xf numFmtId="0" fontId="30" fillId="41" borderId="0" applyNumberFormat="0" applyBorder="0" applyAlignment="0" applyProtection="0"/>
    <xf numFmtId="0" fontId="39" fillId="21" borderId="0" applyNumberFormat="0" applyBorder="0" applyAlignment="0" applyProtection="0"/>
    <xf numFmtId="0" fontId="39" fillId="21" borderId="0" applyNumberFormat="0" applyBorder="0" applyAlignment="0" applyProtection="0"/>
    <xf numFmtId="0" fontId="39" fillId="21" borderId="0" applyNumberFormat="0" applyBorder="0" applyAlignment="0" applyProtection="0"/>
    <xf numFmtId="0" fontId="39" fillId="21" borderId="0" applyNumberFormat="0" applyBorder="0" applyAlignment="0" applyProtection="0"/>
    <xf numFmtId="0" fontId="38" fillId="40" borderId="0" applyNumberFormat="0" applyBorder="0" applyAlignment="0" applyProtection="0"/>
    <xf numFmtId="0" fontId="30" fillId="41" borderId="0" applyNumberFormat="0" applyBorder="0" applyAlignment="0" applyProtection="0"/>
    <xf numFmtId="0" fontId="39" fillId="21" borderId="0" applyNumberFormat="0" applyBorder="0" applyAlignment="0" applyProtection="0"/>
    <xf numFmtId="0" fontId="38" fillId="40" borderId="0" applyNumberFormat="0" applyBorder="0" applyAlignment="0" applyProtection="0"/>
    <xf numFmtId="0" fontId="39" fillId="21" borderId="0" applyNumberFormat="0" applyBorder="0" applyAlignment="0" applyProtection="0"/>
    <xf numFmtId="0" fontId="38" fillId="40" borderId="0" applyNumberFormat="0" applyBorder="0" applyAlignment="0" applyProtection="0"/>
    <xf numFmtId="0" fontId="39" fillId="21" borderId="0" applyNumberFormat="0" applyBorder="0" applyAlignment="0" applyProtection="0"/>
    <xf numFmtId="0" fontId="39" fillId="21" borderId="0" applyNumberFormat="0" applyBorder="0" applyAlignment="0" applyProtection="0"/>
    <xf numFmtId="0" fontId="39" fillId="21" borderId="0" applyNumberFormat="0" applyBorder="0" applyAlignment="0" applyProtection="0"/>
    <xf numFmtId="0" fontId="39" fillId="21"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9" fillId="21" borderId="0" applyNumberFormat="0" applyBorder="0" applyAlignment="0" applyProtection="0"/>
    <xf numFmtId="0" fontId="39" fillId="21" borderId="0" applyNumberFormat="0" applyBorder="0" applyAlignment="0" applyProtection="0"/>
    <xf numFmtId="0" fontId="39" fillId="21" borderId="0" applyNumberFormat="0" applyBorder="0" applyAlignment="0" applyProtection="0"/>
    <xf numFmtId="0" fontId="39" fillId="21" borderId="0" applyNumberFormat="0" applyBorder="0" applyAlignment="0" applyProtection="0"/>
    <xf numFmtId="0" fontId="39" fillId="21" borderId="0" applyNumberFormat="0" applyBorder="0" applyAlignment="0" applyProtection="0"/>
    <xf numFmtId="0" fontId="30" fillId="41" borderId="0" applyNumberFormat="0" applyBorder="0" applyAlignment="0" applyProtection="0"/>
    <xf numFmtId="0" fontId="39" fillId="21" borderId="0" applyNumberFormat="0" applyBorder="0" applyAlignment="0" applyProtection="0"/>
    <xf numFmtId="0" fontId="39" fillId="21" borderId="0" applyNumberFormat="0" applyBorder="0" applyAlignment="0" applyProtection="0"/>
    <xf numFmtId="0" fontId="39" fillId="21" borderId="0" applyNumberFormat="0" applyBorder="0" applyAlignment="0" applyProtection="0"/>
    <xf numFmtId="0" fontId="39" fillId="21" borderId="0" applyNumberFormat="0" applyBorder="0" applyAlignment="0" applyProtection="0"/>
    <xf numFmtId="0" fontId="30" fillId="41" borderId="0" applyNumberFormat="0" applyBorder="0" applyAlignment="0" applyProtection="0"/>
    <xf numFmtId="0" fontId="39" fillId="21" borderId="0" applyNumberFormat="0" applyBorder="0" applyAlignment="0" applyProtection="0"/>
    <xf numFmtId="0" fontId="39" fillId="21" borderId="0" applyNumberFormat="0" applyBorder="0" applyAlignment="0" applyProtection="0"/>
    <xf numFmtId="0" fontId="39" fillId="21" borderId="0" applyNumberFormat="0" applyBorder="0" applyAlignment="0" applyProtection="0"/>
    <xf numFmtId="0" fontId="39" fillId="21" borderId="0" applyNumberFormat="0" applyBorder="0" applyAlignment="0" applyProtection="0"/>
    <xf numFmtId="0" fontId="39" fillId="21" borderId="0" applyNumberFormat="0" applyBorder="0" applyAlignment="0" applyProtection="0"/>
    <xf numFmtId="0" fontId="38" fillId="40" borderId="0" applyNumberFormat="0" applyBorder="0" applyAlignment="0" applyProtection="0"/>
    <xf numFmtId="0" fontId="9" fillId="21" borderId="0" applyNumberFormat="0" applyBorder="0" applyAlignment="0" applyProtection="0"/>
    <xf numFmtId="0" fontId="39" fillId="21" borderId="0" applyNumberFormat="0" applyBorder="0" applyAlignment="0" applyProtection="0"/>
    <xf numFmtId="0" fontId="39" fillId="21" borderId="0" applyNumberFormat="0" applyBorder="0" applyAlignment="0" applyProtection="0"/>
    <xf numFmtId="0" fontId="39" fillId="21" borderId="0" applyNumberFormat="0" applyBorder="0" applyAlignment="0" applyProtection="0"/>
    <xf numFmtId="0" fontId="39" fillId="21" borderId="0" applyNumberFormat="0" applyBorder="0" applyAlignment="0" applyProtection="0"/>
    <xf numFmtId="0" fontId="39" fillId="21" borderId="0" applyNumberFormat="0" applyBorder="0" applyAlignment="0" applyProtection="0"/>
    <xf numFmtId="0" fontId="39" fillId="21"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9" fillId="21" borderId="0" applyNumberFormat="0" applyBorder="0" applyAlignment="0" applyProtection="0"/>
    <xf numFmtId="0" fontId="39" fillId="21" borderId="0" applyNumberFormat="0" applyBorder="0" applyAlignment="0" applyProtection="0"/>
    <xf numFmtId="0" fontId="39" fillId="21" borderId="0" applyNumberFormat="0" applyBorder="0" applyAlignment="0" applyProtection="0"/>
    <xf numFmtId="0" fontId="39" fillId="21" borderId="0" applyNumberFormat="0" applyBorder="0" applyAlignment="0" applyProtection="0"/>
    <xf numFmtId="0" fontId="39" fillId="21" borderId="0" applyNumberFormat="0" applyBorder="0" applyAlignment="0" applyProtection="0"/>
    <xf numFmtId="0" fontId="38" fillId="40" borderId="0" applyNumberFormat="0" applyBorder="0" applyAlignment="0" applyProtection="0"/>
    <xf numFmtId="0" fontId="39" fillId="21" borderId="0" applyNumberFormat="0" applyBorder="0" applyAlignment="0" applyProtection="0"/>
    <xf numFmtId="0" fontId="39" fillId="21" borderId="0" applyNumberFormat="0" applyBorder="0" applyAlignment="0" applyProtection="0"/>
    <xf numFmtId="0" fontId="39" fillId="21" borderId="0" applyNumberFormat="0" applyBorder="0" applyAlignment="0" applyProtection="0"/>
    <xf numFmtId="0" fontId="39" fillId="21" borderId="0" applyNumberFormat="0" applyBorder="0" applyAlignment="0" applyProtection="0"/>
    <xf numFmtId="0" fontId="30" fillId="41" borderId="0" applyNumberFormat="0" applyBorder="0" applyAlignment="0" applyProtection="0"/>
    <xf numFmtId="0" fontId="39" fillId="21" borderId="0" applyNumberFormat="0" applyBorder="0" applyAlignment="0" applyProtection="0"/>
    <xf numFmtId="0" fontId="39" fillId="21" borderId="0" applyNumberFormat="0" applyBorder="0" applyAlignment="0" applyProtection="0"/>
    <xf numFmtId="0" fontId="39" fillId="21" borderId="0" applyNumberFormat="0" applyBorder="0" applyAlignment="0" applyProtection="0"/>
    <xf numFmtId="0" fontId="30" fillId="41" borderId="0" applyNumberFormat="0" applyBorder="0" applyAlignment="0" applyProtection="0"/>
    <xf numFmtId="0" fontId="3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30" fillId="41" borderId="0" applyNumberFormat="0" applyBorder="0" applyAlignment="0" applyProtection="0"/>
    <xf numFmtId="0" fontId="3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30" fillId="41" borderId="0" applyNumberFormat="0" applyBorder="0" applyAlignment="0" applyProtection="0"/>
    <xf numFmtId="0" fontId="9" fillId="25"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0" fillId="42" borderId="0" applyNumberFormat="0" applyBorder="0" applyAlignment="0" applyProtection="0"/>
    <xf numFmtId="0" fontId="9" fillId="25" borderId="0" applyNumberFormat="0" applyBorder="0" applyAlignment="0" applyProtection="0"/>
    <xf numFmtId="0" fontId="39" fillId="25" borderId="0" applyNumberFormat="0" applyBorder="0" applyAlignment="0" applyProtection="0"/>
    <xf numFmtId="0" fontId="39" fillId="25" borderId="0" applyNumberFormat="0" applyBorder="0" applyAlignment="0" applyProtection="0"/>
    <xf numFmtId="0" fontId="39" fillId="25" borderId="0" applyNumberFormat="0" applyBorder="0" applyAlignment="0" applyProtection="0"/>
    <xf numFmtId="0" fontId="39" fillId="25" borderId="0" applyNumberFormat="0" applyBorder="0" applyAlignment="0" applyProtection="0"/>
    <xf numFmtId="0" fontId="39" fillId="25" borderId="0" applyNumberFormat="0" applyBorder="0" applyAlignment="0" applyProtection="0"/>
    <xf numFmtId="0" fontId="30" fillId="43" borderId="0" applyNumberFormat="0" applyBorder="0" applyAlignment="0" applyProtection="0"/>
    <xf numFmtId="0" fontId="39" fillId="25" borderId="0" applyNumberFormat="0" applyBorder="0" applyAlignment="0" applyProtection="0"/>
    <xf numFmtId="0" fontId="39" fillId="25" borderId="0" applyNumberFormat="0" applyBorder="0" applyAlignment="0" applyProtection="0"/>
    <xf numFmtId="0" fontId="39" fillId="25" borderId="0" applyNumberFormat="0" applyBorder="0" applyAlignment="0" applyProtection="0"/>
    <xf numFmtId="0" fontId="39" fillId="25" borderId="0" applyNumberFormat="0" applyBorder="0" applyAlignment="0" applyProtection="0"/>
    <xf numFmtId="0" fontId="38" fillId="42" borderId="0" applyNumberFormat="0" applyBorder="0" applyAlignment="0" applyProtection="0"/>
    <xf numFmtId="0" fontId="30" fillId="43" borderId="0" applyNumberFormat="0" applyBorder="0" applyAlignment="0" applyProtection="0"/>
    <xf numFmtId="0" fontId="39" fillId="25" borderId="0" applyNumberFormat="0" applyBorder="0" applyAlignment="0" applyProtection="0"/>
    <xf numFmtId="0" fontId="38" fillId="42" borderId="0" applyNumberFormat="0" applyBorder="0" applyAlignment="0" applyProtection="0"/>
    <xf numFmtId="0" fontId="39" fillId="25" borderId="0" applyNumberFormat="0" applyBorder="0" applyAlignment="0" applyProtection="0"/>
    <xf numFmtId="0" fontId="38" fillId="42" borderId="0" applyNumberFormat="0" applyBorder="0" applyAlignment="0" applyProtection="0"/>
    <xf numFmtId="0" fontId="39" fillId="25" borderId="0" applyNumberFormat="0" applyBorder="0" applyAlignment="0" applyProtection="0"/>
    <xf numFmtId="0" fontId="39" fillId="25" borderId="0" applyNumberFormat="0" applyBorder="0" applyAlignment="0" applyProtection="0"/>
    <xf numFmtId="0" fontId="39" fillId="25" borderId="0" applyNumberFormat="0" applyBorder="0" applyAlignment="0" applyProtection="0"/>
    <xf numFmtId="0" fontId="39" fillId="25"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9" fillId="25" borderId="0" applyNumberFormat="0" applyBorder="0" applyAlignment="0" applyProtection="0"/>
    <xf numFmtId="0" fontId="39" fillId="25" borderId="0" applyNumberFormat="0" applyBorder="0" applyAlignment="0" applyProtection="0"/>
    <xf numFmtId="0" fontId="39" fillId="25" borderId="0" applyNumberFormat="0" applyBorder="0" applyAlignment="0" applyProtection="0"/>
    <xf numFmtId="0" fontId="39" fillId="25" borderId="0" applyNumberFormat="0" applyBorder="0" applyAlignment="0" applyProtection="0"/>
    <xf numFmtId="0" fontId="39" fillId="25" borderId="0" applyNumberFormat="0" applyBorder="0" applyAlignment="0" applyProtection="0"/>
    <xf numFmtId="0" fontId="30" fillId="43" borderId="0" applyNumberFormat="0" applyBorder="0" applyAlignment="0" applyProtection="0"/>
    <xf numFmtId="0" fontId="39" fillId="25" borderId="0" applyNumberFormat="0" applyBorder="0" applyAlignment="0" applyProtection="0"/>
    <xf numFmtId="0" fontId="39" fillId="25" borderId="0" applyNumberFormat="0" applyBorder="0" applyAlignment="0" applyProtection="0"/>
    <xf numFmtId="0" fontId="39" fillId="25" borderId="0" applyNumberFormat="0" applyBorder="0" applyAlignment="0" applyProtection="0"/>
    <xf numFmtId="0" fontId="39" fillId="25" borderId="0" applyNumberFormat="0" applyBorder="0" applyAlignment="0" applyProtection="0"/>
    <xf numFmtId="0" fontId="30" fillId="43" borderId="0" applyNumberFormat="0" applyBorder="0" applyAlignment="0" applyProtection="0"/>
    <xf numFmtId="0" fontId="39" fillId="25" borderId="0" applyNumberFormat="0" applyBorder="0" applyAlignment="0" applyProtection="0"/>
    <xf numFmtId="0" fontId="39" fillId="25" borderId="0" applyNumberFormat="0" applyBorder="0" applyAlignment="0" applyProtection="0"/>
    <xf numFmtId="0" fontId="39" fillId="25" borderId="0" applyNumberFormat="0" applyBorder="0" applyAlignment="0" applyProtection="0"/>
    <xf numFmtId="0" fontId="39" fillId="25" borderId="0" applyNumberFormat="0" applyBorder="0" applyAlignment="0" applyProtection="0"/>
    <xf numFmtId="0" fontId="39" fillId="25" borderId="0" applyNumberFormat="0" applyBorder="0" applyAlignment="0" applyProtection="0"/>
    <xf numFmtId="0" fontId="38" fillId="42" borderId="0" applyNumberFormat="0" applyBorder="0" applyAlignment="0" applyProtection="0"/>
    <xf numFmtId="0" fontId="9" fillId="25" borderId="0" applyNumberFormat="0" applyBorder="0" applyAlignment="0" applyProtection="0"/>
    <xf numFmtId="0" fontId="39" fillId="25" borderId="0" applyNumberFormat="0" applyBorder="0" applyAlignment="0" applyProtection="0"/>
    <xf numFmtId="0" fontId="39" fillId="25" borderId="0" applyNumberFormat="0" applyBorder="0" applyAlignment="0" applyProtection="0"/>
    <xf numFmtId="0" fontId="39" fillId="25" borderId="0" applyNumberFormat="0" applyBorder="0" applyAlignment="0" applyProtection="0"/>
    <xf numFmtId="0" fontId="39" fillId="25" borderId="0" applyNumberFormat="0" applyBorder="0" applyAlignment="0" applyProtection="0"/>
    <xf numFmtId="0" fontId="39" fillId="25" borderId="0" applyNumberFormat="0" applyBorder="0" applyAlignment="0" applyProtection="0"/>
    <xf numFmtId="0" fontId="39" fillId="25"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9" fillId="25" borderId="0" applyNumberFormat="0" applyBorder="0" applyAlignment="0" applyProtection="0"/>
    <xf numFmtId="0" fontId="39" fillId="25" borderId="0" applyNumberFormat="0" applyBorder="0" applyAlignment="0" applyProtection="0"/>
    <xf numFmtId="0" fontId="39" fillId="25" borderId="0" applyNumberFormat="0" applyBorder="0" applyAlignment="0" applyProtection="0"/>
    <xf numFmtId="0" fontId="39" fillId="25" borderId="0" applyNumberFormat="0" applyBorder="0" applyAlignment="0" applyProtection="0"/>
    <xf numFmtId="0" fontId="39" fillId="25" borderId="0" applyNumberFormat="0" applyBorder="0" applyAlignment="0" applyProtection="0"/>
    <xf numFmtId="0" fontId="38" fillId="42" borderId="0" applyNumberFormat="0" applyBorder="0" applyAlignment="0" applyProtection="0"/>
    <xf numFmtId="0" fontId="39" fillId="25" borderId="0" applyNumberFormat="0" applyBorder="0" applyAlignment="0" applyProtection="0"/>
    <xf numFmtId="0" fontId="39" fillId="25" borderId="0" applyNumberFormat="0" applyBorder="0" applyAlignment="0" applyProtection="0"/>
    <xf numFmtId="0" fontId="39" fillId="25" borderId="0" applyNumberFormat="0" applyBorder="0" applyAlignment="0" applyProtection="0"/>
    <xf numFmtId="0" fontId="39" fillId="25" borderId="0" applyNumberFormat="0" applyBorder="0" applyAlignment="0" applyProtection="0"/>
    <xf numFmtId="0" fontId="30" fillId="43" borderId="0" applyNumberFormat="0" applyBorder="0" applyAlignment="0" applyProtection="0"/>
    <xf numFmtId="0" fontId="39" fillId="25" borderId="0" applyNumberFormat="0" applyBorder="0" applyAlignment="0" applyProtection="0"/>
    <xf numFmtId="0" fontId="39" fillId="25" borderId="0" applyNumberFormat="0" applyBorder="0" applyAlignment="0" applyProtection="0"/>
    <xf numFmtId="0" fontId="39" fillId="25" borderId="0" applyNumberFormat="0" applyBorder="0" applyAlignment="0" applyProtection="0"/>
    <xf numFmtId="0" fontId="30" fillId="43" borderId="0" applyNumberFormat="0" applyBorder="0" applyAlignment="0" applyProtection="0"/>
    <xf numFmtId="0" fontId="3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30" fillId="43" borderId="0" applyNumberFormat="0" applyBorder="0" applyAlignment="0" applyProtection="0"/>
    <xf numFmtId="0" fontId="3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30" fillId="43" borderId="0" applyNumberFormat="0" applyBorder="0" applyAlignment="0" applyProtection="0"/>
    <xf numFmtId="0" fontId="9" fillId="29"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0" fillId="44" borderId="0" applyNumberFormat="0" applyBorder="0" applyAlignment="0" applyProtection="0"/>
    <xf numFmtId="0" fontId="9" fillId="29" borderId="0" applyNumberFormat="0" applyBorder="0" applyAlignment="0" applyProtection="0"/>
    <xf numFmtId="0" fontId="39" fillId="29" borderId="0" applyNumberFormat="0" applyBorder="0" applyAlignment="0" applyProtection="0"/>
    <xf numFmtId="0" fontId="39" fillId="29" borderId="0" applyNumberFormat="0" applyBorder="0" applyAlignment="0" applyProtection="0"/>
    <xf numFmtId="0" fontId="39" fillId="29" borderId="0" applyNumberFormat="0" applyBorder="0" applyAlignment="0" applyProtection="0"/>
    <xf numFmtId="0" fontId="39" fillId="29" borderId="0" applyNumberFormat="0" applyBorder="0" applyAlignment="0" applyProtection="0"/>
    <xf numFmtId="0" fontId="39" fillId="29" borderId="0" applyNumberFormat="0" applyBorder="0" applyAlignment="0" applyProtection="0"/>
    <xf numFmtId="0" fontId="30" fillId="39" borderId="0" applyNumberFormat="0" applyBorder="0" applyAlignment="0" applyProtection="0"/>
    <xf numFmtId="0" fontId="39" fillId="29" borderId="0" applyNumberFormat="0" applyBorder="0" applyAlignment="0" applyProtection="0"/>
    <xf numFmtId="0" fontId="39" fillId="29" borderId="0" applyNumberFormat="0" applyBorder="0" applyAlignment="0" applyProtection="0"/>
    <xf numFmtId="0" fontId="39" fillId="29" borderId="0" applyNumberFormat="0" applyBorder="0" applyAlignment="0" applyProtection="0"/>
    <xf numFmtId="0" fontId="39" fillId="29" borderId="0" applyNumberFormat="0" applyBorder="0" applyAlignment="0" applyProtection="0"/>
    <xf numFmtId="0" fontId="38" fillId="44" borderId="0" applyNumberFormat="0" applyBorder="0" applyAlignment="0" applyProtection="0"/>
    <xf numFmtId="0" fontId="30" fillId="39" borderId="0" applyNumberFormat="0" applyBorder="0" applyAlignment="0" applyProtection="0"/>
    <xf numFmtId="0" fontId="39" fillId="29" borderId="0" applyNumberFormat="0" applyBorder="0" applyAlignment="0" applyProtection="0"/>
    <xf numFmtId="0" fontId="38" fillId="44" borderId="0" applyNumberFormat="0" applyBorder="0" applyAlignment="0" applyProtection="0"/>
    <xf numFmtId="0" fontId="39" fillId="29" borderId="0" applyNumberFormat="0" applyBorder="0" applyAlignment="0" applyProtection="0"/>
    <xf numFmtId="0" fontId="38" fillId="44" borderId="0" applyNumberFormat="0" applyBorder="0" applyAlignment="0" applyProtection="0"/>
    <xf numFmtId="0" fontId="39" fillId="29" borderId="0" applyNumberFormat="0" applyBorder="0" applyAlignment="0" applyProtection="0"/>
    <xf numFmtId="0" fontId="39" fillId="29" borderId="0" applyNumberFormat="0" applyBorder="0" applyAlignment="0" applyProtection="0"/>
    <xf numFmtId="0" fontId="39" fillId="29" borderId="0" applyNumberFormat="0" applyBorder="0" applyAlignment="0" applyProtection="0"/>
    <xf numFmtId="0" fontId="39" fillId="29"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9" fillId="29" borderId="0" applyNumberFormat="0" applyBorder="0" applyAlignment="0" applyProtection="0"/>
    <xf numFmtId="0" fontId="39" fillId="29" borderId="0" applyNumberFormat="0" applyBorder="0" applyAlignment="0" applyProtection="0"/>
    <xf numFmtId="0" fontId="39" fillId="29" borderId="0" applyNumberFormat="0" applyBorder="0" applyAlignment="0" applyProtection="0"/>
    <xf numFmtId="0" fontId="39" fillId="29" borderId="0" applyNumberFormat="0" applyBorder="0" applyAlignment="0" applyProtection="0"/>
    <xf numFmtId="0" fontId="39" fillId="29" borderId="0" applyNumberFormat="0" applyBorder="0" applyAlignment="0" applyProtection="0"/>
    <xf numFmtId="0" fontId="30" fillId="39" borderId="0" applyNumberFormat="0" applyBorder="0" applyAlignment="0" applyProtection="0"/>
    <xf numFmtId="0" fontId="39" fillId="29" borderId="0" applyNumberFormat="0" applyBorder="0" applyAlignment="0" applyProtection="0"/>
    <xf numFmtId="0" fontId="39" fillId="29" borderId="0" applyNumberFormat="0" applyBorder="0" applyAlignment="0" applyProtection="0"/>
    <xf numFmtId="0" fontId="39" fillId="29" borderId="0" applyNumberFormat="0" applyBorder="0" applyAlignment="0" applyProtection="0"/>
    <xf numFmtId="0" fontId="39" fillId="29" borderId="0" applyNumberFormat="0" applyBorder="0" applyAlignment="0" applyProtection="0"/>
    <xf numFmtId="0" fontId="30" fillId="39" borderId="0" applyNumberFormat="0" applyBorder="0" applyAlignment="0" applyProtection="0"/>
    <xf numFmtId="0" fontId="39" fillId="29" borderId="0" applyNumberFormat="0" applyBorder="0" applyAlignment="0" applyProtection="0"/>
    <xf numFmtId="0" fontId="39" fillId="29" borderId="0" applyNumberFormat="0" applyBorder="0" applyAlignment="0" applyProtection="0"/>
    <xf numFmtId="0" fontId="39" fillId="29" borderId="0" applyNumberFormat="0" applyBorder="0" applyAlignment="0" applyProtection="0"/>
    <xf numFmtId="0" fontId="39" fillId="29" borderId="0" applyNumberFormat="0" applyBorder="0" applyAlignment="0" applyProtection="0"/>
    <xf numFmtId="0" fontId="39" fillId="29" borderId="0" applyNumberFormat="0" applyBorder="0" applyAlignment="0" applyProtection="0"/>
    <xf numFmtId="0" fontId="38" fillId="44" borderId="0" applyNumberFormat="0" applyBorder="0" applyAlignment="0" applyProtection="0"/>
    <xf numFmtId="0" fontId="9" fillId="29" borderId="0" applyNumberFormat="0" applyBorder="0" applyAlignment="0" applyProtection="0"/>
    <xf numFmtId="0" fontId="39" fillId="29" borderId="0" applyNumberFormat="0" applyBorder="0" applyAlignment="0" applyProtection="0"/>
    <xf numFmtId="0" fontId="39" fillId="29" borderId="0" applyNumberFormat="0" applyBorder="0" applyAlignment="0" applyProtection="0"/>
    <xf numFmtId="0" fontId="39" fillId="29" borderId="0" applyNumberFormat="0" applyBorder="0" applyAlignment="0" applyProtection="0"/>
    <xf numFmtId="0" fontId="39" fillId="29" borderId="0" applyNumberFormat="0" applyBorder="0" applyAlignment="0" applyProtection="0"/>
    <xf numFmtId="0" fontId="39" fillId="29" borderId="0" applyNumberFormat="0" applyBorder="0" applyAlignment="0" applyProtection="0"/>
    <xf numFmtId="0" fontId="39" fillId="29"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9" fillId="29" borderId="0" applyNumberFormat="0" applyBorder="0" applyAlignment="0" applyProtection="0"/>
    <xf numFmtId="0" fontId="39" fillId="29" borderId="0" applyNumberFormat="0" applyBorder="0" applyAlignment="0" applyProtection="0"/>
    <xf numFmtId="0" fontId="39" fillId="29" borderId="0" applyNumberFormat="0" applyBorder="0" applyAlignment="0" applyProtection="0"/>
    <xf numFmtId="0" fontId="39" fillId="29" borderId="0" applyNumberFormat="0" applyBorder="0" applyAlignment="0" applyProtection="0"/>
    <xf numFmtId="0" fontId="39" fillId="29" borderId="0" applyNumberFormat="0" applyBorder="0" applyAlignment="0" applyProtection="0"/>
    <xf numFmtId="0" fontId="38" fillId="44" borderId="0" applyNumberFormat="0" applyBorder="0" applyAlignment="0" applyProtection="0"/>
    <xf numFmtId="0" fontId="39" fillId="29" borderId="0" applyNumberFormat="0" applyBorder="0" applyAlignment="0" applyProtection="0"/>
    <xf numFmtId="0" fontId="39" fillId="29" borderId="0" applyNumberFormat="0" applyBorder="0" applyAlignment="0" applyProtection="0"/>
    <xf numFmtId="0" fontId="39" fillId="29" borderId="0" applyNumberFormat="0" applyBorder="0" applyAlignment="0" applyProtection="0"/>
    <xf numFmtId="0" fontId="39" fillId="29" borderId="0" applyNumberFormat="0" applyBorder="0" applyAlignment="0" applyProtection="0"/>
    <xf numFmtId="0" fontId="30" fillId="39" borderId="0" applyNumberFormat="0" applyBorder="0" applyAlignment="0" applyProtection="0"/>
    <xf numFmtId="0" fontId="39" fillId="29" borderId="0" applyNumberFormat="0" applyBorder="0" applyAlignment="0" applyProtection="0"/>
    <xf numFmtId="0" fontId="39" fillId="29" borderId="0" applyNumberFormat="0" applyBorder="0" applyAlignment="0" applyProtection="0"/>
    <xf numFmtId="0" fontId="39" fillId="29" borderId="0" applyNumberFormat="0" applyBorder="0" applyAlignment="0" applyProtection="0"/>
    <xf numFmtId="0" fontId="30" fillId="39" borderId="0" applyNumberFormat="0" applyBorder="0" applyAlignment="0" applyProtection="0"/>
    <xf numFmtId="0" fontId="3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30" fillId="39" borderId="0" applyNumberFormat="0" applyBorder="0" applyAlignment="0" applyProtection="0"/>
    <xf numFmtId="0" fontId="3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30" fillId="39" borderId="0" applyNumberFormat="0" applyBorder="0" applyAlignment="0" applyProtection="0"/>
    <xf numFmtId="0" fontId="9" fillId="33" borderId="0" applyNumberFormat="0" applyBorder="0" applyAlignment="0" applyProtection="0"/>
    <xf numFmtId="0" fontId="38" fillId="43" borderId="0" applyNumberFormat="0" applyBorder="0" applyAlignment="0" applyProtection="0"/>
    <xf numFmtId="0" fontId="38" fillId="45" borderId="0" applyNumberFormat="0" applyBorder="0" applyAlignment="0" applyProtection="0"/>
    <xf numFmtId="0" fontId="38" fillId="43" borderId="0" applyNumberFormat="0" applyBorder="0" applyAlignment="0" applyProtection="0"/>
    <xf numFmtId="0" fontId="30" fillId="43" borderId="0" applyNumberFormat="0" applyBorder="0" applyAlignment="0" applyProtection="0"/>
    <xf numFmtId="0" fontId="9" fillId="33" borderId="0" applyNumberFormat="0" applyBorder="0" applyAlignment="0" applyProtection="0"/>
    <xf numFmtId="0" fontId="39" fillId="33" borderId="0" applyNumberFormat="0" applyBorder="0" applyAlignment="0" applyProtection="0"/>
    <xf numFmtId="0" fontId="39" fillId="33" borderId="0" applyNumberFormat="0" applyBorder="0" applyAlignment="0" applyProtection="0"/>
    <xf numFmtId="0" fontId="39" fillId="33" borderId="0" applyNumberFormat="0" applyBorder="0" applyAlignment="0" applyProtection="0"/>
    <xf numFmtId="0" fontId="39" fillId="33" borderId="0" applyNumberFormat="0" applyBorder="0" applyAlignment="0" applyProtection="0"/>
    <xf numFmtId="0" fontId="39" fillId="33" borderId="0" applyNumberFormat="0" applyBorder="0" applyAlignment="0" applyProtection="0"/>
    <xf numFmtId="0" fontId="30" fillId="42" borderId="0" applyNumberFormat="0" applyBorder="0" applyAlignment="0" applyProtection="0"/>
    <xf numFmtId="0" fontId="39" fillId="33" borderId="0" applyNumberFormat="0" applyBorder="0" applyAlignment="0" applyProtection="0"/>
    <xf numFmtId="0" fontId="39" fillId="33" borderId="0" applyNumberFormat="0" applyBorder="0" applyAlignment="0" applyProtection="0"/>
    <xf numFmtId="0" fontId="39" fillId="33" borderId="0" applyNumberFormat="0" applyBorder="0" applyAlignment="0" applyProtection="0"/>
    <xf numFmtId="0" fontId="39" fillId="33" borderId="0" applyNumberFormat="0" applyBorder="0" applyAlignment="0" applyProtection="0"/>
    <xf numFmtId="0" fontId="38" fillId="45" borderId="0" applyNumberFormat="0" applyBorder="0" applyAlignment="0" applyProtection="0"/>
    <xf numFmtId="0" fontId="30" fillId="42" borderId="0" applyNumberFormat="0" applyBorder="0" applyAlignment="0" applyProtection="0"/>
    <xf numFmtId="0" fontId="39" fillId="33" borderId="0" applyNumberFormat="0" applyBorder="0" applyAlignment="0" applyProtection="0"/>
    <xf numFmtId="0" fontId="38" fillId="43" borderId="0" applyNumberFormat="0" applyBorder="0" applyAlignment="0" applyProtection="0"/>
    <xf numFmtId="0" fontId="39" fillId="33" borderId="0" applyNumberFormat="0" applyBorder="0" applyAlignment="0" applyProtection="0"/>
    <xf numFmtId="0" fontId="38" fillId="43" borderId="0" applyNumberFormat="0" applyBorder="0" applyAlignment="0" applyProtection="0"/>
    <xf numFmtId="0" fontId="39" fillId="33" borderId="0" applyNumberFormat="0" applyBorder="0" applyAlignment="0" applyProtection="0"/>
    <xf numFmtId="0" fontId="39" fillId="33" borderId="0" applyNumberFormat="0" applyBorder="0" applyAlignment="0" applyProtection="0"/>
    <xf numFmtId="0" fontId="39" fillId="33" borderId="0" applyNumberFormat="0" applyBorder="0" applyAlignment="0" applyProtection="0"/>
    <xf numFmtId="0" fontId="39" fillId="3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9" fillId="33" borderId="0" applyNumberFormat="0" applyBorder="0" applyAlignment="0" applyProtection="0"/>
    <xf numFmtId="0" fontId="39" fillId="33" borderId="0" applyNumberFormat="0" applyBorder="0" applyAlignment="0" applyProtection="0"/>
    <xf numFmtId="0" fontId="39" fillId="33" borderId="0" applyNumberFormat="0" applyBorder="0" applyAlignment="0" applyProtection="0"/>
    <xf numFmtId="0" fontId="39" fillId="33" borderId="0" applyNumberFormat="0" applyBorder="0" applyAlignment="0" applyProtection="0"/>
    <xf numFmtId="0" fontId="39" fillId="33" borderId="0" applyNumberFormat="0" applyBorder="0" applyAlignment="0" applyProtection="0"/>
    <xf numFmtId="0" fontId="30" fillId="42" borderId="0" applyNumberFormat="0" applyBorder="0" applyAlignment="0" applyProtection="0"/>
    <xf numFmtId="0" fontId="39" fillId="33" borderId="0" applyNumberFormat="0" applyBorder="0" applyAlignment="0" applyProtection="0"/>
    <xf numFmtId="0" fontId="39" fillId="33" borderId="0" applyNumberFormat="0" applyBorder="0" applyAlignment="0" applyProtection="0"/>
    <xf numFmtId="0" fontId="39" fillId="33" borderId="0" applyNumberFormat="0" applyBorder="0" applyAlignment="0" applyProtection="0"/>
    <xf numFmtId="0" fontId="39" fillId="33" borderId="0" applyNumberFormat="0" applyBorder="0" applyAlignment="0" applyProtection="0"/>
    <xf numFmtId="0" fontId="30" fillId="42" borderId="0" applyNumberFormat="0" applyBorder="0" applyAlignment="0" applyProtection="0"/>
    <xf numFmtId="0" fontId="39" fillId="33" borderId="0" applyNumberFormat="0" applyBorder="0" applyAlignment="0" applyProtection="0"/>
    <xf numFmtId="0" fontId="39" fillId="33" borderId="0" applyNumberFormat="0" applyBorder="0" applyAlignment="0" applyProtection="0"/>
    <xf numFmtId="0" fontId="39" fillId="33" borderId="0" applyNumberFormat="0" applyBorder="0" applyAlignment="0" applyProtection="0"/>
    <xf numFmtId="0" fontId="39" fillId="33" borderId="0" applyNumberFormat="0" applyBorder="0" applyAlignment="0" applyProtection="0"/>
    <xf numFmtId="0" fontId="39" fillId="33" borderId="0" applyNumberFormat="0" applyBorder="0" applyAlignment="0" applyProtection="0"/>
    <xf numFmtId="0" fontId="38" fillId="43" borderId="0" applyNumberFormat="0" applyBorder="0" applyAlignment="0" applyProtection="0"/>
    <xf numFmtId="0" fontId="9" fillId="33" borderId="0" applyNumberFormat="0" applyBorder="0" applyAlignment="0" applyProtection="0"/>
    <xf numFmtId="0" fontId="39" fillId="33" borderId="0" applyNumberFormat="0" applyBorder="0" applyAlignment="0" applyProtection="0"/>
    <xf numFmtId="0" fontId="39" fillId="33" borderId="0" applyNumberFormat="0" applyBorder="0" applyAlignment="0" applyProtection="0"/>
    <xf numFmtId="0" fontId="39" fillId="33" borderId="0" applyNumberFormat="0" applyBorder="0" applyAlignment="0" applyProtection="0"/>
    <xf numFmtId="0" fontId="39" fillId="33" borderId="0" applyNumberFormat="0" applyBorder="0" applyAlignment="0" applyProtection="0"/>
    <xf numFmtId="0" fontId="39" fillId="33" borderId="0" applyNumberFormat="0" applyBorder="0" applyAlignment="0" applyProtection="0"/>
    <xf numFmtId="0" fontId="39" fillId="3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9" fillId="33" borderId="0" applyNumberFormat="0" applyBorder="0" applyAlignment="0" applyProtection="0"/>
    <xf numFmtId="0" fontId="39" fillId="33" borderId="0" applyNumberFormat="0" applyBorder="0" applyAlignment="0" applyProtection="0"/>
    <xf numFmtId="0" fontId="39" fillId="33" borderId="0" applyNumberFormat="0" applyBorder="0" applyAlignment="0" applyProtection="0"/>
    <xf numFmtId="0" fontId="39" fillId="33" borderId="0" applyNumberFormat="0" applyBorder="0" applyAlignment="0" applyProtection="0"/>
    <xf numFmtId="0" fontId="39" fillId="33" borderId="0" applyNumberFormat="0" applyBorder="0" applyAlignment="0" applyProtection="0"/>
    <xf numFmtId="0" fontId="38" fillId="43" borderId="0" applyNumberFormat="0" applyBorder="0" applyAlignment="0" applyProtection="0"/>
    <xf numFmtId="0" fontId="39" fillId="33" borderId="0" applyNumberFormat="0" applyBorder="0" applyAlignment="0" applyProtection="0"/>
    <xf numFmtId="0" fontId="39" fillId="33" borderId="0" applyNumberFormat="0" applyBorder="0" applyAlignment="0" applyProtection="0"/>
    <xf numFmtId="0" fontId="39" fillId="33" borderId="0" applyNumberFormat="0" applyBorder="0" applyAlignment="0" applyProtection="0"/>
    <xf numFmtId="0" fontId="39" fillId="33" borderId="0" applyNumberFormat="0" applyBorder="0" applyAlignment="0" applyProtection="0"/>
    <xf numFmtId="0" fontId="30" fillId="42" borderId="0" applyNumberFormat="0" applyBorder="0" applyAlignment="0" applyProtection="0"/>
    <xf numFmtId="0" fontId="39" fillId="33" borderId="0" applyNumberFormat="0" applyBorder="0" applyAlignment="0" applyProtection="0"/>
    <xf numFmtId="0" fontId="39" fillId="33" borderId="0" applyNumberFormat="0" applyBorder="0" applyAlignment="0" applyProtection="0"/>
    <xf numFmtId="0" fontId="39" fillId="33" borderId="0" applyNumberFormat="0" applyBorder="0" applyAlignment="0" applyProtection="0"/>
    <xf numFmtId="0" fontId="30" fillId="42" borderId="0" applyNumberFormat="0" applyBorder="0" applyAlignment="0" applyProtection="0"/>
    <xf numFmtId="0" fontId="3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30" fillId="42" borderId="0" applyNumberFormat="0" applyBorder="0" applyAlignment="0" applyProtection="0"/>
    <xf numFmtId="0" fontId="3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30" fillId="42" borderId="0" applyNumberFormat="0" applyBorder="0" applyAlignment="0" applyProtection="0"/>
    <xf numFmtId="0" fontId="9" fillId="14" borderId="0" applyNumberFormat="0" applyBorder="0" applyAlignment="0" applyProtection="0"/>
    <xf numFmtId="0" fontId="38" fillId="41" borderId="0" applyNumberFormat="0" applyBorder="0" applyAlignment="0" applyProtection="0"/>
    <xf numFmtId="0" fontId="38" fillId="41" borderId="0" applyNumberFormat="0" applyBorder="0" applyAlignment="0" applyProtection="0"/>
    <xf numFmtId="0" fontId="30" fillId="41" borderId="0" applyNumberFormat="0" applyBorder="0" applyAlignment="0" applyProtection="0"/>
    <xf numFmtId="0" fontId="9" fillId="14"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30" fillId="46"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38" fillId="41" borderId="0" applyNumberFormat="0" applyBorder="0" applyAlignment="0" applyProtection="0"/>
    <xf numFmtId="0" fontId="30" fillId="46" borderId="0" applyNumberFormat="0" applyBorder="0" applyAlignment="0" applyProtection="0"/>
    <xf numFmtId="0" fontId="39" fillId="14" borderId="0" applyNumberFormat="0" applyBorder="0" applyAlignment="0" applyProtection="0"/>
    <xf numFmtId="0" fontId="38" fillId="41" borderId="0" applyNumberFormat="0" applyBorder="0" applyAlignment="0" applyProtection="0"/>
    <xf numFmtId="0" fontId="39" fillId="14" borderId="0" applyNumberFormat="0" applyBorder="0" applyAlignment="0" applyProtection="0"/>
    <xf numFmtId="0" fontId="38" fillId="41"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38" fillId="41" borderId="0" applyNumberFormat="0" applyBorder="0" applyAlignment="0" applyProtection="0"/>
    <xf numFmtId="0" fontId="38" fillId="41"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30" fillId="46"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30" fillId="46"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38" fillId="41" borderId="0" applyNumberFormat="0" applyBorder="0" applyAlignment="0" applyProtection="0"/>
    <xf numFmtId="0" fontId="9" fillId="14"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38" fillId="41" borderId="0" applyNumberFormat="0" applyBorder="0" applyAlignment="0" applyProtection="0"/>
    <xf numFmtId="0" fontId="38" fillId="41" borderId="0" applyNumberFormat="0" applyBorder="0" applyAlignment="0" applyProtection="0"/>
    <xf numFmtId="0" fontId="38" fillId="41"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38" fillId="41"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30" fillId="46"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30" fillId="46" borderId="0" applyNumberFormat="0" applyBorder="0" applyAlignment="0" applyProtection="0"/>
    <xf numFmtId="0" fontId="3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30" fillId="46" borderId="0" applyNumberFormat="0" applyBorder="0" applyAlignment="0" applyProtection="0"/>
    <xf numFmtId="0" fontId="3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30" fillId="46" borderId="0" applyNumberFormat="0" applyBorder="0" applyAlignment="0" applyProtection="0"/>
    <xf numFmtId="0" fontId="9" fillId="18"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0" fillId="47" borderId="0" applyNumberFormat="0" applyBorder="0" applyAlignment="0" applyProtection="0"/>
    <xf numFmtId="0" fontId="38" fillId="47" borderId="0" applyNumberFormat="0" applyBorder="0" applyAlignment="0" applyProtection="0"/>
    <xf numFmtId="0" fontId="1" fillId="18" borderId="0" applyNumberFormat="0" applyBorder="0" applyAlignment="0" applyProtection="0"/>
    <xf numFmtId="0" fontId="9" fillId="18" borderId="0" applyNumberFormat="0" applyBorder="0" applyAlignment="0" applyProtection="0"/>
    <xf numFmtId="0" fontId="39" fillId="18" borderId="0" applyNumberFormat="0" applyBorder="0" applyAlignment="0" applyProtection="0"/>
    <xf numFmtId="0" fontId="39" fillId="18" borderId="0" applyNumberFormat="0" applyBorder="0" applyAlignment="0" applyProtection="0"/>
    <xf numFmtId="0" fontId="39" fillId="18" borderId="0" applyNumberFormat="0" applyBorder="0" applyAlignment="0" applyProtection="0"/>
    <xf numFmtId="0" fontId="39" fillId="18" borderId="0" applyNumberFormat="0" applyBorder="0" applyAlignment="0" applyProtection="0"/>
    <xf numFmtId="0" fontId="39" fillId="18" borderId="0" applyNumberFormat="0" applyBorder="0" applyAlignment="0" applyProtection="0"/>
    <xf numFmtId="0" fontId="30" fillId="45" borderId="0" applyNumberFormat="0" applyBorder="0" applyAlignment="0" applyProtection="0"/>
    <xf numFmtId="0" fontId="39" fillId="18" borderId="0" applyNumberFormat="0" applyBorder="0" applyAlignment="0" applyProtection="0"/>
    <xf numFmtId="0" fontId="39" fillId="18" borderId="0" applyNumberFormat="0" applyBorder="0" applyAlignment="0" applyProtection="0"/>
    <xf numFmtId="0" fontId="39" fillId="18" borderId="0" applyNumberFormat="0" applyBorder="0" applyAlignment="0" applyProtection="0"/>
    <xf numFmtId="0" fontId="39" fillId="18" borderId="0" applyNumberFormat="0" applyBorder="0" applyAlignment="0" applyProtection="0"/>
    <xf numFmtId="0" fontId="38" fillId="47" borderId="0" applyNumberFormat="0" applyBorder="0" applyAlignment="0" applyProtection="0"/>
    <xf numFmtId="0" fontId="30" fillId="45" borderId="0" applyNumberFormat="0" applyBorder="0" applyAlignment="0" applyProtection="0"/>
    <xf numFmtId="0" fontId="39" fillId="18" borderId="0" applyNumberFormat="0" applyBorder="0" applyAlignment="0" applyProtection="0"/>
    <xf numFmtId="0" fontId="38" fillId="47" borderId="0" applyNumberFormat="0" applyBorder="0" applyAlignment="0" applyProtection="0"/>
    <xf numFmtId="0" fontId="39" fillId="18" borderId="0" applyNumberFormat="0" applyBorder="0" applyAlignment="0" applyProtection="0"/>
    <xf numFmtId="0" fontId="38" fillId="47" borderId="0" applyNumberFormat="0" applyBorder="0" applyAlignment="0" applyProtection="0"/>
    <xf numFmtId="0" fontId="39" fillId="18" borderId="0" applyNumberFormat="0" applyBorder="0" applyAlignment="0" applyProtection="0"/>
    <xf numFmtId="0" fontId="39" fillId="18" borderId="0" applyNumberFormat="0" applyBorder="0" applyAlignment="0" applyProtection="0"/>
    <xf numFmtId="0" fontId="39" fillId="18" borderId="0" applyNumberFormat="0" applyBorder="0" applyAlignment="0" applyProtection="0"/>
    <xf numFmtId="0" fontId="39" fillId="18"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9" fillId="18" borderId="0" applyNumberFormat="0" applyBorder="0" applyAlignment="0" applyProtection="0"/>
    <xf numFmtId="0" fontId="39" fillId="18" borderId="0" applyNumberFormat="0" applyBorder="0" applyAlignment="0" applyProtection="0"/>
    <xf numFmtId="0" fontId="39" fillId="18" borderId="0" applyNumberFormat="0" applyBorder="0" applyAlignment="0" applyProtection="0"/>
    <xf numFmtId="0" fontId="39" fillId="18" borderId="0" applyNumberFormat="0" applyBorder="0" applyAlignment="0" applyProtection="0"/>
    <xf numFmtId="0" fontId="39" fillId="18" borderId="0" applyNumberFormat="0" applyBorder="0" applyAlignment="0" applyProtection="0"/>
    <xf numFmtId="0" fontId="30" fillId="45" borderId="0" applyNumberFormat="0" applyBorder="0" applyAlignment="0" applyProtection="0"/>
    <xf numFmtId="0" fontId="39" fillId="18" borderId="0" applyNumberFormat="0" applyBorder="0" applyAlignment="0" applyProtection="0"/>
    <xf numFmtId="0" fontId="39" fillId="18" borderId="0" applyNumberFormat="0" applyBorder="0" applyAlignment="0" applyProtection="0"/>
    <xf numFmtId="0" fontId="39" fillId="18" borderId="0" applyNumberFormat="0" applyBorder="0" applyAlignment="0" applyProtection="0"/>
    <xf numFmtId="0" fontId="39" fillId="18" borderId="0" applyNumberFormat="0" applyBorder="0" applyAlignment="0" applyProtection="0"/>
    <xf numFmtId="0" fontId="30" fillId="45" borderId="0" applyNumberFormat="0" applyBorder="0" applyAlignment="0" applyProtection="0"/>
    <xf numFmtId="0" fontId="39" fillId="18" borderId="0" applyNumberFormat="0" applyBorder="0" applyAlignment="0" applyProtection="0"/>
    <xf numFmtId="0" fontId="39" fillId="18" borderId="0" applyNumberFormat="0" applyBorder="0" applyAlignment="0" applyProtection="0"/>
    <xf numFmtId="0" fontId="39" fillId="18" borderId="0" applyNumberFormat="0" applyBorder="0" applyAlignment="0" applyProtection="0"/>
    <xf numFmtId="0" fontId="39" fillId="18" borderId="0" applyNumberFormat="0" applyBorder="0" applyAlignment="0" applyProtection="0"/>
    <xf numFmtId="0" fontId="39" fillId="18" borderId="0" applyNumberFormat="0" applyBorder="0" applyAlignment="0" applyProtection="0"/>
    <xf numFmtId="0" fontId="38" fillId="47" borderId="0" applyNumberFormat="0" applyBorder="0" applyAlignment="0" applyProtection="0"/>
    <xf numFmtId="0" fontId="9" fillId="18" borderId="0" applyNumberFormat="0" applyBorder="0" applyAlignment="0" applyProtection="0"/>
    <xf numFmtId="0" fontId="39" fillId="18" borderId="0" applyNumberFormat="0" applyBorder="0" applyAlignment="0" applyProtection="0"/>
    <xf numFmtId="0" fontId="39" fillId="18" borderId="0" applyNumberFormat="0" applyBorder="0" applyAlignment="0" applyProtection="0"/>
    <xf numFmtId="0" fontId="39" fillId="18" borderId="0" applyNumberFormat="0" applyBorder="0" applyAlignment="0" applyProtection="0"/>
    <xf numFmtId="0" fontId="39" fillId="18" borderId="0" applyNumberFormat="0" applyBorder="0" applyAlignment="0" applyProtection="0"/>
    <xf numFmtId="0" fontId="39" fillId="18" borderId="0" applyNumberFormat="0" applyBorder="0" applyAlignment="0" applyProtection="0"/>
    <xf numFmtId="0" fontId="39" fillId="18"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9" fillId="18" borderId="0" applyNumberFormat="0" applyBorder="0" applyAlignment="0" applyProtection="0"/>
    <xf numFmtId="0" fontId="39" fillId="18" borderId="0" applyNumberFormat="0" applyBorder="0" applyAlignment="0" applyProtection="0"/>
    <xf numFmtId="0" fontId="39" fillId="18" borderId="0" applyNumberFormat="0" applyBorder="0" applyAlignment="0" applyProtection="0"/>
    <xf numFmtId="0" fontId="39" fillId="18" borderId="0" applyNumberFormat="0" applyBorder="0" applyAlignment="0" applyProtection="0"/>
    <xf numFmtId="0" fontId="39" fillId="18" borderId="0" applyNumberFormat="0" applyBorder="0" applyAlignment="0" applyProtection="0"/>
    <xf numFmtId="0" fontId="38" fillId="47" borderId="0" applyNumberFormat="0" applyBorder="0" applyAlignment="0" applyProtection="0"/>
    <xf numFmtId="0" fontId="39" fillId="18" borderId="0" applyNumberFormat="0" applyBorder="0" applyAlignment="0" applyProtection="0"/>
    <xf numFmtId="0" fontId="39" fillId="18" borderId="0" applyNumberFormat="0" applyBorder="0" applyAlignment="0" applyProtection="0"/>
    <xf numFmtId="0" fontId="39" fillId="18" borderId="0" applyNumberFormat="0" applyBorder="0" applyAlignment="0" applyProtection="0"/>
    <xf numFmtId="0" fontId="39" fillId="18" borderId="0" applyNumberFormat="0" applyBorder="0" applyAlignment="0" applyProtection="0"/>
    <xf numFmtId="0" fontId="30" fillId="45" borderId="0" applyNumberFormat="0" applyBorder="0" applyAlignment="0" applyProtection="0"/>
    <xf numFmtId="0" fontId="39" fillId="18" borderId="0" applyNumberFormat="0" applyBorder="0" applyAlignment="0" applyProtection="0"/>
    <xf numFmtId="0" fontId="39" fillId="18" borderId="0" applyNumberFormat="0" applyBorder="0" applyAlignment="0" applyProtection="0"/>
    <xf numFmtId="0" fontId="39" fillId="18" borderId="0" applyNumberFormat="0" applyBorder="0" applyAlignment="0" applyProtection="0"/>
    <xf numFmtId="0" fontId="30" fillId="45" borderId="0" applyNumberFormat="0" applyBorder="0" applyAlignment="0" applyProtection="0"/>
    <xf numFmtId="0" fontId="3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30" fillId="45" borderId="0" applyNumberFormat="0" applyBorder="0" applyAlignment="0" applyProtection="0"/>
    <xf numFmtId="0" fontId="3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30" fillId="45" borderId="0" applyNumberFormat="0" applyBorder="0" applyAlignment="0" applyProtection="0"/>
    <xf numFmtId="0" fontId="9" fillId="22"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0" fillId="48" borderId="0" applyNumberFormat="0" applyBorder="0" applyAlignment="0" applyProtection="0"/>
    <xf numFmtId="0" fontId="9" fillId="22" borderId="0" applyNumberFormat="0" applyBorder="0" applyAlignment="0" applyProtection="0"/>
    <xf numFmtId="0" fontId="39" fillId="22" borderId="0" applyNumberFormat="0" applyBorder="0" applyAlignment="0" applyProtection="0"/>
    <xf numFmtId="0" fontId="39" fillId="22" borderId="0" applyNumberFormat="0" applyBorder="0" applyAlignment="0" applyProtection="0"/>
    <xf numFmtId="0" fontId="39" fillId="22" borderId="0" applyNumberFormat="0" applyBorder="0" applyAlignment="0" applyProtection="0"/>
    <xf numFmtId="0" fontId="39" fillId="22" borderId="0" applyNumberFormat="0" applyBorder="0" applyAlignment="0" applyProtection="0"/>
    <xf numFmtId="0" fontId="39" fillId="22" borderId="0" applyNumberFormat="0" applyBorder="0" applyAlignment="0" applyProtection="0"/>
    <xf numFmtId="0" fontId="30" fillId="41" borderId="0" applyNumberFormat="0" applyBorder="0" applyAlignment="0" applyProtection="0"/>
    <xf numFmtId="0" fontId="39" fillId="22" borderId="0" applyNumberFormat="0" applyBorder="0" applyAlignment="0" applyProtection="0"/>
    <xf numFmtId="0" fontId="39" fillId="22" borderId="0" applyNumberFormat="0" applyBorder="0" applyAlignment="0" applyProtection="0"/>
    <xf numFmtId="0" fontId="39" fillId="22" borderId="0" applyNumberFormat="0" applyBorder="0" applyAlignment="0" applyProtection="0"/>
    <xf numFmtId="0" fontId="39" fillId="22" borderId="0" applyNumberFormat="0" applyBorder="0" applyAlignment="0" applyProtection="0"/>
    <xf numFmtId="0" fontId="38" fillId="48" borderId="0" applyNumberFormat="0" applyBorder="0" applyAlignment="0" applyProtection="0"/>
    <xf numFmtId="0" fontId="30" fillId="41" borderId="0" applyNumberFormat="0" applyBorder="0" applyAlignment="0" applyProtection="0"/>
    <xf numFmtId="0" fontId="39" fillId="22" borderId="0" applyNumberFormat="0" applyBorder="0" applyAlignment="0" applyProtection="0"/>
    <xf numFmtId="0" fontId="38" fillId="48" borderId="0" applyNumberFormat="0" applyBorder="0" applyAlignment="0" applyProtection="0"/>
    <xf numFmtId="0" fontId="39" fillId="22" borderId="0" applyNumberFormat="0" applyBorder="0" applyAlignment="0" applyProtection="0"/>
    <xf numFmtId="0" fontId="38" fillId="48" borderId="0" applyNumberFormat="0" applyBorder="0" applyAlignment="0" applyProtection="0"/>
    <xf numFmtId="0" fontId="39" fillId="22" borderId="0" applyNumberFormat="0" applyBorder="0" applyAlignment="0" applyProtection="0"/>
    <xf numFmtId="0" fontId="39" fillId="22" borderId="0" applyNumberFormat="0" applyBorder="0" applyAlignment="0" applyProtection="0"/>
    <xf numFmtId="0" fontId="39" fillId="22" borderId="0" applyNumberFormat="0" applyBorder="0" applyAlignment="0" applyProtection="0"/>
    <xf numFmtId="0" fontId="39" fillId="22"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9" fillId="22" borderId="0" applyNumberFormat="0" applyBorder="0" applyAlignment="0" applyProtection="0"/>
    <xf numFmtId="0" fontId="39" fillId="22" borderId="0" applyNumberFormat="0" applyBorder="0" applyAlignment="0" applyProtection="0"/>
    <xf numFmtId="0" fontId="39" fillId="22" borderId="0" applyNumberFormat="0" applyBorder="0" applyAlignment="0" applyProtection="0"/>
    <xf numFmtId="0" fontId="39" fillId="22" borderId="0" applyNumberFormat="0" applyBorder="0" applyAlignment="0" applyProtection="0"/>
    <xf numFmtId="0" fontId="39" fillId="22" borderId="0" applyNumberFormat="0" applyBorder="0" applyAlignment="0" applyProtection="0"/>
    <xf numFmtId="0" fontId="30" fillId="41" borderId="0" applyNumberFormat="0" applyBorder="0" applyAlignment="0" applyProtection="0"/>
    <xf numFmtId="0" fontId="39" fillId="22" borderId="0" applyNumberFormat="0" applyBorder="0" applyAlignment="0" applyProtection="0"/>
    <xf numFmtId="0" fontId="39" fillId="22" borderId="0" applyNumberFormat="0" applyBorder="0" applyAlignment="0" applyProtection="0"/>
    <xf numFmtId="0" fontId="39" fillId="22" borderId="0" applyNumberFormat="0" applyBorder="0" applyAlignment="0" applyProtection="0"/>
    <xf numFmtId="0" fontId="39" fillId="22" borderId="0" applyNumberFormat="0" applyBorder="0" applyAlignment="0" applyProtection="0"/>
    <xf numFmtId="0" fontId="30" fillId="41" borderId="0" applyNumberFormat="0" applyBorder="0" applyAlignment="0" applyProtection="0"/>
    <xf numFmtId="0" fontId="39" fillId="22" borderId="0" applyNumberFormat="0" applyBorder="0" applyAlignment="0" applyProtection="0"/>
    <xf numFmtId="0" fontId="39" fillId="22" borderId="0" applyNumberFormat="0" applyBorder="0" applyAlignment="0" applyProtection="0"/>
    <xf numFmtId="0" fontId="39" fillId="22" borderId="0" applyNumberFormat="0" applyBorder="0" applyAlignment="0" applyProtection="0"/>
    <xf numFmtId="0" fontId="39" fillId="22" borderId="0" applyNumberFormat="0" applyBorder="0" applyAlignment="0" applyProtection="0"/>
    <xf numFmtId="0" fontId="39" fillId="22" borderId="0" applyNumberFormat="0" applyBorder="0" applyAlignment="0" applyProtection="0"/>
    <xf numFmtId="0" fontId="38" fillId="48" borderId="0" applyNumberFormat="0" applyBorder="0" applyAlignment="0" applyProtection="0"/>
    <xf numFmtId="0" fontId="9" fillId="22" borderId="0" applyNumberFormat="0" applyBorder="0" applyAlignment="0" applyProtection="0"/>
    <xf numFmtId="0" fontId="39" fillId="22" borderId="0" applyNumberFormat="0" applyBorder="0" applyAlignment="0" applyProtection="0"/>
    <xf numFmtId="0" fontId="39" fillId="22" borderId="0" applyNumberFormat="0" applyBorder="0" applyAlignment="0" applyProtection="0"/>
    <xf numFmtId="0" fontId="39" fillId="22" borderId="0" applyNumberFormat="0" applyBorder="0" applyAlignment="0" applyProtection="0"/>
    <xf numFmtId="0" fontId="39" fillId="22" borderId="0" applyNumberFormat="0" applyBorder="0" applyAlignment="0" applyProtection="0"/>
    <xf numFmtId="0" fontId="39" fillId="22" borderId="0" applyNumberFormat="0" applyBorder="0" applyAlignment="0" applyProtection="0"/>
    <xf numFmtId="0" fontId="39" fillId="22"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9" fillId="22" borderId="0" applyNumberFormat="0" applyBorder="0" applyAlignment="0" applyProtection="0"/>
    <xf numFmtId="0" fontId="39" fillId="22" borderId="0" applyNumberFormat="0" applyBorder="0" applyAlignment="0" applyProtection="0"/>
    <xf numFmtId="0" fontId="39" fillId="22" borderId="0" applyNumberFormat="0" applyBorder="0" applyAlignment="0" applyProtection="0"/>
    <xf numFmtId="0" fontId="39" fillId="22" borderId="0" applyNumberFormat="0" applyBorder="0" applyAlignment="0" applyProtection="0"/>
    <xf numFmtId="0" fontId="39" fillId="22" borderId="0" applyNumberFormat="0" applyBorder="0" applyAlignment="0" applyProtection="0"/>
    <xf numFmtId="0" fontId="38" fillId="48" borderId="0" applyNumberFormat="0" applyBorder="0" applyAlignment="0" applyProtection="0"/>
    <xf numFmtId="0" fontId="39" fillId="22" borderId="0" applyNumberFormat="0" applyBorder="0" applyAlignment="0" applyProtection="0"/>
    <xf numFmtId="0" fontId="39" fillId="22" borderId="0" applyNumberFormat="0" applyBorder="0" applyAlignment="0" applyProtection="0"/>
    <xf numFmtId="0" fontId="39" fillId="22" borderId="0" applyNumberFormat="0" applyBorder="0" applyAlignment="0" applyProtection="0"/>
    <xf numFmtId="0" fontId="39" fillId="22" borderId="0" applyNumberFormat="0" applyBorder="0" applyAlignment="0" applyProtection="0"/>
    <xf numFmtId="0" fontId="30" fillId="41" borderId="0" applyNumberFormat="0" applyBorder="0" applyAlignment="0" applyProtection="0"/>
    <xf numFmtId="0" fontId="39" fillId="22" borderId="0" applyNumberFormat="0" applyBorder="0" applyAlignment="0" applyProtection="0"/>
    <xf numFmtId="0" fontId="39" fillId="22" borderId="0" applyNumberFormat="0" applyBorder="0" applyAlignment="0" applyProtection="0"/>
    <xf numFmtId="0" fontId="39" fillId="22" borderId="0" applyNumberFormat="0" applyBorder="0" applyAlignment="0" applyProtection="0"/>
    <xf numFmtId="0" fontId="30" fillId="41" borderId="0" applyNumberFormat="0" applyBorder="0" applyAlignment="0" applyProtection="0"/>
    <xf numFmtId="0" fontId="3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30" fillId="41" borderId="0" applyNumberFormat="0" applyBorder="0" applyAlignment="0" applyProtection="0"/>
    <xf numFmtId="0" fontId="3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30" fillId="41" borderId="0" applyNumberFormat="0" applyBorder="0" applyAlignment="0" applyProtection="0"/>
    <xf numFmtId="0" fontId="9" fillId="26"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0" fillId="42" borderId="0" applyNumberFormat="0" applyBorder="0" applyAlignment="0" applyProtection="0"/>
    <xf numFmtId="0" fontId="9" fillId="26" borderId="0" applyNumberFormat="0" applyBorder="0" applyAlignment="0" applyProtection="0"/>
    <xf numFmtId="0" fontId="39" fillId="26" borderId="0" applyNumberFormat="0" applyBorder="0" applyAlignment="0" applyProtection="0"/>
    <xf numFmtId="0" fontId="39" fillId="26" borderId="0" applyNumberFormat="0" applyBorder="0" applyAlignment="0" applyProtection="0"/>
    <xf numFmtId="0" fontId="39" fillId="26" borderId="0" applyNumberFormat="0" applyBorder="0" applyAlignment="0" applyProtection="0"/>
    <xf numFmtId="0" fontId="39" fillId="26" borderId="0" applyNumberFormat="0" applyBorder="0" applyAlignment="0" applyProtection="0"/>
    <xf numFmtId="0" fontId="39" fillId="26" borderId="0" applyNumberFormat="0" applyBorder="0" applyAlignment="0" applyProtection="0"/>
    <xf numFmtId="0" fontId="30" fillId="43" borderId="0" applyNumberFormat="0" applyBorder="0" applyAlignment="0" applyProtection="0"/>
    <xf numFmtId="0" fontId="39" fillId="26" borderId="0" applyNumberFormat="0" applyBorder="0" applyAlignment="0" applyProtection="0"/>
    <xf numFmtId="0" fontId="39" fillId="26" borderId="0" applyNumberFormat="0" applyBorder="0" applyAlignment="0" applyProtection="0"/>
    <xf numFmtId="0" fontId="39" fillId="26" borderId="0" applyNumberFormat="0" applyBorder="0" applyAlignment="0" applyProtection="0"/>
    <xf numFmtId="0" fontId="39" fillId="26" borderId="0" applyNumberFormat="0" applyBorder="0" applyAlignment="0" applyProtection="0"/>
    <xf numFmtId="0" fontId="38" fillId="42" borderId="0" applyNumberFormat="0" applyBorder="0" applyAlignment="0" applyProtection="0"/>
    <xf numFmtId="0" fontId="30" fillId="43" borderId="0" applyNumberFormat="0" applyBorder="0" applyAlignment="0" applyProtection="0"/>
    <xf numFmtId="0" fontId="39" fillId="26" borderId="0" applyNumberFormat="0" applyBorder="0" applyAlignment="0" applyProtection="0"/>
    <xf numFmtId="0" fontId="38" fillId="42" borderId="0" applyNumberFormat="0" applyBorder="0" applyAlignment="0" applyProtection="0"/>
    <xf numFmtId="0" fontId="39" fillId="26" borderId="0" applyNumberFormat="0" applyBorder="0" applyAlignment="0" applyProtection="0"/>
    <xf numFmtId="0" fontId="38" fillId="42" borderId="0" applyNumberFormat="0" applyBorder="0" applyAlignment="0" applyProtection="0"/>
    <xf numFmtId="0" fontId="39" fillId="26" borderId="0" applyNumberFormat="0" applyBorder="0" applyAlignment="0" applyProtection="0"/>
    <xf numFmtId="0" fontId="39" fillId="26" borderId="0" applyNumberFormat="0" applyBorder="0" applyAlignment="0" applyProtection="0"/>
    <xf numFmtId="0" fontId="39" fillId="26" borderId="0" applyNumberFormat="0" applyBorder="0" applyAlignment="0" applyProtection="0"/>
    <xf numFmtId="0" fontId="39" fillId="26"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9" fillId="26" borderId="0" applyNumberFormat="0" applyBorder="0" applyAlignment="0" applyProtection="0"/>
    <xf numFmtId="0" fontId="39" fillId="26" borderId="0" applyNumberFormat="0" applyBorder="0" applyAlignment="0" applyProtection="0"/>
    <xf numFmtId="0" fontId="39" fillId="26" borderId="0" applyNumberFormat="0" applyBorder="0" applyAlignment="0" applyProtection="0"/>
    <xf numFmtId="0" fontId="39" fillId="26" borderId="0" applyNumberFormat="0" applyBorder="0" applyAlignment="0" applyProtection="0"/>
    <xf numFmtId="0" fontId="39" fillId="26" borderId="0" applyNumberFormat="0" applyBorder="0" applyAlignment="0" applyProtection="0"/>
    <xf numFmtId="0" fontId="30" fillId="43" borderId="0" applyNumberFormat="0" applyBorder="0" applyAlignment="0" applyProtection="0"/>
    <xf numFmtId="0" fontId="39" fillId="26" borderId="0" applyNumberFormat="0" applyBorder="0" applyAlignment="0" applyProtection="0"/>
    <xf numFmtId="0" fontId="39" fillId="26" borderId="0" applyNumberFormat="0" applyBorder="0" applyAlignment="0" applyProtection="0"/>
    <xf numFmtId="0" fontId="39" fillId="26" borderId="0" applyNumberFormat="0" applyBorder="0" applyAlignment="0" applyProtection="0"/>
    <xf numFmtId="0" fontId="39" fillId="26" borderId="0" applyNumberFormat="0" applyBorder="0" applyAlignment="0" applyProtection="0"/>
    <xf numFmtId="0" fontId="30" fillId="43" borderId="0" applyNumberFormat="0" applyBorder="0" applyAlignment="0" applyProtection="0"/>
    <xf numFmtId="0" fontId="39" fillId="26" borderId="0" applyNumberFormat="0" applyBorder="0" applyAlignment="0" applyProtection="0"/>
    <xf numFmtId="0" fontId="39" fillId="26" borderId="0" applyNumberFormat="0" applyBorder="0" applyAlignment="0" applyProtection="0"/>
    <xf numFmtId="0" fontId="39" fillId="26" borderId="0" applyNumberFormat="0" applyBorder="0" applyAlignment="0" applyProtection="0"/>
    <xf numFmtId="0" fontId="39" fillId="26" borderId="0" applyNumberFormat="0" applyBorder="0" applyAlignment="0" applyProtection="0"/>
    <xf numFmtId="0" fontId="39" fillId="26" borderId="0" applyNumberFormat="0" applyBorder="0" applyAlignment="0" applyProtection="0"/>
    <xf numFmtId="0" fontId="38" fillId="42" borderId="0" applyNumberFormat="0" applyBorder="0" applyAlignment="0" applyProtection="0"/>
    <xf numFmtId="0" fontId="9" fillId="26" borderId="0" applyNumberFormat="0" applyBorder="0" applyAlignment="0" applyProtection="0"/>
    <xf numFmtId="0" fontId="39" fillId="26" borderId="0" applyNumberFormat="0" applyBorder="0" applyAlignment="0" applyProtection="0"/>
    <xf numFmtId="0" fontId="39" fillId="26" borderId="0" applyNumberFormat="0" applyBorder="0" applyAlignment="0" applyProtection="0"/>
    <xf numFmtId="0" fontId="39" fillId="26" borderId="0" applyNumberFormat="0" applyBorder="0" applyAlignment="0" applyProtection="0"/>
    <xf numFmtId="0" fontId="39" fillId="26" borderId="0" applyNumberFormat="0" applyBorder="0" applyAlignment="0" applyProtection="0"/>
    <xf numFmtId="0" fontId="39" fillId="26" borderId="0" applyNumberFormat="0" applyBorder="0" applyAlignment="0" applyProtection="0"/>
    <xf numFmtId="0" fontId="39" fillId="26"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9" fillId="26" borderId="0" applyNumberFormat="0" applyBorder="0" applyAlignment="0" applyProtection="0"/>
    <xf numFmtId="0" fontId="39" fillId="26" borderId="0" applyNumberFormat="0" applyBorder="0" applyAlignment="0" applyProtection="0"/>
    <xf numFmtId="0" fontId="39" fillId="26" borderId="0" applyNumberFormat="0" applyBorder="0" applyAlignment="0" applyProtection="0"/>
    <xf numFmtId="0" fontId="39" fillId="26" borderId="0" applyNumberFormat="0" applyBorder="0" applyAlignment="0" applyProtection="0"/>
    <xf numFmtId="0" fontId="39" fillId="26" borderId="0" applyNumberFormat="0" applyBorder="0" applyAlignment="0" applyProtection="0"/>
    <xf numFmtId="0" fontId="38" fillId="42" borderId="0" applyNumberFormat="0" applyBorder="0" applyAlignment="0" applyProtection="0"/>
    <xf numFmtId="0" fontId="39" fillId="26" borderId="0" applyNumberFormat="0" applyBorder="0" applyAlignment="0" applyProtection="0"/>
    <xf numFmtId="0" fontId="39" fillId="26" borderId="0" applyNumberFormat="0" applyBorder="0" applyAlignment="0" applyProtection="0"/>
    <xf numFmtId="0" fontId="39" fillId="26" borderId="0" applyNumberFormat="0" applyBorder="0" applyAlignment="0" applyProtection="0"/>
    <xf numFmtId="0" fontId="39" fillId="26" borderId="0" applyNumberFormat="0" applyBorder="0" applyAlignment="0" applyProtection="0"/>
    <xf numFmtId="0" fontId="30" fillId="43" borderId="0" applyNumberFormat="0" applyBorder="0" applyAlignment="0" applyProtection="0"/>
    <xf numFmtId="0" fontId="39" fillId="26" borderId="0" applyNumberFormat="0" applyBorder="0" applyAlignment="0" applyProtection="0"/>
    <xf numFmtId="0" fontId="39" fillId="26" borderId="0" applyNumberFormat="0" applyBorder="0" applyAlignment="0" applyProtection="0"/>
    <xf numFmtId="0" fontId="39" fillId="26" borderId="0" applyNumberFormat="0" applyBorder="0" applyAlignment="0" applyProtection="0"/>
    <xf numFmtId="0" fontId="30" fillId="43" borderId="0" applyNumberFormat="0" applyBorder="0" applyAlignment="0" applyProtection="0"/>
    <xf numFmtId="0" fontId="3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30" fillId="43" borderId="0" applyNumberFormat="0" applyBorder="0" applyAlignment="0" applyProtection="0"/>
    <xf numFmtId="0" fontId="3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30" fillId="43" borderId="0" applyNumberFormat="0" applyBorder="0" applyAlignment="0" applyProtection="0"/>
    <xf numFmtId="0" fontId="9" fillId="30" borderId="0" applyNumberFormat="0" applyBorder="0" applyAlignment="0" applyProtection="0"/>
    <xf numFmtId="0" fontId="38" fillId="41" borderId="0" applyNumberFormat="0" applyBorder="0" applyAlignment="0" applyProtection="0"/>
    <xf numFmtId="0" fontId="38" fillId="41" borderId="0" applyNumberFormat="0" applyBorder="0" applyAlignment="0" applyProtection="0"/>
    <xf numFmtId="0" fontId="30" fillId="41" borderId="0" applyNumberFormat="0" applyBorder="0" applyAlignment="0" applyProtection="0"/>
    <xf numFmtId="0" fontId="9" fillId="30" borderId="0" applyNumberFormat="0" applyBorder="0" applyAlignment="0" applyProtection="0"/>
    <xf numFmtId="0" fontId="39" fillId="30" borderId="0" applyNumberFormat="0" applyBorder="0" applyAlignment="0" applyProtection="0"/>
    <xf numFmtId="0" fontId="39" fillId="30" borderId="0" applyNumberFormat="0" applyBorder="0" applyAlignment="0" applyProtection="0"/>
    <xf numFmtId="0" fontId="39" fillId="30" borderId="0" applyNumberFormat="0" applyBorder="0" applyAlignment="0" applyProtection="0"/>
    <xf numFmtId="0" fontId="39" fillId="30" borderId="0" applyNumberFormat="0" applyBorder="0" applyAlignment="0" applyProtection="0"/>
    <xf numFmtId="0" fontId="39" fillId="30" borderId="0" applyNumberFormat="0" applyBorder="0" applyAlignment="0" applyProtection="0"/>
    <xf numFmtId="0" fontId="30" fillId="45" borderId="0" applyNumberFormat="0" applyBorder="0" applyAlignment="0" applyProtection="0"/>
    <xf numFmtId="0" fontId="39" fillId="30" borderId="0" applyNumberFormat="0" applyBorder="0" applyAlignment="0" applyProtection="0"/>
    <xf numFmtId="0" fontId="39" fillId="30" borderId="0" applyNumberFormat="0" applyBorder="0" applyAlignment="0" applyProtection="0"/>
    <xf numFmtId="0" fontId="39" fillId="30" borderId="0" applyNumberFormat="0" applyBorder="0" applyAlignment="0" applyProtection="0"/>
    <xf numFmtId="0" fontId="39" fillId="30" borderId="0" applyNumberFormat="0" applyBorder="0" applyAlignment="0" applyProtection="0"/>
    <xf numFmtId="0" fontId="38" fillId="41" borderId="0" applyNumberFormat="0" applyBorder="0" applyAlignment="0" applyProtection="0"/>
    <xf numFmtId="0" fontId="30" fillId="45" borderId="0" applyNumberFormat="0" applyBorder="0" applyAlignment="0" applyProtection="0"/>
    <xf numFmtId="0" fontId="39" fillId="30" borderId="0" applyNumberFormat="0" applyBorder="0" applyAlignment="0" applyProtection="0"/>
    <xf numFmtId="0" fontId="38" fillId="41" borderId="0" applyNumberFormat="0" applyBorder="0" applyAlignment="0" applyProtection="0"/>
    <xf numFmtId="0" fontId="39" fillId="30" borderId="0" applyNumberFormat="0" applyBorder="0" applyAlignment="0" applyProtection="0"/>
    <xf numFmtId="0" fontId="38" fillId="41" borderId="0" applyNumberFormat="0" applyBorder="0" applyAlignment="0" applyProtection="0"/>
    <xf numFmtId="0" fontId="39" fillId="30" borderId="0" applyNumberFormat="0" applyBorder="0" applyAlignment="0" applyProtection="0"/>
    <xf numFmtId="0" fontId="39" fillId="30" borderId="0" applyNumberFormat="0" applyBorder="0" applyAlignment="0" applyProtection="0"/>
    <xf numFmtId="0" fontId="39" fillId="30" borderId="0" applyNumberFormat="0" applyBorder="0" applyAlignment="0" applyProtection="0"/>
    <xf numFmtId="0" fontId="39" fillId="30" borderId="0" applyNumberFormat="0" applyBorder="0" applyAlignment="0" applyProtection="0"/>
    <xf numFmtId="0" fontId="38" fillId="41" borderId="0" applyNumberFormat="0" applyBorder="0" applyAlignment="0" applyProtection="0"/>
    <xf numFmtId="0" fontId="38" fillId="41" borderId="0" applyNumberFormat="0" applyBorder="0" applyAlignment="0" applyProtection="0"/>
    <xf numFmtId="0" fontId="39" fillId="30" borderId="0" applyNumberFormat="0" applyBorder="0" applyAlignment="0" applyProtection="0"/>
    <xf numFmtId="0" fontId="39" fillId="30" borderId="0" applyNumberFormat="0" applyBorder="0" applyAlignment="0" applyProtection="0"/>
    <xf numFmtId="0" fontId="39" fillId="30" borderId="0" applyNumberFormat="0" applyBorder="0" applyAlignment="0" applyProtection="0"/>
    <xf numFmtId="0" fontId="39" fillId="30" borderId="0" applyNumberFormat="0" applyBorder="0" applyAlignment="0" applyProtection="0"/>
    <xf numFmtId="0" fontId="39" fillId="30" borderId="0" applyNumberFormat="0" applyBorder="0" applyAlignment="0" applyProtection="0"/>
    <xf numFmtId="0" fontId="30" fillId="45" borderId="0" applyNumberFormat="0" applyBorder="0" applyAlignment="0" applyProtection="0"/>
    <xf numFmtId="0" fontId="39" fillId="30" borderId="0" applyNumberFormat="0" applyBorder="0" applyAlignment="0" applyProtection="0"/>
    <xf numFmtId="0" fontId="39" fillId="30" borderId="0" applyNumberFormat="0" applyBorder="0" applyAlignment="0" applyProtection="0"/>
    <xf numFmtId="0" fontId="39" fillId="30" borderId="0" applyNumberFormat="0" applyBorder="0" applyAlignment="0" applyProtection="0"/>
    <xf numFmtId="0" fontId="39" fillId="30" borderId="0" applyNumberFormat="0" applyBorder="0" applyAlignment="0" applyProtection="0"/>
    <xf numFmtId="0" fontId="30" fillId="45" borderId="0" applyNumberFormat="0" applyBorder="0" applyAlignment="0" applyProtection="0"/>
    <xf numFmtId="0" fontId="39" fillId="30" borderId="0" applyNumberFormat="0" applyBorder="0" applyAlignment="0" applyProtection="0"/>
    <xf numFmtId="0" fontId="39" fillId="30" borderId="0" applyNumberFormat="0" applyBorder="0" applyAlignment="0" applyProtection="0"/>
    <xf numFmtId="0" fontId="39" fillId="30" borderId="0" applyNumberFormat="0" applyBorder="0" applyAlignment="0" applyProtection="0"/>
    <xf numFmtId="0" fontId="39" fillId="30" borderId="0" applyNumberFormat="0" applyBorder="0" applyAlignment="0" applyProtection="0"/>
    <xf numFmtId="0" fontId="39" fillId="30" borderId="0" applyNumberFormat="0" applyBorder="0" applyAlignment="0" applyProtection="0"/>
    <xf numFmtId="0" fontId="38" fillId="41" borderId="0" applyNumberFormat="0" applyBorder="0" applyAlignment="0" applyProtection="0"/>
    <xf numFmtId="0" fontId="9" fillId="30" borderId="0" applyNumberFormat="0" applyBorder="0" applyAlignment="0" applyProtection="0"/>
    <xf numFmtId="0" fontId="39" fillId="30" borderId="0" applyNumberFormat="0" applyBorder="0" applyAlignment="0" applyProtection="0"/>
    <xf numFmtId="0" fontId="39" fillId="30" borderId="0" applyNumberFormat="0" applyBorder="0" applyAlignment="0" applyProtection="0"/>
    <xf numFmtId="0" fontId="39" fillId="30" borderId="0" applyNumberFormat="0" applyBorder="0" applyAlignment="0" applyProtection="0"/>
    <xf numFmtId="0" fontId="39" fillId="30" borderId="0" applyNumberFormat="0" applyBorder="0" applyAlignment="0" applyProtection="0"/>
    <xf numFmtId="0" fontId="39" fillId="30" borderId="0" applyNumberFormat="0" applyBorder="0" applyAlignment="0" applyProtection="0"/>
    <xf numFmtId="0" fontId="39" fillId="30" borderId="0" applyNumberFormat="0" applyBorder="0" applyAlignment="0" applyProtection="0"/>
    <xf numFmtId="0" fontId="38" fillId="41" borderId="0" applyNumberFormat="0" applyBorder="0" applyAlignment="0" applyProtection="0"/>
    <xf numFmtId="0" fontId="38" fillId="41" borderId="0" applyNumberFormat="0" applyBorder="0" applyAlignment="0" applyProtection="0"/>
    <xf numFmtId="0" fontId="38" fillId="41" borderId="0" applyNumberFormat="0" applyBorder="0" applyAlignment="0" applyProtection="0"/>
    <xf numFmtId="0" fontId="39" fillId="30" borderId="0" applyNumberFormat="0" applyBorder="0" applyAlignment="0" applyProtection="0"/>
    <xf numFmtId="0" fontId="39" fillId="30" borderId="0" applyNumberFormat="0" applyBorder="0" applyAlignment="0" applyProtection="0"/>
    <xf numFmtId="0" fontId="39" fillId="30" borderId="0" applyNumberFormat="0" applyBorder="0" applyAlignment="0" applyProtection="0"/>
    <xf numFmtId="0" fontId="39" fillId="30" borderId="0" applyNumberFormat="0" applyBorder="0" applyAlignment="0" applyProtection="0"/>
    <xf numFmtId="0" fontId="39" fillId="30" borderId="0" applyNumberFormat="0" applyBorder="0" applyAlignment="0" applyProtection="0"/>
    <xf numFmtId="0" fontId="38" fillId="41" borderId="0" applyNumberFormat="0" applyBorder="0" applyAlignment="0" applyProtection="0"/>
    <xf numFmtId="0" fontId="39" fillId="30" borderId="0" applyNumberFormat="0" applyBorder="0" applyAlignment="0" applyProtection="0"/>
    <xf numFmtId="0" fontId="39" fillId="30" borderId="0" applyNumberFormat="0" applyBorder="0" applyAlignment="0" applyProtection="0"/>
    <xf numFmtId="0" fontId="39" fillId="30" borderId="0" applyNumberFormat="0" applyBorder="0" applyAlignment="0" applyProtection="0"/>
    <xf numFmtId="0" fontId="39" fillId="30" borderId="0" applyNumberFormat="0" applyBorder="0" applyAlignment="0" applyProtection="0"/>
    <xf numFmtId="0" fontId="30" fillId="45" borderId="0" applyNumberFormat="0" applyBorder="0" applyAlignment="0" applyProtection="0"/>
    <xf numFmtId="0" fontId="39" fillId="30" borderId="0" applyNumberFormat="0" applyBorder="0" applyAlignment="0" applyProtection="0"/>
    <xf numFmtId="0" fontId="39" fillId="30" borderId="0" applyNumberFormat="0" applyBorder="0" applyAlignment="0" applyProtection="0"/>
    <xf numFmtId="0" fontId="39" fillId="30" borderId="0" applyNumberFormat="0" applyBorder="0" applyAlignment="0" applyProtection="0"/>
    <xf numFmtId="0" fontId="30" fillId="45" borderId="0" applyNumberFormat="0" applyBorder="0" applyAlignment="0" applyProtection="0"/>
    <xf numFmtId="0" fontId="3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30" fillId="45" borderId="0" applyNumberFormat="0" applyBorder="0" applyAlignment="0" applyProtection="0"/>
    <xf numFmtId="0" fontId="3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30" fillId="45" borderId="0" applyNumberFormat="0" applyBorder="0" applyAlignment="0" applyProtection="0"/>
    <xf numFmtId="0" fontId="9" fillId="34"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0" fillId="49" borderId="0" applyNumberFormat="0" applyBorder="0" applyAlignment="0" applyProtection="0"/>
    <xf numFmtId="0" fontId="9" fillId="34" borderId="0" applyNumberFormat="0" applyBorder="0" applyAlignment="0" applyProtection="0"/>
    <xf numFmtId="0" fontId="39" fillId="34" borderId="0" applyNumberFormat="0" applyBorder="0" applyAlignment="0" applyProtection="0"/>
    <xf numFmtId="0" fontId="39" fillId="34" borderId="0" applyNumberFormat="0" applyBorder="0" applyAlignment="0" applyProtection="0"/>
    <xf numFmtId="0" fontId="39" fillId="34" borderId="0" applyNumberFormat="0" applyBorder="0" applyAlignment="0" applyProtection="0"/>
    <xf numFmtId="0" fontId="39" fillId="34" borderId="0" applyNumberFormat="0" applyBorder="0" applyAlignment="0" applyProtection="0"/>
    <xf numFmtId="0" fontId="39" fillId="34" borderId="0" applyNumberFormat="0" applyBorder="0" applyAlignment="0" applyProtection="0"/>
    <xf numFmtId="0" fontId="30" fillId="50" borderId="0" applyNumberFormat="0" applyBorder="0" applyAlignment="0" applyProtection="0"/>
    <xf numFmtId="0" fontId="39" fillId="34" borderId="0" applyNumberFormat="0" applyBorder="0" applyAlignment="0" applyProtection="0"/>
    <xf numFmtId="0" fontId="39" fillId="34" borderId="0" applyNumberFormat="0" applyBorder="0" applyAlignment="0" applyProtection="0"/>
    <xf numFmtId="0" fontId="39" fillId="34" borderId="0" applyNumberFormat="0" applyBorder="0" applyAlignment="0" applyProtection="0"/>
    <xf numFmtId="0" fontId="39" fillId="34" borderId="0" applyNumberFormat="0" applyBorder="0" applyAlignment="0" applyProtection="0"/>
    <xf numFmtId="0" fontId="38" fillId="49" borderId="0" applyNumberFormat="0" applyBorder="0" applyAlignment="0" applyProtection="0"/>
    <xf numFmtId="0" fontId="30" fillId="50" borderId="0" applyNumberFormat="0" applyBorder="0" applyAlignment="0" applyProtection="0"/>
    <xf numFmtId="0" fontId="39" fillId="34" borderId="0" applyNumberFormat="0" applyBorder="0" applyAlignment="0" applyProtection="0"/>
    <xf numFmtId="0" fontId="38" fillId="49" borderId="0" applyNumberFormat="0" applyBorder="0" applyAlignment="0" applyProtection="0"/>
    <xf numFmtId="0" fontId="39" fillId="34" borderId="0" applyNumberFormat="0" applyBorder="0" applyAlignment="0" applyProtection="0"/>
    <xf numFmtId="0" fontId="38" fillId="49" borderId="0" applyNumberFormat="0" applyBorder="0" applyAlignment="0" applyProtection="0"/>
    <xf numFmtId="0" fontId="39" fillId="34" borderId="0" applyNumberFormat="0" applyBorder="0" applyAlignment="0" applyProtection="0"/>
    <xf numFmtId="0" fontId="39" fillId="34" borderId="0" applyNumberFormat="0" applyBorder="0" applyAlignment="0" applyProtection="0"/>
    <xf numFmtId="0" fontId="39" fillId="34" borderId="0" applyNumberFormat="0" applyBorder="0" applyAlignment="0" applyProtection="0"/>
    <xf numFmtId="0" fontId="39" fillId="34"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9" fillId="34" borderId="0" applyNumberFormat="0" applyBorder="0" applyAlignment="0" applyProtection="0"/>
    <xf numFmtId="0" fontId="39" fillId="34" borderId="0" applyNumberFormat="0" applyBorder="0" applyAlignment="0" applyProtection="0"/>
    <xf numFmtId="0" fontId="39" fillId="34" borderId="0" applyNumberFormat="0" applyBorder="0" applyAlignment="0" applyProtection="0"/>
    <xf numFmtId="0" fontId="39" fillId="34" borderId="0" applyNumberFormat="0" applyBorder="0" applyAlignment="0" applyProtection="0"/>
    <xf numFmtId="0" fontId="39" fillId="34" borderId="0" applyNumberFormat="0" applyBorder="0" applyAlignment="0" applyProtection="0"/>
    <xf numFmtId="0" fontId="30" fillId="50" borderId="0" applyNumberFormat="0" applyBorder="0" applyAlignment="0" applyProtection="0"/>
    <xf numFmtId="0" fontId="39" fillId="34" borderId="0" applyNumberFormat="0" applyBorder="0" applyAlignment="0" applyProtection="0"/>
    <xf numFmtId="0" fontId="39" fillId="34" borderId="0" applyNumberFormat="0" applyBorder="0" applyAlignment="0" applyProtection="0"/>
    <xf numFmtId="0" fontId="39" fillId="34" borderId="0" applyNumberFormat="0" applyBorder="0" applyAlignment="0" applyProtection="0"/>
    <xf numFmtId="0" fontId="39" fillId="34" borderId="0" applyNumberFormat="0" applyBorder="0" applyAlignment="0" applyProtection="0"/>
    <xf numFmtId="0" fontId="30" fillId="50" borderId="0" applyNumberFormat="0" applyBorder="0" applyAlignment="0" applyProtection="0"/>
    <xf numFmtId="0" fontId="39" fillId="34" borderId="0" applyNumberFormat="0" applyBorder="0" applyAlignment="0" applyProtection="0"/>
    <xf numFmtId="0" fontId="39" fillId="34" borderId="0" applyNumberFormat="0" applyBorder="0" applyAlignment="0" applyProtection="0"/>
    <xf numFmtId="0" fontId="39" fillId="34" borderId="0" applyNumberFormat="0" applyBorder="0" applyAlignment="0" applyProtection="0"/>
    <xf numFmtId="0" fontId="39" fillId="34" borderId="0" applyNumberFormat="0" applyBorder="0" applyAlignment="0" applyProtection="0"/>
    <xf numFmtId="0" fontId="39" fillId="34" borderId="0" applyNumberFormat="0" applyBorder="0" applyAlignment="0" applyProtection="0"/>
    <xf numFmtId="0" fontId="38" fillId="49" borderId="0" applyNumberFormat="0" applyBorder="0" applyAlignment="0" applyProtection="0"/>
    <xf numFmtId="0" fontId="9" fillId="34" borderId="0" applyNumberFormat="0" applyBorder="0" applyAlignment="0" applyProtection="0"/>
    <xf numFmtId="0" fontId="39" fillId="34" borderId="0" applyNumberFormat="0" applyBorder="0" applyAlignment="0" applyProtection="0"/>
    <xf numFmtId="0" fontId="39" fillId="34" borderId="0" applyNumberFormat="0" applyBorder="0" applyAlignment="0" applyProtection="0"/>
    <xf numFmtId="0" fontId="39" fillId="34" borderId="0" applyNumberFormat="0" applyBorder="0" applyAlignment="0" applyProtection="0"/>
    <xf numFmtId="0" fontId="39" fillId="34" borderId="0" applyNumberFormat="0" applyBorder="0" applyAlignment="0" applyProtection="0"/>
    <xf numFmtId="0" fontId="39" fillId="34" borderId="0" applyNumberFormat="0" applyBorder="0" applyAlignment="0" applyProtection="0"/>
    <xf numFmtId="0" fontId="39" fillId="34"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9" fillId="34" borderId="0" applyNumberFormat="0" applyBorder="0" applyAlignment="0" applyProtection="0"/>
    <xf numFmtId="0" fontId="39" fillId="34" borderId="0" applyNumberFormat="0" applyBorder="0" applyAlignment="0" applyProtection="0"/>
    <xf numFmtId="0" fontId="39" fillId="34" borderId="0" applyNumberFormat="0" applyBorder="0" applyAlignment="0" applyProtection="0"/>
    <xf numFmtId="0" fontId="39" fillId="34" borderId="0" applyNumberFormat="0" applyBorder="0" applyAlignment="0" applyProtection="0"/>
    <xf numFmtId="0" fontId="39" fillId="34" borderId="0" applyNumberFormat="0" applyBorder="0" applyAlignment="0" applyProtection="0"/>
    <xf numFmtId="0" fontId="38" fillId="49" borderId="0" applyNumberFormat="0" applyBorder="0" applyAlignment="0" applyProtection="0"/>
    <xf numFmtId="0" fontId="39" fillId="34" borderId="0" applyNumberFormat="0" applyBorder="0" applyAlignment="0" applyProtection="0"/>
    <xf numFmtId="0" fontId="39" fillId="34" borderId="0" applyNumberFormat="0" applyBorder="0" applyAlignment="0" applyProtection="0"/>
    <xf numFmtId="0" fontId="39" fillId="34" borderId="0" applyNumberFormat="0" applyBorder="0" applyAlignment="0" applyProtection="0"/>
    <xf numFmtId="0" fontId="39" fillId="34" borderId="0" applyNumberFormat="0" applyBorder="0" applyAlignment="0" applyProtection="0"/>
    <xf numFmtId="0" fontId="30" fillId="50" borderId="0" applyNumberFormat="0" applyBorder="0" applyAlignment="0" applyProtection="0"/>
    <xf numFmtId="0" fontId="39" fillId="34" borderId="0" applyNumberFormat="0" applyBorder="0" applyAlignment="0" applyProtection="0"/>
    <xf numFmtId="0" fontId="39" fillId="34" borderId="0" applyNumberFormat="0" applyBorder="0" applyAlignment="0" applyProtection="0"/>
    <xf numFmtId="0" fontId="39" fillId="34" borderId="0" applyNumberFormat="0" applyBorder="0" applyAlignment="0" applyProtection="0"/>
    <xf numFmtId="0" fontId="30" fillId="50" borderId="0" applyNumberFormat="0" applyBorder="0" applyAlignment="0" applyProtection="0"/>
    <xf numFmtId="0" fontId="3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30" fillId="50" borderId="0" applyNumberFormat="0" applyBorder="0" applyAlignment="0" applyProtection="0"/>
    <xf numFmtId="0" fontId="3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30" fillId="50"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25" fillId="15" borderId="0" applyNumberFormat="0" applyBorder="0" applyAlignment="0" applyProtection="0"/>
    <xf numFmtId="0" fontId="41" fillId="15" borderId="0" applyNumberFormat="0" applyBorder="0" applyAlignment="0" applyProtection="0"/>
    <xf numFmtId="0" fontId="42"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25" fillId="15"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25" fillId="15" borderId="0" applyNumberFormat="0" applyBorder="0" applyAlignment="0" applyProtection="0"/>
    <xf numFmtId="0" fontId="40" fillId="47" borderId="0" applyNumberFormat="0" applyBorder="0" applyAlignment="0" applyProtection="0"/>
    <xf numFmtId="0" fontId="40" fillId="47" borderId="0" applyNumberFormat="0" applyBorder="0" applyAlignment="0" applyProtection="0"/>
    <xf numFmtId="0" fontId="25" fillId="19" borderId="0" applyNumberFormat="0" applyBorder="0" applyAlignment="0" applyProtection="0"/>
    <xf numFmtId="0" fontId="41" fillId="19" borderId="0" applyNumberFormat="0" applyBorder="0" applyAlignment="0" applyProtection="0"/>
    <xf numFmtId="0" fontId="42" fillId="47" borderId="0" applyNumberFormat="0" applyBorder="0" applyAlignment="0" applyProtection="0"/>
    <xf numFmtId="0" fontId="40" fillId="47" borderId="0" applyNumberFormat="0" applyBorder="0" applyAlignment="0" applyProtection="0"/>
    <xf numFmtId="0" fontId="40" fillId="47" borderId="0" applyNumberFormat="0" applyBorder="0" applyAlignment="0" applyProtection="0"/>
    <xf numFmtId="0" fontId="25" fillId="19" borderId="0" applyNumberFormat="0" applyBorder="0" applyAlignment="0" applyProtection="0"/>
    <xf numFmtId="0" fontId="40" fillId="47" borderId="0" applyNumberFormat="0" applyBorder="0" applyAlignment="0" applyProtection="0"/>
    <xf numFmtId="0" fontId="40" fillId="47" borderId="0" applyNumberFormat="0" applyBorder="0" applyAlignment="0" applyProtection="0"/>
    <xf numFmtId="0" fontId="25" fillId="19"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25" fillId="23" borderId="0" applyNumberFormat="0" applyBorder="0" applyAlignment="0" applyProtection="0"/>
    <xf numFmtId="0" fontId="41" fillId="23" borderId="0" applyNumberFormat="0" applyBorder="0" applyAlignment="0" applyProtection="0"/>
    <xf numFmtId="0" fontId="42"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25" fillId="23"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25" fillId="23" borderId="0" applyNumberFormat="0" applyBorder="0" applyAlignment="0" applyProtection="0"/>
    <xf numFmtId="0" fontId="40" fillId="52" borderId="0" applyNumberFormat="0" applyBorder="0" applyAlignment="0" applyProtection="0"/>
    <xf numFmtId="0" fontId="40" fillId="52" borderId="0" applyNumberFormat="0" applyBorder="0" applyAlignment="0" applyProtection="0"/>
    <xf numFmtId="0" fontId="25" fillId="27" borderId="0" applyNumberFormat="0" applyBorder="0" applyAlignment="0" applyProtection="0"/>
    <xf numFmtId="0" fontId="41" fillId="27" borderId="0" applyNumberFormat="0" applyBorder="0" applyAlignment="0" applyProtection="0"/>
    <xf numFmtId="0" fontId="42" fillId="52" borderId="0" applyNumberFormat="0" applyBorder="0" applyAlignment="0" applyProtection="0"/>
    <xf numFmtId="0" fontId="40" fillId="52" borderId="0" applyNumberFormat="0" applyBorder="0" applyAlignment="0" applyProtection="0"/>
    <xf numFmtId="0" fontId="40" fillId="52" borderId="0" applyNumberFormat="0" applyBorder="0" applyAlignment="0" applyProtection="0"/>
    <xf numFmtId="0" fontId="25" fillId="27" borderId="0" applyNumberFormat="0" applyBorder="0" applyAlignment="0" applyProtection="0"/>
    <xf numFmtId="0" fontId="40" fillId="52" borderId="0" applyNumberFormat="0" applyBorder="0" applyAlignment="0" applyProtection="0"/>
    <xf numFmtId="0" fontId="40" fillId="52" borderId="0" applyNumberFormat="0" applyBorder="0" applyAlignment="0" applyProtection="0"/>
    <xf numFmtId="0" fontId="25" fillId="27"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25" fillId="31" borderId="0" applyNumberFormat="0" applyBorder="0" applyAlignment="0" applyProtection="0"/>
    <xf numFmtId="0" fontId="41" fillId="31" borderId="0" applyNumberFormat="0" applyBorder="0" applyAlignment="0" applyProtection="0"/>
    <xf numFmtId="0" fontId="42"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25" fillId="31"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25" fillId="31"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25" fillId="35" borderId="0" applyNumberFormat="0" applyBorder="0" applyAlignment="0" applyProtection="0"/>
    <xf numFmtId="0" fontId="41" fillId="35" borderId="0" applyNumberFormat="0" applyBorder="0" applyAlignment="0" applyProtection="0"/>
    <xf numFmtId="0" fontId="42"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25" fillId="35"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25" fillId="35" borderId="0" applyNumberFormat="0" applyBorder="0" applyAlignment="0" applyProtection="0"/>
    <xf numFmtId="4" fontId="43" fillId="0" borderId="5">
      <alignment horizontal="center"/>
      <protection locked="0"/>
    </xf>
    <xf numFmtId="166" fontId="44" fillId="55" borderId="5">
      <protection locked="0"/>
    </xf>
    <xf numFmtId="0" fontId="40" fillId="56" borderId="0" applyNumberFormat="0" applyBorder="0" applyAlignment="0" applyProtection="0"/>
    <xf numFmtId="0" fontId="40" fillId="56" borderId="0" applyNumberFormat="0" applyBorder="0" applyAlignment="0" applyProtection="0"/>
    <xf numFmtId="0" fontId="25" fillId="12" borderId="0" applyNumberFormat="0" applyBorder="0" applyAlignment="0" applyProtection="0"/>
    <xf numFmtId="0" fontId="41" fillId="12" borderId="0" applyNumberFormat="0" applyBorder="0" applyAlignment="0" applyProtection="0"/>
    <xf numFmtId="0" fontId="42"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25" fillId="12"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25" fillId="12"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25" fillId="16" borderId="0" applyNumberFormat="0" applyBorder="0" applyAlignment="0" applyProtection="0"/>
    <xf numFmtId="0" fontId="41" fillId="16" borderId="0" applyNumberFormat="0" applyBorder="0" applyAlignment="0" applyProtection="0"/>
    <xf numFmtId="0" fontId="42"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25" fillId="16"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25" fillId="16"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25" fillId="20" borderId="0" applyNumberFormat="0" applyBorder="0" applyAlignment="0" applyProtection="0"/>
    <xf numFmtId="0" fontId="41" fillId="20" borderId="0" applyNumberFormat="0" applyBorder="0" applyAlignment="0" applyProtection="0"/>
    <xf numFmtId="0" fontId="42"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25" fillId="20"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25" fillId="20" borderId="0" applyNumberFormat="0" applyBorder="0" applyAlignment="0" applyProtection="0"/>
    <xf numFmtId="0" fontId="40" fillId="52" borderId="0" applyNumberFormat="0" applyBorder="0" applyAlignment="0" applyProtection="0"/>
    <xf numFmtId="0" fontId="40" fillId="52" borderId="0" applyNumberFormat="0" applyBorder="0" applyAlignment="0" applyProtection="0"/>
    <xf numFmtId="0" fontId="25" fillId="24" borderId="0" applyNumberFormat="0" applyBorder="0" applyAlignment="0" applyProtection="0"/>
    <xf numFmtId="0" fontId="41" fillId="24" borderId="0" applyNumberFormat="0" applyBorder="0" applyAlignment="0" applyProtection="0"/>
    <xf numFmtId="0" fontId="42" fillId="52" borderId="0" applyNumberFormat="0" applyBorder="0" applyAlignment="0" applyProtection="0"/>
    <xf numFmtId="0" fontId="40" fillId="52" borderId="0" applyNumberFormat="0" applyBorder="0" applyAlignment="0" applyProtection="0"/>
    <xf numFmtId="0" fontId="40" fillId="52" borderId="0" applyNumberFormat="0" applyBorder="0" applyAlignment="0" applyProtection="0"/>
    <xf numFmtId="0" fontId="25" fillId="24" borderId="0" applyNumberFormat="0" applyBorder="0" applyAlignment="0" applyProtection="0"/>
    <xf numFmtId="0" fontId="40" fillId="52" borderId="0" applyNumberFormat="0" applyBorder="0" applyAlignment="0" applyProtection="0"/>
    <xf numFmtId="0" fontId="40" fillId="52" borderId="0" applyNumberFormat="0" applyBorder="0" applyAlignment="0" applyProtection="0"/>
    <xf numFmtId="0" fontId="25" fillId="24"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25" fillId="28" borderId="0" applyNumberFormat="0" applyBorder="0" applyAlignment="0" applyProtection="0"/>
    <xf numFmtId="0" fontId="41" fillId="28" borderId="0" applyNumberFormat="0" applyBorder="0" applyAlignment="0" applyProtection="0"/>
    <xf numFmtId="0" fontId="42"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25" fillId="28"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25" fillId="28" borderId="0" applyNumberFormat="0" applyBorder="0" applyAlignment="0" applyProtection="0"/>
    <xf numFmtId="0" fontId="40" fillId="59" borderId="0" applyNumberFormat="0" applyBorder="0" applyAlignment="0" applyProtection="0"/>
    <xf numFmtId="0" fontId="40" fillId="59" borderId="0" applyNumberFormat="0" applyBorder="0" applyAlignment="0" applyProtection="0"/>
    <xf numFmtId="0" fontId="25" fillId="32" borderId="0" applyNumberFormat="0" applyBorder="0" applyAlignment="0" applyProtection="0"/>
    <xf numFmtId="0" fontId="41" fillId="32" borderId="0" applyNumberFormat="0" applyBorder="0" applyAlignment="0" applyProtection="0"/>
    <xf numFmtId="0" fontId="42" fillId="59" borderId="0" applyNumberFormat="0" applyBorder="0" applyAlignment="0" applyProtection="0"/>
    <xf numFmtId="0" fontId="40" fillId="59" borderId="0" applyNumberFormat="0" applyBorder="0" applyAlignment="0" applyProtection="0"/>
    <xf numFmtId="0" fontId="40" fillId="59" borderId="0" applyNumberFormat="0" applyBorder="0" applyAlignment="0" applyProtection="0"/>
    <xf numFmtId="0" fontId="25" fillId="32" borderId="0" applyNumberFormat="0" applyBorder="0" applyAlignment="0" applyProtection="0"/>
    <xf numFmtId="0" fontId="40" fillId="59" borderId="0" applyNumberFormat="0" applyBorder="0" applyAlignment="0" applyProtection="0"/>
    <xf numFmtId="0" fontId="40" fillId="59" borderId="0" applyNumberFormat="0" applyBorder="0" applyAlignment="0" applyProtection="0"/>
    <xf numFmtId="0" fontId="25" fillId="32" borderId="0" applyNumberFormat="0" applyBorder="0" applyAlignment="0" applyProtection="0"/>
    <xf numFmtId="167" fontId="27" fillId="0" borderId="0" applyFont="0" applyFill="0" applyBorder="0" applyAlignment="0" applyProtection="0"/>
    <xf numFmtId="168" fontId="27" fillId="60" borderId="36"/>
    <xf numFmtId="0" fontId="45" fillId="38" borderId="0" applyNumberFormat="0" applyBorder="0" applyAlignment="0" applyProtection="0"/>
    <xf numFmtId="0" fontId="45" fillId="38" borderId="0" applyNumberFormat="0" applyBorder="0" applyAlignment="0" applyProtection="0"/>
    <xf numFmtId="0" fontId="15" fillId="6" borderId="0" applyNumberFormat="0" applyBorder="0" applyAlignment="0" applyProtection="0"/>
    <xf numFmtId="0" fontId="46" fillId="6" borderId="0" applyNumberFormat="0" applyBorder="0" applyAlignment="0" applyProtection="0"/>
    <xf numFmtId="0" fontId="47"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15" fillId="6"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15" fillId="6" borderId="0" applyNumberFormat="0" applyBorder="0" applyAlignment="0" applyProtection="0"/>
    <xf numFmtId="0" fontId="48" fillId="61" borderId="36"/>
    <xf numFmtId="3" fontId="49" fillId="62" borderId="5"/>
    <xf numFmtId="0" fontId="50" fillId="0" borderId="0"/>
    <xf numFmtId="169" fontId="51" fillId="0" borderId="0"/>
    <xf numFmtId="0" fontId="51" fillId="63" borderId="5" applyProtection="0"/>
    <xf numFmtId="0" fontId="52" fillId="0" borderId="0"/>
    <xf numFmtId="170" fontId="51" fillId="0" borderId="0"/>
    <xf numFmtId="0" fontId="53" fillId="45" borderId="37" applyNumberFormat="0" applyAlignment="0" applyProtection="0"/>
    <xf numFmtId="0" fontId="53" fillId="45" borderId="37" applyNumberFormat="0" applyAlignment="0" applyProtection="0"/>
    <xf numFmtId="0" fontId="19" fillId="9" borderId="29" applyNumberFormat="0" applyAlignment="0" applyProtection="0"/>
    <xf numFmtId="0" fontId="54" fillId="9" borderId="29" applyNumberFormat="0" applyAlignment="0" applyProtection="0"/>
    <xf numFmtId="0" fontId="55" fillId="45" borderId="37" applyNumberFormat="0" applyAlignment="0" applyProtection="0"/>
    <xf numFmtId="0" fontId="53" fillId="45" borderId="37" applyNumberFormat="0" applyAlignment="0" applyProtection="0"/>
    <xf numFmtId="0" fontId="53" fillId="45" borderId="37" applyNumberFormat="0" applyAlignment="0" applyProtection="0"/>
    <xf numFmtId="0" fontId="19" fillId="9" borderId="29" applyNumberFormat="0" applyAlignment="0" applyProtection="0"/>
    <xf numFmtId="0" fontId="53" fillId="45" borderId="37" applyNumberFormat="0" applyAlignment="0" applyProtection="0"/>
    <xf numFmtId="0" fontId="53" fillId="45" borderId="37" applyNumberFormat="0" applyAlignment="0" applyProtection="0"/>
    <xf numFmtId="0" fontId="19" fillId="9" borderId="29" applyNumberFormat="0" applyAlignment="0" applyProtection="0"/>
    <xf numFmtId="0" fontId="27" fillId="64" borderId="5">
      <alignment horizontal="center" vertical="center" wrapText="1"/>
      <protection locked="0"/>
    </xf>
    <xf numFmtId="0" fontId="27" fillId="64" borderId="5">
      <alignment horizontal="center" vertical="center" wrapText="1"/>
      <protection locked="0"/>
    </xf>
    <xf numFmtId="0" fontId="27" fillId="64" borderId="5">
      <alignment horizontal="center" vertical="center" wrapText="1"/>
      <protection locked="0"/>
    </xf>
    <xf numFmtId="0" fontId="27" fillId="64" borderId="5">
      <alignment horizontal="center" vertical="center" wrapText="1"/>
      <protection locked="0"/>
    </xf>
    <xf numFmtId="0" fontId="27" fillId="64" borderId="5">
      <alignment horizontal="center" vertical="center" wrapText="1"/>
      <protection locked="0"/>
    </xf>
    <xf numFmtId="1" fontId="56" fillId="65" borderId="38">
      <alignment horizontal="left"/>
    </xf>
    <xf numFmtId="171" fontId="56" fillId="65" borderId="39">
      <alignment horizontal="left"/>
    </xf>
    <xf numFmtId="172" fontId="29" fillId="65" borderId="5">
      <protection locked="0"/>
    </xf>
    <xf numFmtId="173" fontId="29" fillId="65" borderId="39"/>
    <xf numFmtId="174" fontId="57" fillId="66" borderId="40"/>
    <xf numFmtId="174" fontId="57" fillId="66" borderId="40"/>
    <xf numFmtId="0" fontId="58" fillId="67" borderId="41" applyNumberFormat="0" applyAlignment="0" applyProtection="0"/>
    <xf numFmtId="0" fontId="58" fillId="67" borderId="41" applyNumberFormat="0" applyAlignment="0" applyProtection="0"/>
    <xf numFmtId="0" fontId="21" fillId="10" borderId="32" applyNumberFormat="0" applyAlignment="0" applyProtection="0"/>
    <xf numFmtId="0" fontId="59" fillId="10" borderId="32" applyNumberFormat="0" applyAlignment="0" applyProtection="0"/>
    <xf numFmtId="0" fontId="60" fillId="67" borderId="41" applyNumberFormat="0" applyAlignment="0" applyProtection="0"/>
    <xf numFmtId="0" fontId="58" fillId="67" borderId="41" applyNumberFormat="0" applyAlignment="0" applyProtection="0"/>
    <xf numFmtId="0" fontId="58" fillId="67" borderId="41" applyNumberFormat="0" applyAlignment="0" applyProtection="0"/>
    <xf numFmtId="0" fontId="21" fillId="10" borderId="32" applyNumberFormat="0" applyAlignment="0" applyProtection="0"/>
    <xf numFmtId="0" fontId="58" fillId="67" borderId="41" applyNumberFormat="0" applyAlignment="0" applyProtection="0"/>
    <xf numFmtId="0" fontId="58" fillId="67" borderId="41" applyNumberFormat="0" applyAlignment="0" applyProtection="0"/>
    <xf numFmtId="0" fontId="21" fillId="10" borderId="32" applyNumberFormat="0" applyAlignment="0" applyProtection="0"/>
    <xf numFmtId="174" fontId="60" fillId="68" borderId="40"/>
    <xf numFmtId="174" fontId="60" fillId="68" borderId="40"/>
    <xf numFmtId="172" fontId="56" fillId="65" borderId="0">
      <alignment horizontal="center"/>
    </xf>
    <xf numFmtId="0" fontId="61" fillId="66" borderId="0"/>
    <xf numFmtId="175" fontId="27" fillId="0" borderId="0" applyFont="0" applyFill="0" applyBorder="0" applyAlignment="0" applyProtection="0"/>
    <xf numFmtId="175" fontId="30" fillId="0" borderId="0" applyFont="0" applyFill="0" applyBorder="0" applyAlignment="0" applyProtection="0"/>
    <xf numFmtId="175" fontId="27" fillId="0" borderId="0" applyFont="0" applyFill="0" applyBorder="0" applyAlignment="0" applyProtection="0"/>
    <xf numFmtId="175" fontId="62" fillId="0" borderId="0" applyFont="0" applyFill="0" applyBorder="0" applyAlignment="0" applyProtection="0"/>
    <xf numFmtId="175" fontId="27" fillId="0" borderId="0" applyFont="0" applyFill="0" applyBorder="0" applyAlignment="0" applyProtection="0"/>
    <xf numFmtId="175" fontId="27" fillId="0" borderId="0" applyFont="0" applyFill="0" applyBorder="0" applyAlignment="0" applyProtection="0"/>
    <xf numFmtId="175" fontId="30" fillId="0" borderId="0" applyFont="0" applyFill="0" applyBorder="0" applyAlignment="0" applyProtection="0"/>
    <xf numFmtId="175" fontId="27" fillId="0" borderId="0" applyFont="0" applyFill="0" applyBorder="0" applyAlignment="0" applyProtection="0"/>
    <xf numFmtId="175" fontId="30" fillId="0" borderId="0" applyFont="0" applyFill="0" applyBorder="0" applyAlignment="0" applyProtection="0"/>
    <xf numFmtId="175" fontId="27" fillId="0" borderId="0" applyFont="0" applyFill="0" applyBorder="0" applyAlignment="0" applyProtection="0"/>
    <xf numFmtId="175" fontId="27" fillId="0" borderId="0" applyFont="0" applyFill="0" applyBorder="0" applyAlignment="0" applyProtection="0"/>
    <xf numFmtId="175" fontId="27" fillId="0" borderId="0" applyFont="0" applyFill="0" applyBorder="0" applyAlignment="0" applyProtection="0"/>
    <xf numFmtId="175" fontId="30" fillId="0" borderId="0" applyFont="0" applyFill="0" applyBorder="0" applyAlignment="0" applyProtection="0"/>
    <xf numFmtId="175" fontId="27" fillId="0" borderId="0" applyFont="0" applyFill="0" applyBorder="0" applyAlignment="0" applyProtection="0"/>
    <xf numFmtId="175" fontId="30" fillId="0" borderId="0" applyFont="0" applyFill="0" applyBorder="0" applyAlignment="0" applyProtection="0"/>
    <xf numFmtId="175" fontId="30" fillId="0" borderId="0" applyFont="0" applyFill="0" applyBorder="0" applyAlignment="0" applyProtection="0"/>
    <xf numFmtId="175" fontId="30" fillId="0" borderId="0" applyFont="0" applyFill="0" applyBorder="0" applyAlignment="0" applyProtection="0"/>
    <xf numFmtId="175" fontId="27" fillId="0" borderId="0" applyFont="0" applyFill="0" applyBorder="0" applyAlignment="0" applyProtection="0"/>
    <xf numFmtId="175" fontId="27" fillId="0" borderId="0" applyFont="0" applyFill="0" applyBorder="0" applyAlignment="0" applyProtection="0"/>
    <xf numFmtId="175" fontId="27" fillId="0" borderId="0" applyFont="0" applyFill="0" applyBorder="0" applyAlignment="0" applyProtection="0"/>
    <xf numFmtId="175" fontId="27" fillId="0" borderId="0" applyFont="0" applyFill="0" applyBorder="0" applyAlignment="0" applyProtection="0"/>
    <xf numFmtId="175" fontId="30" fillId="0" borderId="0" applyFont="0" applyFill="0" applyBorder="0" applyAlignment="0" applyProtection="0"/>
    <xf numFmtId="175" fontId="27" fillId="0" borderId="0" applyFont="0" applyFill="0" applyBorder="0" applyAlignment="0" applyProtection="0"/>
    <xf numFmtId="175" fontId="27" fillId="0" borderId="0" applyFont="0" applyFill="0" applyBorder="0" applyAlignment="0" applyProtection="0"/>
    <xf numFmtId="175" fontId="27" fillId="0" borderId="0" applyFont="0" applyFill="0" applyBorder="0" applyAlignment="0" applyProtection="0"/>
    <xf numFmtId="175" fontId="27" fillId="0" borderId="0" applyFont="0" applyFill="0" applyBorder="0" applyAlignment="0" applyProtection="0"/>
    <xf numFmtId="175" fontId="30" fillId="0" borderId="0" applyFont="0" applyFill="0" applyBorder="0" applyAlignment="0" applyProtection="0"/>
    <xf numFmtId="175" fontId="27" fillId="0" borderId="0" applyFont="0" applyFill="0" applyBorder="0" applyAlignment="0" applyProtection="0"/>
    <xf numFmtId="175" fontId="27" fillId="0" borderId="0" applyFont="0" applyFill="0" applyBorder="0" applyAlignment="0" applyProtection="0"/>
    <xf numFmtId="175" fontId="62" fillId="0" borderId="0" applyFont="0" applyFill="0" applyBorder="0" applyAlignment="0" applyProtection="0"/>
    <xf numFmtId="175" fontId="27" fillId="0" borderId="0" applyFont="0" applyFill="0" applyBorder="0" applyAlignment="0" applyProtection="0"/>
    <xf numFmtId="175" fontId="27" fillId="0" borderId="0" applyFont="0" applyFill="0" applyBorder="0" applyAlignment="0" applyProtection="0"/>
    <xf numFmtId="175" fontId="27" fillId="0" borderId="0" applyFont="0" applyFill="0" applyBorder="0" applyAlignment="0" applyProtection="0"/>
    <xf numFmtId="175" fontId="27" fillId="0" borderId="0" applyFont="0" applyFill="0" applyBorder="0" applyAlignment="0" applyProtection="0"/>
    <xf numFmtId="175" fontId="27" fillId="0" borderId="0" applyFont="0" applyFill="0" applyBorder="0" applyAlignment="0" applyProtection="0"/>
    <xf numFmtId="175" fontId="62" fillId="0" borderId="0" applyFont="0" applyFill="0" applyBorder="0" applyAlignment="0" applyProtection="0"/>
    <xf numFmtId="175" fontId="27" fillId="0" borderId="0" applyFont="0" applyFill="0" applyBorder="0" applyAlignment="0" applyProtection="0"/>
    <xf numFmtId="175" fontId="27" fillId="0" borderId="0" applyFont="0" applyFill="0" applyBorder="0" applyAlignment="0" applyProtection="0"/>
    <xf numFmtId="175" fontId="27" fillId="0" borderId="0" applyFont="0" applyFill="0" applyBorder="0" applyAlignment="0" applyProtection="0"/>
    <xf numFmtId="175" fontId="27" fillId="0" borderId="0" applyFont="0" applyFill="0" applyBorder="0" applyAlignment="0" applyProtection="0"/>
    <xf numFmtId="175" fontId="27" fillId="0" borderId="0" applyFont="0" applyFill="0" applyBorder="0" applyAlignment="0" applyProtection="0"/>
    <xf numFmtId="175" fontId="27" fillId="0" borderId="0" applyFont="0" applyFill="0" applyBorder="0" applyAlignment="0" applyProtection="0"/>
    <xf numFmtId="175" fontId="62" fillId="0" borderId="0" applyFont="0" applyFill="0" applyBorder="0" applyAlignment="0" applyProtection="0"/>
    <xf numFmtId="175" fontId="27" fillId="0" borderId="0" applyFont="0" applyFill="0" applyBorder="0" applyAlignment="0" applyProtection="0"/>
    <xf numFmtId="0" fontId="63" fillId="0" borderId="0"/>
    <xf numFmtId="0" fontId="61" fillId="69" borderId="5">
      <alignment horizontal="left"/>
    </xf>
    <xf numFmtId="172" fontId="29" fillId="61" borderId="42"/>
    <xf numFmtId="174" fontId="27" fillId="64" borderId="43"/>
    <xf numFmtId="174" fontId="27" fillId="64" borderId="43"/>
    <xf numFmtId="0" fontId="27" fillId="64" borderId="5">
      <alignment vertical="top" wrapText="1"/>
      <protection locked="0"/>
    </xf>
    <xf numFmtId="0" fontId="27" fillId="64" borderId="5">
      <alignment vertical="top" wrapText="1"/>
      <protection locked="0"/>
    </xf>
    <xf numFmtId="0" fontId="27" fillId="64" borderId="5">
      <alignment vertical="top" wrapText="1"/>
      <protection locked="0"/>
    </xf>
    <xf numFmtId="0" fontId="27" fillId="64" borderId="5">
      <alignment vertical="top" wrapText="1"/>
      <protection locked="0"/>
    </xf>
    <xf numFmtId="0" fontId="64" fillId="0" borderId="0">
      <alignment horizontal="left" vertical="center" indent="1"/>
    </xf>
    <xf numFmtId="3" fontId="27" fillId="66" borderId="44">
      <alignment vertical="top"/>
      <protection locked="0"/>
    </xf>
    <xf numFmtId="3" fontId="27" fillId="66" borderId="44">
      <alignment vertical="top"/>
      <protection locked="0"/>
    </xf>
    <xf numFmtId="3" fontId="27" fillId="66" borderId="44">
      <alignment vertical="top"/>
      <protection locked="0"/>
    </xf>
    <xf numFmtId="3" fontId="27" fillId="66" borderId="44">
      <alignment vertical="top"/>
      <protection locked="0"/>
    </xf>
    <xf numFmtId="3" fontId="27" fillId="66" borderId="44">
      <alignment vertical="top"/>
      <protection locked="0"/>
    </xf>
    <xf numFmtId="3" fontId="27" fillId="66" borderId="44">
      <alignment vertical="top"/>
      <protection locked="0"/>
    </xf>
    <xf numFmtId="3" fontId="27" fillId="66" borderId="44">
      <alignment vertical="top"/>
      <protection locked="0"/>
    </xf>
    <xf numFmtId="3" fontId="27" fillId="66" borderId="44">
      <alignment vertical="top"/>
      <protection locked="0"/>
    </xf>
    <xf numFmtId="176" fontId="27" fillId="0" borderId="0" applyFont="0" applyFill="0" applyBorder="0" applyAlignment="0" applyProtection="0"/>
    <xf numFmtId="176" fontId="27" fillId="0" borderId="0" applyFont="0" applyFill="0" applyBorder="0" applyAlignment="0" applyProtection="0"/>
    <xf numFmtId="176" fontId="27" fillId="0" borderId="0" applyFont="0" applyFill="0" applyBorder="0" applyAlignment="0" applyProtection="0"/>
    <xf numFmtId="176" fontId="27" fillId="0" borderId="0" applyFont="0" applyFill="0" applyBorder="0" applyAlignment="0" applyProtection="0"/>
    <xf numFmtId="176" fontId="27" fillId="0" borderId="0" applyFont="0" applyFill="0" applyBorder="0" applyAlignment="0" applyProtection="0"/>
    <xf numFmtId="177" fontId="27" fillId="0" borderId="0" applyFont="0" applyFill="0" applyBorder="0" applyAlignment="0" applyProtection="0"/>
    <xf numFmtId="176" fontId="27" fillId="0" borderId="0" applyFont="0" applyFill="0" applyBorder="0" applyAlignment="0" applyProtection="0"/>
    <xf numFmtId="176" fontId="27" fillId="0" borderId="0" applyFont="0" applyFill="0" applyBorder="0" applyAlignment="0" applyProtection="0"/>
    <xf numFmtId="176" fontId="27" fillId="0" borderId="0" applyFont="0" applyFill="0" applyBorder="0" applyAlignment="0" applyProtection="0"/>
    <xf numFmtId="176" fontId="27" fillId="0" borderId="0" applyFont="0" applyFill="0" applyBorder="0" applyAlignment="0" applyProtection="0"/>
    <xf numFmtId="176" fontId="27" fillId="0" borderId="0" applyFont="0" applyFill="0" applyBorder="0" applyAlignment="0" applyProtection="0"/>
    <xf numFmtId="176" fontId="27" fillId="0" borderId="0" applyFont="0" applyFill="0" applyBorder="0" applyAlignment="0" applyProtection="0"/>
    <xf numFmtId="176" fontId="27" fillId="0" borderId="0" applyFont="0" applyFill="0" applyBorder="0" applyAlignment="0" applyProtection="0"/>
    <xf numFmtId="177" fontId="27" fillId="0" borderId="0" applyFont="0" applyFill="0" applyBorder="0" applyAlignment="0" applyProtection="0"/>
    <xf numFmtId="0" fontId="65" fillId="0" borderId="0"/>
    <xf numFmtId="14" fontId="35" fillId="0" borderId="0"/>
    <xf numFmtId="174" fontId="27" fillId="64" borderId="45"/>
    <xf numFmtId="174" fontId="27" fillId="64" borderId="45"/>
    <xf numFmtId="174" fontId="27" fillId="64" borderId="45"/>
    <xf numFmtId="174" fontId="27" fillId="64" borderId="45"/>
    <xf numFmtId="0" fontId="66" fillId="0" borderId="0"/>
    <xf numFmtId="0" fontId="67" fillId="0" borderId="0"/>
    <xf numFmtId="172" fontId="27" fillId="70" borderId="39"/>
    <xf numFmtId="0" fontId="68" fillId="64" borderId="5">
      <alignment vertical="top" wrapText="1"/>
      <protection locked="0"/>
    </xf>
    <xf numFmtId="0" fontId="68" fillId="64" borderId="5">
      <alignment vertical="top" wrapText="1"/>
      <protection locked="0"/>
    </xf>
    <xf numFmtId="0" fontId="68" fillId="64" borderId="5">
      <alignment vertical="top" wrapText="1"/>
      <protection locked="0"/>
    </xf>
    <xf numFmtId="0" fontId="68" fillId="64" borderId="5">
      <alignment vertical="top" wrapText="1"/>
      <protection locked="0"/>
    </xf>
    <xf numFmtId="0" fontId="27" fillId="66" borderId="46">
      <alignment vertical="top" wrapText="1"/>
      <protection locked="0"/>
    </xf>
    <xf numFmtId="0" fontId="27" fillId="66" borderId="46">
      <alignment vertical="top" wrapText="1"/>
      <protection locked="0"/>
    </xf>
    <xf numFmtId="0" fontId="27" fillId="66" borderId="46">
      <alignment vertical="top" wrapText="1"/>
      <protection locked="0"/>
    </xf>
    <xf numFmtId="0" fontId="27" fillId="66" borderId="46">
      <alignment vertical="top" wrapText="1"/>
      <protection locked="0"/>
    </xf>
    <xf numFmtId="3" fontId="69" fillId="0" borderId="47"/>
    <xf numFmtId="4" fontId="27" fillId="0" borderId="0">
      <alignment horizontal="right" vertical="center"/>
    </xf>
    <xf numFmtId="0" fontId="70" fillId="64" borderId="48">
      <alignment horizontal="center"/>
      <protection locked="0"/>
    </xf>
    <xf numFmtId="0" fontId="70" fillId="64" borderId="48" applyNumberFormat="0">
      <alignment horizontal="center"/>
      <protection locked="0"/>
    </xf>
    <xf numFmtId="0" fontId="70" fillId="64" borderId="48" applyNumberFormat="0">
      <alignment horizontal="center"/>
      <protection locked="0"/>
    </xf>
    <xf numFmtId="0" fontId="70" fillId="64" borderId="48">
      <alignment horizontal="center"/>
      <protection locked="0"/>
    </xf>
    <xf numFmtId="0" fontId="70" fillId="64" borderId="48" applyNumberFormat="0">
      <alignment horizontal="center"/>
    </xf>
    <xf numFmtId="0" fontId="70" fillId="71" borderId="48" applyNumberFormat="0">
      <alignment horizontal="center"/>
    </xf>
    <xf numFmtId="0" fontId="70" fillId="71" borderId="48" applyNumberFormat="0">
      <alignment horizontal="center"/>
    </xf>
    <xf numFmtId="0" fontId="70" fillId="64" borderId="48" applyNumberFormat="0">
      <alignment horizontal="center"/>
    </xf>
    <xf numFmtId="0" fontId="70" fillId="64" borderId="48">
      <alignment horizontal="center"/>
      <protection locked="0"/>
    </xf>
    <xf numFmtId="0" fontId="70" fillId="64" borderId="48" applyNumberFormat="0" applyAlignment="0">
      <alignment horizontal="center"/>
      <protection locked="0"/>
    </xf>
    <xf numFmtId="0" fontId="70" fillId="64" borderId="48" applyNumberFormat="0" applyAlignment="0">
      <alignment horizontal="center"/>
      <protection locked="0"/>
    </xf>
    <xf numFmtId="0" fontId="70" fillId="64" borderId="48">
      <alignment horizontal="center"/>
      <protection locked="0"/>
    </xf>
    <xf numFmtId="0" fontId="27" fillId="0" borderId="0"/>
    <xf numFmtId="0" fontId="71" fillId="66" borderId="49">
      <alignment vertical="top"/>
      <protection locked="0"/>
    </xf>
    <xf numFmtId="0" fontId="71" fillId="66" borderId="49">
      <alignment vertical="top"/>
      <protection locked="0"/>
    </xf>
    <xf numFmtId="0" fontId="72" fillId="0" borderId="0" applyNumberFormat="0" applyFill="0" applyBorder="0" applyAlignment="0"/>
    <xf numFmtId="0" fontId="73" fillId="0" borderId="0" applyNumberFormat="0" applyFill="0" applyBorder="0" applyAlignment="0"/>
    <xf numFmtId="178" fontId="27" fillId="0" borderId="0" applyFont="0" applyFill="0" applyBorder="0" applyAlignment="0" applyProtection="0"/>
    <xf numFmtId="178" fontId="27" fillId="0" borderId="0" applyFont="0" applyFill="0" applyBorder="0" applyAlignment="0" applyProtection="0"/>
    <xf numFmtId="178" fontId="27" fillId="0" borderId="0" applyFont="0" applyFill="0" applyBorder="0" applyAlignment="0" applyProtection="0"/>
    <xf numFmtId="178" fontId="27" fillId="0" borderId="0" applyFont="0" applyFill="0" applyBorder="0" applyAlignment="0" applyProtection="0"/>
    <xf numFmtId="178" fontId="27" fillId="0" borderId="0" applyFont="0" applyFill="0" applyBorder="0" applyAlignment="0" applyProtection="0"/>
    <xf numFmtId="178" fontId="27" fillId="0" borderId="0" applyFont="0" applyFill="0" applyBorder="0" applyAlignment="0" applyProtection="0"/>
    <xf numFmtId="178" fontId="27" fillId="0" borderId="0" applyFont="0" applyFill="0" applyBorder="0" applyAlignment="0" applyProtection="0"/>
    <xf numFmtId="179" fontId="27" fillId="0" borderId="0" applyFont="0" applyFill="0" applyBorder="0" applyAlignment="0" applyProtection="0"/>
    <xf numFmtId="180" fontId="27" fillId="0" borderId="0" applyFon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23" fillId="0" borderId="0" applyNumberFormat="0" applyFill="0" applyBorder="0" applyAlignment="0" applyProtection="0"/>
    <xf numFmtId="0" fontId="75" fillId="0" borderId="0" applyNumberFormat="0" applyFill="0" applyBorder="0" applyAlignment="0" applyProtection="0"/>
    <xf numFmtId="0" fontId="67"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23"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23" fillId="0" borderId="0" applyNumberFormat="0" applyFill="0" applyBorder="0" applyAlignment="0" applyProtection="0"/>
    <xf numFmtId="174" fontId="27" fillId="72" borderId="40"/>
    <xf numFmtId="174" fontId="27" fillId="72" borderId="40"/>
    <xf numFmtId="174" fontId="27" fillId="64" borderId="40">
      <alignment vertical="top" wrapText="1"/>
    </xf>
    <xf numFmtId="174" fontId="27" fillId="64" borderId="40">
      <alignment vertical="top" wrapText="1"/>
    </xf>
    <xf numFmtId="3" fontId="61" fillId="0" borderId="0"/>
    <xf numFmtId="3" fontId="76" fillId="73" borderId="5"/>
    <xf numFmtId="0" fontId="30" fillId="0" borderId="50" applyNumberFormat="0" applyAlignment="0"/>
    <xf numFmtId="0" fontId="27" fillId="61" borderId="36"/>
    <xf numFmtId="174" fontId="27" fillId="66" borderId="40" applyNumberFormat="0" applyAlignment="0"/>
    <xf numFmtId="174" fontId="27" fillId="66" borderId="40" applyNumberFormat="0" applyAlignment="0"/>
    <xf numFmtId="174" fontId="27" fillId="66" borderId="40"/>
    <xf numFmtId="174" fontId="27" fillId="66" borderId="40"/>
    <xf numFmtId="173" fontId="29" fillId="61" borderId="0" applyBorder="0">
      <protection locked="0"/>
    </xf>
    <xf numFmtId="181" fontId="27" fillId="66" borderId="40" applyNumberFormat="0">
      <alignment horizontal="center" vertical="center" wrapText="1"/>
    </xf>
    <xf numFmtId="181" fontId="27" fillId="66" borderId="40" applyNumberFormat="0">
      <alignment horizontal="center" vertical="center" wrapText="1"/>
    </xf>
    <xf numFmtId="181" fontId="27" fillId="66" borderId="40" applyNumberFormat="0">
      <alignment horizontal="center" vertical="center" wrapText="1"/>
    </xf>
    <xf numFmtId="181" fontId="27" fillId="66" borderId="40" applyNumberFormat="0">
      <alignment horizontal="center" vertical="center" wrapText="1"/>
    </xf>
    <xf numFmtId="0" fontId="77" fillId="40" borderId="0" applyNumberFormat="0" applyBorder="0" applyAlignment="0" applyProtection="0"/>
    <xf numFmtId="0" fontId="77" fillId="40" borderId="0" applyNumberFormat="0" applyBorder="0" applyAlignment="0" applyProtection="0"/>
    <xf numFmtId="0" fontId="14" fillId="5" borderId="0" applyNumberFormat="0" applyBorder="0" applyAlignment="0" applyProtection="0"/>
    <xf numFmtId="0" fontId="78" fillId="5" borderId="0" applyNumberFormat="0" applyBorder="0" applyAlignment="0" applyProtection="0"/>
    <xf numFmtId="0" fontId="70" fillId="40" borderId="0" applyNumberFormat="0" applyBorder="0" applyAlignment="0" applyProtection="0"/>
    <xf numFmtId="0" fontId="77" fillId="40" borderId="0" applyNumberFormat="0" applyBorder="0" applyAlignment="0" applyProtection="0"/>
    <xf numFmtId="0" fontId="77" fillId="40" borderId="0" applyNumberFormat="0" applyBorder="0" applyAlignment="0" applyProtection="0"/>
    <xf numFmtId="0" fontId="14" fillId="5" borderId="0" applyNumberFormat="0" applyBorder="0" applyAlignment="0" applyProtection="0"/>
    <xf numFmtId="0" fontId="77" fillId="40" borderId="0" applyNumberFormat="0" applyBorder="0" applyAlignment="0" applyProtection="0"/>
    <xf numFmtId="0" fontId="77" fillId="40" borderId="0" applyNumberFormat="0" applyBorder="0" applyAlignment="0" applyProtection="0"/>
    <xf numFmtId="0" fontId="14" fillId="5" borderId="0" applyNumberFormat="0" applyBorder="0" applyAlignment="0" applyProtection="0"/>
    <xf numFmtId="38" fontId="63" fillId="66" borderId="0" applyNumberFormat="0" applyBorder="0" applyAlignment="0" applyProtection="0"/>
    <xf numFmtId="0" fontId="79" fillId="61" borderId="7" applyNumberFormat="0">
      <alignment horizontal="center" vertical="center" wrapText="1"/>
    </xf>
    <xf numFmtId="0" fontId="80" fillId="0" borderId="18" applyNumberFormat="0" applyAlignment="0" applyProtection="0">
      <alignment horizontal="left" vertical="center"/>
    </xf>
    <xf numFmtId="0" fontId="80" fillId="0" borderId="51">
      <alignment horizontal="left" vertical="center"/>
    </xf>
    <xf numFmtId="0" fontId="81" fillId="0" borderId="52" applyNumberFormat="0" applyFill="0" applyAlignment="0" applyProtection="0"/>
    <xf numFmtId="0" fontId="81" fillId="0" borderId="52" applyNumberFormat="0" applyFill="0" applyAlignment="0" applyProtection="0"/>
    <xf numFmtId="0" fontId="11" fillId="0" borderId="26" applyNumberFormat="0" applyFill="0" applyAlignment="0" applyProtection="0"/>
    <xf numFmtId="0" fontId="82" fillId="0" borderId="26" applyNumberFormat="0" applyFill="0" applyAlignment="0" applyProtection="0"/>
    <xf numFmtId="0" fontId="61" fillId="0" borderId="0"/>
    <xf numFmtId="0" fontId="81" fillId="0" borderId="52" applyNumberFormat="0" applyFill="0" applyAlignment="0" applyProtection="0"/>
    <xf numFmtId="0" fontId="81" fillId="0" borderId="52" applyNumberFormat="0" applyFill="0" applyAlignment="0" applyProtection="0"/>
    <xf numFmtId="0" fontId="11" fillId="0" borderId="26" applyNumberFormat="0" applyFill="0" applyAlignment="0" applyProtection="0"/>
    <xf numFmtId="0" fontId="81" fillId="0" borderId="52" applyNumberFormat="0" applyFill="0" applyAlignment="0" applyProtection="0"/>
    <xf numFmtId="0" fontId="81" fillId="0" borderId="52" applyNumberFormat="0" applyFill="0" applyAlignment="0" applyProtection="0"/>
    <xf numFmtId="0" fontId="11" fillId="0" borderId="26" applyNumberFormat="0" applyFill="0" applyAlignment="0" applyProtection="0"/>
    <xf numFmtId="0" fontId="83" fillId="0" borderId="53" applyNumberFormat="0" applyFill="0" applyAlignment="0" applyProtection="0"/>
    <xf numFmtId="0" fontId="83" fillId="0" borderId="53" applyNumberFormat="0" applyFill="0" applyAlignment="0" applyProtection="0"/>
    <xf numFmtId="0" fontId="12" fillId="0" borderId="27" applyNumberFormat="0" applyFill="0" applyAlignment="0" applyProtection="0"/>
    <xf numFmtId="0" fontId="84" fillId="0" borderId="27" applyNumberFormat="0" applyFill="0" applyAlignment="0" applyProtection="0"/>
    <xf numFmtId="0" fontId="85" fillId="0" borderId="53" applyNumberFormat="0" applyFill="0" applyAlignment="0" applyProtection="0"/>
    <xf numFmtId="0" fontId="83" fillId="0" borderId="53" applyNumberFormat="0" applyFill="0" applyAlignment="0" applyProtection="0"/>
    <xf numFmtId="0" fontId="83" fillId="0" borderId="53" applyNumberFormat="0" applyFill="0" applyAlignment="0" applyProtection="0"/>
    <xf numFmtId="0" fontId="12" fillId="0" borderId="27" applyNumberFormat="0" applyFill="0" applyAlignment="0" applyProtection="0"/>
    <xf numFmtId="0" fontId="83" fillId="0" borderId="53" applyNumberFormat="0" applyFill="0" applyAlignment="0" applyProtection="0"/>
    <xf numFmtId="0" fontId="83" fillId="0" borderId="53" applyNumberFormat="0" applyFill="0" applyAlignment="0" applyProtection="0"/>
    <xf numFmtId="0" fontId="12" fillId="0" borderId="27" applyNumberFormat="0" applyFill="0" applyAlignment="0" applyProtection="0"/>
    <xf numFmtId="0" fontId="86" fillId="0" borderId="54" applyNumberFormat="0" applyFill="0" applyAlignment="0" applyProtection="0"/>
    <xf numFmtId="0" fontId="86" fillId="0" borderId="54" applyNumberFormat="0" applyFill="0" applyAlignment="0" applyProtection="0"/>
    <xf numFmtId="0" fontId="86" fillId="0" borderId="54" applyNumberFormat="0" applyFill="0" applyAlignment="0" applyProtection="0"/>
    <xf numFmtId="0" fontId="13" fillId="0" borderId="28" applyNumberFormat="0" applyFill="0" applyAlignment="0" applyProtection="0"/>
    <xf numFmtId="0" fontId="87" fillId="0" borderId="28" applyNumberFormat="0" applyFill="0" applyAlignment="0" applyProtection="0"/>
    <xf numFmtId="0" fontId="88" fillId="0" borderId="54" applyNumberFormat="0" applyFill="0" applyAlignment="0" applyProtection="0"/>
    <xf numFmtId="0" fontId="88" fillId="0" borderId="54" applyNumberFormat="0" applyFill="0" applyAlignment="0" applyProtection="0"/>
    <xf numFmtId="0" fontId="86" fillId="0" borderId="54" applyNumberFormat="0" applyFill="0" applyAlignment="0" applyProtection="0"/>
    <xf numFmtId="0" fontId="86" fillId="0" borderId="54" applyNumberFormat="0" applyFill="0" applyAlignment="0" applyProtection="0"/>
    <xf numFmtId="0" fontId="86" fillId="0" borderId="54" applyNumberFormat="0" applyFill="0" applyAlignment="0" applyProtection="0"/>
    <xf numFmtId="0" fontId="86" fillId="0" borderId="54" applyNumberFormat="0" applyFill="0" applyAlignment="0" applyProtection="0"/>
    <xf numFmtId="0" fontId="13" fillId="0" borderId="28" applyNumberFormat="0" applyFill="0" applyAlignment="0" applyProtection="0"/>
    <xf numFmtId="0" fontId="86" fillId="0" borderId="54" applyNumberFormat="0" applyFill="0" applyAlignment="0" applyProtection="0"/>
    <xf numFmtId="0" fontId="86" fillId="0" borderId="54" applyNumberFormat="0" applyFill="0" applyAlignment="0" applyProtection="0"/>
    <xf numFmtId="0" fontId="86" fillId="0" borderId="54" applyNumberFormat="0" applyFill="0" applyAlignment="0" applyProtection="0"/>
    <xf numFmtId="0" fontId="86" fillId="0" borderId="54" applyNumberFormat="0" applyFill="0" applyAlignment="0" applyProtection="0"/>
    <xf numFmtId="0" fontId="86" fillId="0" borderId="54" applyNumberFormat="0" applyFill="0" applyAlignment="0" applyProtection="0"/>
    <xf numFmtId="0" fontId="13" fillId="0" borderId="28" applyNumberFormat="0" applyFill="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13" fillId="0" borderId="0" applyNumberFormat="0" applyFill="0" applyBorder="0" applyAlignment="0" applyProtection="0"/>
    <xf numFmtId="0" fontId="87" fillId="0" borderId="0" applyNumberFormat="0" applyFill="0" applyBorder="0" applyAlignment="0" applyProtection="0"/>
    <xf numFmtId="0" fontId="88"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13"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13" fillId="0" borderId="0" applyNumberFormat="0" applyFill="0" applyBorder="0" applyAlignment="0" applyProtection="0"/>
    <xf numFmtId="0" fontId="89" fillId="0" borderId="0">
      <alignment vertical="center"/>
    </xf>
    <xf numFmtId="0" fontId="90" fillId="0" borderId="0"/>
    <xf numFmtId="0" fontId="69" fillId="0" borderId="0"/>
    <xf numFmtId="0" fontId="91" fillId="0" borderId="0" applyNumberFormat="0" applyFill="0" applyBorder="0" applyAlignment="0" applyProtection="0"/>
    <xf numFmtId="0" fontId="92" fillId="0" borderId="0" applyNumberFormat="0" applyFill="0" applyBorder="0" applyAlignment="0" applyProtection="0">
      <alignment vertical="top"/>
      <protection locked="0"/>
    </xf>
    <xf numFmtId="0" fontId="92" fillId="0" borderId="0" applyNumberFormat="0" applyFill="0" applyBorder="0" applyAlignment="0" applyProtection="0">
      <alignment vertical="top"/>
      <protection locked="0"/>
    </xf>
    <xf numFmtId="0" fontId="92" fillId="0" borderId="0" applyNumberFormat="0" applyFill="0" applyBorder="0" applyAlignment="0" applyProtection="0">
      <alignment vertical="top"/>
      <protection locked="0"/>
    </xf>
    <xf numFmtId="0" fontId="70" fillId="64" borderId="48">
      <alignment horizontal="center" vertical="center"/>
    </xf>
    <xf numFmtId="0" fontId="70" fillId="64" borderId="48">
      <alignment horizontal="center" vertical="center"/>
    </xf>
    <xf numFmtId="0" fontId="27" fillId="74" borderId="5">
      <alignment vertical="top"/>
    </xf>
    <xf numFmtId="0" fontId="27" fillId="74" borderId="5">
      <alignment vertical="top"/>
    </xf>
    <xf numFmtId="0" fontId="27" fillId="74" borderId="5">
      <alignment vertical="top"/>
    </xf>
    <xf numFmtId="0" fontId="27" fillId="74" borderId="5">
      <alignment vertical="top"/>
    </xf>
    <xf numFmtId="0" fontId="27" fillId="75" borderId="5">
      <alignment vertical="top"/>
    </xf>
    <xf numFmtId="0" fontId="27" fillId="75" borderId="5">
      <alignment vertical="top"/>
    </xf>
    <xf numFmtId="0" fontId="27" fillId="75" borderId="5">
      <alignment vertical="top"/>
    </xf>
    <xf numFmtId="0" fontId="27" fillId="75" borderId="5">
      <alignment vertical="top"/>
    </xf>
    <xf numFmtId="9" fontId="93" fillId="0" borderId="0"/>
    <xf numFmtId="164" fontId="93" fillId="0" borderId="0"/>
    <xf numFmtId="10" fontId="93" fillId="0" borderId="0"/>
    <xf numFmtId="182" fontId="93" fillId="0" borderId="0"/>
    <xf numFmtId="4" fontId="93" fillId="0" borderId="0"/>
    <xf numFmtId="10" fontId="63" fillId="64" borderId="5" applyNumberFormat="0" applyBorder="0" applyAlignment="0" applyProtection="0"/>
    <xf numFmtId="0" fontId="17" fillId="8" borderId="29" applyNumberFormat="0" applyAlignment="0" applyProtection="0"/>
    <xf numFmtId="0" fontId="94" fillId="45" borderId="37" applyNumberFormat="0" applyAlignment="0" applyProtection="0"/>
    <xf numFmtId="0" fontId="94" fillId="43" borderId="37" applyNumberFormat="0" applyAlignment="0" applyProtection="0"/>
    <xf numFmtId="0" fontId="94" fillId="45" borderId="37" applyNumberFormat="0" applyAlignment="0" applyProtection="0"/>
    <xf numFmtId="174" fontId="27" fillId="64" borderId="40" applyNumberFormat="0" applyAlignment="0">
      <protection locked="0"/>
    </xf>
    <xf numFmtId="174" fontId="27" fillId="64" borderId="40" applyNumberFormat="0" applyAlignment="0">
      <protection locked="0"/>
    </xf>
    <xf numFmtId="0" fontId="17" fillId="8" borderId="29" applyNumberFormat="0" applyAlignment="0" applyProtection="0"/>
    <xf numFmtId="174" fontId="27" fillId="64" borderId="40" applyNumberFormat="0" applyFont="0">
      <alignment vertical="center" wrapText="1"/>
      <protection locked="0"/>
    </xf>
    <xf numFmtId="174" fontId="27" fillId="64" borderId="40" applyNumberFormat="0" applyFont="0">
      <alignment vertical="center" wrapText="1"/>
      <protection locked="0"/>
    </xf>
    <xf numFmtId="0" fontId="95" fillId="8" borderId="29" applyNumberFormat="0" applyAlignment="0" applyProtection="0"/>
    <xf numFmtId="174" fontId="27" fillId="64" borderId="40" applyNumberFormat="0" applyFont="0">
      <alignment vertical="center" wrapText="1"/>
      <protection locked="0"/>
    </xf>
    <xf numFmtId="0" fontId="94" fillId="43" borderId="37" applyNumberFormat="0" applyAlignment="0" applyProtection="0"/>
    <xf numFmtId="0" fontId="96" fillId="43" borderId="37" applyNumberFormat="0" applyAlignment="0" applyProtection="0"/>
    <xf numFmtId="0" fontId="94" fillId="43" borderId="37" applyNumberFormat="0" applyAlignment="0" applyProtection="0"/>
    <xf numFmtId="174" fontId="27" fillId="64" borderId="40" applyNumberFormat="0" applyAlignment="0">
      <protection locked="0"/>
    </xf>
    <xf numFmtId="174" fontId="27" fillId="64" borderId="40" applyNumberFormat="0" applyAlignment="0">
      <protection locked="0"/>
    </xf>
    <xf numFmtId="0" fontId="94" fillId="43" borderId="37" applyNumberFormat="0" applyAlignment="0" applyProtection="0"/>
    <xf numFmtId="0" fontId="17" fillId="8" borderId="29" applyNumberFormat="0" applyAlignment="0" applyProtection="0"/>
    <xf numFmtId="174" fontId="27" fillId="64" borderId="40" applyNumberFormat="0" applyFont="0">
      <alignment vertical="center" wrapText="1"/>
      <protection locked="0"/>
    </xf>
    <xf numFmtId="174" fontId="27" fillId="64" borderId="40" applyNumberFormat="0" applyFont="0">
      <alignment vertical="center" wrapText="1"/>
      <protection locked="0"/>
    </xf>
    <xf numFmtId="0" fontId="94" fillId="43" borderId="37" applyNumberFormat="0" applyAlignment="0" applyProtection="0"/>
    <xf numFmtId="0" fontId="94" fillId="43" borderId="37" applyNumberFormat="0" applyAlignment="0" applyProtection="0"/>
    <xf numFmtId="0" fontId="94" fillId="43" borderId="37" applyNumberFormat="0" applyAlignment="0" applyProtection="0"/>
    <xf numFmtId="0" fontId="17" fillId="8" borderId="29" applyNumberFormat="0" applyAlignment="0" applyProtection="0"/>
    <xf numFmtId="0" fontId="17" fillId="8" borderId="29" applyNumberFormat="0" applyAlignment="0" applyProtection="0"/>
    <xf numFmtId="172" fontId="29" fillId="62" borderId="42">
      <protection locked="0"/>
    </xf>
    <xf numFmtId="3" fontId="97" fillId="66" borderId="0">
      <protection locked="0"/>
    </xf>
    <xf numFmtId="4" fontId="98" fillId="66" borderId="0">
      <protection locked="0"/>
    </xf>
    <xf numFmtId="0" fontId="99" fillId="66" borderId="0"/>
    <xf numFmtId="1" fontId="98" fillId="66" borderId="0">
      <protection locked="0"/>
    </xf>
    <xf numFmtId="174" fontId="27" fillId="64" borderId="40" applyNumberFormat="0" applyAlignment="0"/>
    <xf numFmtId="0" fontId="30" fillId="71" borderId="40" applyNumberFormat="0" applyAlignment="0"/>
    <xf numFmtId="0" fontId="30" fillId="71" borderId="40" applyNumberFormat="0" applyAlignment="0"/>
    <xf numFmtId="174" fontId="27" fillId="64" borderId="40" applyNumberFormat="0" applyAlignment="0"/>
    <xf numFmtId="174" fontId="27" fillId="64" borderId="40" applyNumberFormat="0" applyAlignment="0">
      <protection locked="0"/>
    </xf>
    <xf numFmtId="174" fontId="27" fillId="64" borderId="40" applyNumberFormat="0" applyAlignment="0">
      <protection locked="0"/>
    </xf>
    <xf numFmtId="174" fontId="27" fillId="64" borderId="40" applyNumberFormat="0" applyAlignment="0">
      <protection locked="0"/>
    </xf>
    <xf numFmtId="174" fontId="27" fillId="64" borderId="40" applyNumberFormat="0" applyAlignment="0">
      <protection locked="0"/>
    </xf>
    <xf numFmtId="2" fontId="27" fillId="66" borderId="55">
      <alignment vertical="top"/>
      <protection locked="0"/>
    </xf>
    <xf numFmtId="2" fontId="27" fillId="66" borderId="55">
      <alignment vertical="top"/>
      <protection locked="0"/>
    </xf>
    <xf numFmtId="2" fontId="27" fillId="66" borderId="55">
      <alignment vertical="top"/>
      <protection locked="0"/>
    </xf>
    <xf numFmtId="2" fontId="27" fillId="66" borderId="55">
      <alignment vertical="top"/>
      <protection locked="0"/>
    </xf>
    <xf numFmtId="2" fontId="27" fillId="66" borderId="55">
      <alignment vertical="top"/>
      <protection locked="0"/>
    </xf>
    <xf numFmtId="2" fontId="27" fillId="66" borderId="55">
      <alignment vertical="top"/>
      <protection locked="0"/>
    </xf>
    <xf numFmtId="2" fontId="27" fillId="66" borderId="55">
      <alignment vertical="top"/>
      <protection locked="0"/>
    </xf>
    <xf numFmtId="2" fontId="27" fillId="66" borderId="55">
      <alignment vertical="top"/>
      <protection locked="0"/>
    </xf>
    <xf numFmtId="0" fontId="30" fillId="0" borderId="0" applyNumberFormat="0" applyFont="0" applyFill="0" applyBorder="0" applyAlignment="0"/>
    <xf numFmtId="183" fontId="27" fillId="76" borderId="36"/>
    <xf numFmtId="0" fontId="100" fillId="0" borderId="56" applyNumberFormat="0" applyFill="0" applyAlignment="0" applyProtection="0"/>
    <xf numFmtId="0" fontId="100" fillId="0" borderId="56" applyNumberFormat="0" applyFill="0" applyAlignment="0" applyProtection="0"/>
    <xf numFmtId="0" fontId="20" fillId="0" borderId="31" applyNumberFormat="0" applyFill="0" applyAlignment="0" applyProtection="0"/>
    <xf numFmtId="0" fontId="101" fillId="0" borderId="31" applyNumberFormat="0" applyFill="0" applyAlignment="0" applyProtection="0"/>
    <xf numFmtId="0" fontId="102" fillId="0" borderId="56" applyNumberFormat="0" applyFill="0" applyAlignment="0" applyProtection="0"/>
    <xf numFmtId="0" fontId="100" fillId="0" borderId="56" applyNumberFormat="0" applyFill="0" applyAlignment="0" applyProtection="0"/>
    <xf numFmtId="0" fontId="100" fillId="0" borderId="56" applyNumberFormat="0" applyFill="0" applyAlignment="0" applyProtection="0"/>
    <xf numFmtId="0" fontId="20" fillId="0" borderId="31" applyNumberFormat="0" applyFill="0" applyAlignment="0" applyProtection="0"/>
    <xf numFmtId="0" fontId="100" fillId="0" borderId="56" applyNumberFormat="0" applyFill="0" applyAlignment="0" applyProtection="0"/>
    <xf numFmtId="0" fontId="100" fillId="0" borderId="56" applyNumberFormat="0" applyFill="0" applyAlignment="0" applyProtection="0"/>
    <xf numFmtId="0" fontId="20" fillId="0" borderId="31" applyNumberFormat="0" applyFill="0" applyAlignment="0" applyProtection="0"/>
    <xf numFmtId="0" fontId="44" fillId="77" borderId="0" applyFill="0" applyBorder="0">
      <protection hidden="1"/>
    </xf>
    <xf numFmtId="1" fontId="27" fillId="64" borderId="40">
      <alignment horizontal="center" vertical="center"/>
    </xf>
    <xf numFmtId="1" fontId="27" fillId="64" borderId="40">
      <alignment horizontal="center" vertical="center"/>
    </xf>
    <xf numFmtId="174" fontId="27" fillId="66" borderId="40">
      <alignment vertical="center"/>
    </xf>
    <xf numFmtId="174" fontId="27" fillId="66" borderId="40">
      <alignment vertical="center"/>
    </xf>
    <xf numFmtId="184" fontId="27" fillId="74" borderId="5">
      <alignment vertical="top"/>
    </xf>
    <xf numFmtId="184" fontId="27" fillId="74" borderId="5">
      <alignment vertical="top"/>
    </xf>
    <xf numFmtId="184" fontId="27" fillId="74" borderId="5">
      <alignment vertical="top"/>
    </xf>
    <xf numFmtId="184" fontId="27" fillId="74" borderId="5">
      <alignment vertical="top"/>
    </xf>
    <xf numFmtId="184" fontId="27" fillId="75" borderId="5">
      <alignment vertical="top"/>
    </xf>
    <xf numFmtId="184" fontId="27" fillId="75" borderId="5">
      <alignment vertical="top"/>
    </xf>
    <xf numFmtId="184" fontId="27" fillId="75" borderId="5">
      <alignment vertical="top"/>
    </xf>
    <xf numFmtId="184" fontId="27" fillId="75" borderId="5">
      <alignment vertical="top"/>
    </xf>
    <xf numFmtId="3" fontId="27" fillId="66" borderId="46">
      <alignment vertical="top"/>
      <protection locked="0"/>
    </xf>
    <xf numFmtId="3" fontId="27" fillId="66" borderId="46">
      <alignment vertical="top"/>
      <protection locked="0"/>
    </xf>
    <xf numFmtId="3" fontId="27" fillId="66" borderId="46">
      <alignment vertical="top"/>
      <protection locked="0"/>
    </xf>
    <xf numFmtId="3" fontId="27" fillId="66" borderId="46">
      <alignment vertical="top"/>
      <protection locked="0"/>
    </xf>
    <xf numFmtId="1" fontId="27" fillId="74" borderId="5">
      <alignment vertical="top"/>
    </xf>
    <xf numFmtId="1" fontId="27" fillId="74" borderId="5">
      <alignment vertical="top"/>
    </xf>
    <xf numFmtId="1" fontId="27" fillId="74" borderId="5">
      <alignment vertical="top"/>
    </xf>
    <xf numFmtId="1" fontId="27" fillId="74" borderId="5">
      <alignment vertical="top"/>
    </xf>
    <xf numFmtId="1" fontId="27" fillId="75" borderId="5">
      <alignment vertical="top"/>
    </xf>
    <xf numFmtId="1" fontId="27" fillId="75" borderId="5">
      <alignment vertical="top"/>
    </xf>
    <xf numFmtId="1" fontId="27" fillId="75" borderId="5">
      <alignment vertical="top"/>
    </xf>
    <xf numFmtId="1" fontId="27" fillId="75" borderId="5">
      <alignment vertical="top"/>
    </xf>
    <xf numFmtId="0" fontId="42" fillId="65" borderId="57">
      <alignment horizontal="centerContinuous"/>
    </xf>
    <xf numFmtId="167" fontId="27" fillId="0" borderId="0" applyFont="0" applyFill="0" applyBorder="0" applyAlignment="0" applyProtection="0"/>
    <xf numFmtId="39" fontId="36" fillId="0" borderId="57">
      <alignment horizontal="right"/>
    </xf>
    <xf numFmtId="39" fontId="36" fillId="0" borderId="57">
      <alignment horizontal="right"/>
    </xf>
    <xf numFmtId="39" fontId="36" fillId="0" borderId="57">
      <alignment horizontal="right"/>
    </xf>
    <xf numFmtId="39" fontId="36" fillId="0" borderId="57">
      <alignment horizontal="right"/>
    </xf>
    <xf numFmtId="39" fontId="36" fillId="0" borderId="57">
      <alignment horizontal="right"/>
    </xf>
    <xf numFmtId="39" fontId="36" fillId="0" borderId="57">
      <alignment horizontal="right"/>
    </xf>
    <xf numFmtId="39" fontId="36" fillId="0" borderId="57">
      <alignment horizontal="right"/>
    </xf>
    <xf numFmtId="39" fontId="36" fillId="0" borderId="57">
      <alignment horizontal="right"/>
    </xf>
    <xf numFmtId="0" fontId="103" fillId="78" borderId="0" applyNumberFormat="0" applyBorder="0" applyAlignment="0" applyProtection="0"/>
    <xf numFmtId="0" fontId="103" fillId="78" borderId="0" applyNumberFormat="0" applyBorder="0" applyAlignment="0" applyProtection="0"/>
    <xf numFmtId="0" fontId="16" fillId="7" borderId="0" applyNumberFormat="0" applyBorder="0" applyAlignment="0" applyProtection="0"/>
    <xf numFmtId="0" fontId="104" fillId="7" borderId="0" applyNumberFormat="0" applyBorder="0" applyAlignment="0" applyProtection="0"/>
    <xf numFmtId="0" fontId="105" fillId="78" borderId="0" applyNumberFormat="0" applyBorder="0" applyAlignment="0" applyProtection="0"/>
    <xf numFmtId="0" fontId="103" fillId="78" borderId="0" applyNumberFormat="0" applyBorder="0" applyAlignment="0" applyProtection="0"/>
    <xf numFmtId="0" fontId="103" fillId="78" borderId="0" applyNumberFormat="0" applyBorder="0" applyAlignment="0" applyProtection="0"/>
    <xf numFmtId="0" fontId="16" fillId="7" borderId="0" applyNumberFormat="0" applyBorder="0" applyAlignment="0" applyProtection="0"/>
    <xf numFmtId="0" fontId="103" fillId="78" borderId="0" applyNumberFormat="0" applyBorder="0" applyAlignment="0" applyProtection="0"/>
    <xf numFmtId="0" fontId="103" fillId="78" borderId="0" applyNumberFormat="0" applyBorder="0" applyAlignment="0" applyProtection="0"/>
    <xf numFmtId="0" fontId="16" fillId="7" borderId="0" applyNumberFormat="0" applyBorder="0" applyAlignment="0" applyProtection="0"/>
    <xf numFmtId="172" fontId="30" fillId="66" borderId="37"/>
    <xf numFmtId="185" fontId="106" fillId="0" borderId="0"/>
    <xf numFmtId="38" fontId="30" fillId="62" borderId="37">
      <alignment vertical="center"/>
      <protection locked="0"/>
    </xf>
    <xf numFmtId="0" fontId="27" fillId="0" borderId="0"/>
    <xf numFmtId="0" fontId="27" fillId="0" borderId="0"/>
    <xf numFmtId="0" fontId="9" fillId="0" borderId="0"/>
    <xf numFmtId="0" fontId="30" fillId="0" borderId="0">
      <alignment vertical="top"/>
    </xf>
    <xf numFmtId="0" fontId="9" fillId="0" borderId="0"/>
    <xf numFmtId="0" fontId="30" fillId="0" borderId="0">
      <alignment vertical="top"/>
    </xf>
    <xf numFmtId="0" fontId="9" fillId="0" borderId="0"/>
    <xf numFmtId="0" fontId="38" fillId="0" borderId="0"/>
    <xf numFmtId="0" fontId="1" fillId="0" borderId="0"/>
    <xf numFmtId="0" fontId="9" fillId="0" borderId="0"/>
    <xf numFmtId="0" fontId="30" fillId="0" borderId="0">
      <alignment vertical="top"/>
    </xf>
    <xf numFmtId="0" fontId="27" fillId="0" borderId="0"/>
    <xf numFmtId="0" fontId="9" fillId="0" borderId="0"/>
    <xf numFmtId="0" fontId="38" fillId="0" borderId="0"/>
    <xf numFmtId="0" fontId="9" fillId="0" borderId="0"/>
    <xf numFmtId="0" fontId="27" fillId="0" borderId="0"/>
    <xf numFmtId="0" fontId="9" fillId="0" borderId="0"/>
    <xf numFmtId="0" fontId="27" fillId="0" borderId="0"/>
    <xf numFmtId="0" fontId="9" fillId="0" borderId="0"/>
    <xf numFmtId="0" fontId="27" fillId="0" borderId="0"/>
    <xf numFmtId="0" fontId="9" fillId="0" borderId="0"/>
    <xf numFmtId="0" fontId="27" fillId="0" borderId="0"/>
    <xf numFmtId="0" fontId="27" fillId="0" borderId="0"/>
    <xf numFmtId="0" fontId="27" fillId="0" borderId="0"/>
    <xf numFmtId="0" fontId="27" fillId="0" borderId="0"/>
    <xf numFmtId="0" fontId="9" fillId="0" borderId="0"/>
    <xf numFmtId="0" fontId="27" fillId="0" borderId="0"/>
    <xf numFmtId="0" fontId="27" fillId="0" borderId="0"/>
    <xf numFmtId="186" fontId="30" fillId="62" borderId="37">
      <alignment vertical="center"/>
      <protection locked="0"/>
    </xf>
    <xf numFmtId="0" fontId="27" fillId="0" borderId="0"/>
    <xf numFmtId="0" fontId="39" fillId="0" borderId="0"/>
    <xf numFmtId="0" fontId="30" fillId="0" borderId="0">
      <alignment vertical="top"/>
    </xf>
    <xf numFmtId="0" fontId="107" fillId="0" borderId="0"/>
    <xf numFmtId="0" fontId="27" fillId="0" borderId="0"/>
    <xf numFmtId="0" fontId="61" fillId="0" borderId="0"/>
    <xf numFmtId="0" fontId="39" fillId="0" borderId="0"/>
    <xf numFmtId="0" fontId="61" fillId="0" borderId="0"/>
    <xf numFmtId="0" fontId="9" fillId="0" borderId="0"/>
    <xf numFmtId="0" fontId="39" fillId="0" borderId="0"/>
    <xf numFmtId="0" fontId="9" fillId="0" borderId="0"/>
    <xf numFmtId="0" fontId="39" fillId="0" borderId="0"/>
    <xf numFmtId="0" fontId="9" fillId="0" borderId="0"/>
    <xf numFmtId="0" fontId="39" fillId="0" borderId="0"/>
    <xf numFmtId="0" fontId="27" fillId="0" borderId="0"/>
    <xf numFmtId="0" fontId="9" fillId="0" borderId="0"/>
    <xf numFmtId="0" fontId="30" fillId="0" borderId="0"/>
    <xf numFmtId="0" fontId="61" fillId="0" borderId="0"/>
    <xf numFmtId="0" fontId="39" fillId="0" borderId="0"/>
    <xf numFmtId="0" fontId="9" fillId="0" borderId="0"/>
    <xf numFmtId="0" fontId="9" fillId="0" borderId="0"/>
    <xf numFmtId="0" fontId="9" fillId="0" borderId="0"/>
    <xf numFmtId="0" fontId="9" fillId="0" borderId="0"/>
    <xf numFmtId="0" fontId="27" fillId="0" borderId="0"/>
    <xf numFmtId="0" fontId="39" fillId="0" borderId="0"/>
    <xf numFmtId="0" fontId="61" fillId="0" borderId="0"/>
    <xf numFmtId="0" fontId="9" fillId="0" borderId="0"/>
    <xf numFmtId="0" fontId="27" fillId="0" borderId="0"/>
    <xf numFmtId="0" fontId="39" fillId="0" borderId="0"/>
    <xf numFmtId="0" fontId="9" fillId="0" borderId="0"/>
    <xf numFmtId="0" fontId="39" fillId="0" borderId="0"/>
    <xf numFmtId="0" fontId="9" fillId="0" borderId="0"/>
    <xf numFmtId="0" fontId="27" fillId="0" borderId="0" applyNumberFormat="0" applyFill="0" applyBorder="0" applyAlignment="0" applyProtection="0"/>
    <xf numFmtId="0" fontId="9" fillId="0" borderId="0"/>
    <xf numFmtId="0" fontId="27" fillId="0" borderId="0">
      <alignment vertical="center"/>
    </xf>
    <xf numFmtId="0" fontId="27" fillId="0" borderId="0" applyNumberFormat="0" applyFill="0" applyBorder="0" applyAlignment="0" applyProtection="0"/>
    <xf numFmtId="0" fontId="39" fillId="0" borderId="0"/>
    <xf numFmtId="0" fontId="27" fillId="0" borderId="0"/>
    <xf numFmtId="0" fontId="27" fillId="0" borderId="0" applyNumberFormat="0" applyFill="0" applyBorder="0" applyAlignment="0" applyProtection="0"/>
    <xf numFmtId="0" fontId="39" fillId="0" borderId="0"/>
    <xf numFmtId="0" fontId="26" fillId="0" borderId="0"/>
    <xf numFmtId="0" fontId="39" fillId="0" borderId="0"/>
    <xf numFmtId="0" fontId="39" fillId="0" borderId="0"/>
    <xf numFmtId="0" fontId="39" fillId="0" borderId="0"/>
    <xf numFmtId="0" fontId="30" fillId="0" borderId="0">
      <alignment vertical="top"/>
    </xf>
    <xf numFmtId="0" fontId="27" fillId="0" borderId="0" applyNumberFormat="0" applyFill="0" applyBorder="0" applyAlignment="0" applyProtection="0"/>
    <xf numFmtId="0" fontId="27" fillId="0" borderId="0"/>
    <xf numFmtId="0" fontId="39" fillId="0" borderId="0"/>
    <xf numFmtId="0" fontId="39" fillId="0" borderId="0"/>
    <xf numFmtId="0" fontId="39" fillId="0" borderId="0"/>
    <xf numFmtId="0" fontId="107" fillId="0" borderId="0"/>
    <xf numFmtId="0" fontId="62" fillId="0" borderId="0"/>
    <xf numFmtId="0" fontId="39" fillId="0" borderId="0"/>
    <xf numFmtId="0" fontId="27" fillId="0" borderId="0">
      <alignment vertical="top"/>
    </xf>
    <xf numFmtId="0" fontId="30" fillId="0" borderId="0"/>
    <xf numFmtId="0" fontId="39" fillId="0" borderId="0"/>
    <xf numFmtId="0" fontId="39" fillId="0" borderId="0"/>
    <xf numFmtId="0" fontId="39" fillId="0" borderId="0"/>
    <xf numFmtId="0" fontId="39"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39" fillId="0" borderId="0"/>
    <xf numFmtId="0" fontId="27" fillId="0" borderId="0"/>
    <xf numFmtId="0" fontId="27" fillId="0" borderId="0"/>
    <xf numFmtId="0" fontId="27" fillId="0" borderId="0"/>
    <xf numFmtId="0" fontId="39" fillId="0" borderId="0"/>
    <xf numFmtId="0" fontId="39" fillId="0" borderId="0"/>
    <xf numFmtId="0" fontId="39" fillId="0" borderId="0"/>
    <xf numFmtId="0" fontId="39" fillId="0" borderId="0"/>
    <xf numFmtId="0" fontId="30" fillId="0" borderId="0"/>
    <xf numFmtId="0" fontId="39" fillId="0" borderId="0"/>
    <xf numFmtId="0" fontId="39" fillId="0" borderId="0"/>
    <xf numFmtId="0" fontId="39" fillId="0" borderId="0"/>
    <xf numFmtId="0" fontId="39" fillId="0" borderId="0"/>
    <xf numFmtId="0" fontId="27" fillId="0" borderId="0"/>
    <xf numFmtId="0" fontId="27" fillId="0" borderId="0"/>
    <xf numFmtId="0" fontId="39" fillId="0" borderId="0"/>
    <xf numFmtId="0" fontId="27" fillId="0" borderId="0" applyNumberFormat="0" applyFill="0" applyBorder="0" applyAlignment="0" applyProtection="0"/>
    <xf numFmtId="0" fontId="27" fillId="0" borderId="0" applyNumberFormat="0" applyFill="0" applyBorder="0" applyAlignment="0" applyProtection="0"/>
    <xf numFmtId="0" fontId="39" fillId="0" borderId="0"/>
    <xf numFmtId="0" fontId="27" fillId="0" borderId="0"/>
    <xf numFmtId="0" fontId="27" fillId="0" borderId="0" applyNumberFormat="0" applyFill="0" applyBorder="0" applyAlignment="0" applyProtection="0"/>
    <xf numFmtId="0" fontId="30" fillId="0" borderId="0" applyBorder="0"/>
    <xf numFmtId="0" fontId="27" fillId="0" borderId="0"/>
    <xf numFmtId="0" fontId="39" fillId="0" borderId="0"/>
    <xf numFmtId="0" fontId="39" fillId="0" borderId="0"/>
    <xf numFmtId="0" fontId="39" fillId="0" borderId="0"/>
    <xf numFmtId="0" fontId="39" fillId="0" borderId="0"/>
    <xf numFmtId="0" fontId="39" fillId="0" borderId="0"/>
    <xf numFmtId="0" fontId="30" fillId="0" borderId="0">
      <alignment vertical="top"/>
    </xf>
    <xf numFmtId="0" fontId="39" fillId="0" borderId="0"/>
    <xf numFmtId="0" fontId="27" fillId="0" borderId="0"/>
    <xf numFmtId="0" fontId="30" fillId="0" borderId="0"/>
    <xf numFmtId="0" fontId="39" fillId="0" borderId="0"/>
    <xf numFmtId="0" fontId="27" fillId="0" borderId="0">
      <alignment vertical="top"/>
    </xf>
    <xf numFmtId="0" fontId="27" fillId="0" borderId="0"/>
    <xf numFmtId="0" fontId="30" fillId="0" borderId="0"/>
    <xf numFmtId="0" fontId="39" fillId="0" borderId="0"/>
    <xf numFmtId="0" fontId="27" fillId="0" borderId="0"/>
    <xf numFmtId="0" fontId="39" fillId="0" borderId="0"/>
    <xf numFmtId="0" fontId="27" fillId="0" borderId="0"/>
    <xf numFmtId="0" fontId="30" fillId="0" borderId="0">
      <alignment vertical="top"/>
    </xf>
    <xf numFmtId="0" fontId="27" fillId="0" borderId="0"/>
    <xf numFmtId="0" fontId="27" fillId="0" borderId="0"/>
    <xf numFmtId="0" fontId="27" fillId="0" borderId="0"/>
    <xf numFmtId="0" fontId="27" fillId="0" borderId="0"/>
    <xf numFmtId="0" fontId="27" fillId="0" borderId="0"/>
    <xf numFmtId="0" fontId="9" fillId="0" borderId="0"/>
    <xf numFmtId="0" fontId="9" fillId="0" borderId="0"/>
    <xf numFmtId="0" fontId="9" fillId="0" borderId="0"/>
    <xf numFmtId="0" fontId="27" fillId="0" borderId="0"/>
    <xf numFmtId="0" fontId="27" fillId="0" borderId="0"/>
    <xf numFmtId="0" fontId="9" fillId="0" borderId="0"/>
    <xf numFmtId="0" fontId="9" fillId="0" borderId="0"/>
    <xf numFmtId="0" fontId="30" fillId="0" borderId="0"/>
    <xf numFmtId="0" fontId="27" fillId="0" borderId="0"/>
    <xf numFmtId="0" fontId="27" fillId="0" borderId="0"/>
    <xf numFmtId="0" fontId="39" fillId="0" borderId="0"/>
    <xf numFmtId="0" fontId="39" fillId="0" borderId="0"/>
    <xf numFmtId="0" fontId="30" fillId="0" borderId="0"/>
    <xf numFmtId="0" fontId="9" fillId="0" borderId="0"/>
    <xf numFmtId="0" fontId="9" fillId="0" borderId="0"/>
    <xf numFmtId="0" fontId="39" fillId="0" borderId="0"/>
    <xf numFmtId="0" fontId="9" fillId="0" borderId="0"/>
    <xf numFmtId="0" fontId="39" fillId="0" borderId="0"/>
    <xf numFmtId="0" fontId="39" fillId="0" borderId="0"/>
    <xf numFmtId="0" fontId="39" fillId="0" borderId="0"/>
    <xf numFmtId="0" fontId="39" fillId="0" borderId="0"/>
    <xf numFmtId="0" fontId="30" fillId="0" borderId="0"/>
    <xf numFmtId="0" fontId="9" fillId="0" borderId="0"/>
    <xf numFmtId="0" fontId="27" fillId="0" borderId="0"/>
    <xf numFmtId="0" fontId="39" fillId="0" borderId="0"/>
    <xf numFmtId="0" fontId="27" fillId="0" borderId="0"/>
    <xf numFmtId="0" fontId="27" fillId="0" borderId="0"/>
    <xf numFmtId="0" fontId="39" fillId="0" borderId="0"/>
    <xf numFmtId="0" fontId="39" fillId="0" borderId="0"/>
    <xf numFmtId="0" fontId="9" fillId="0" borderId="0"/>
    <xf numFmtId="0" fontId="39" fillId="0" borderId="0"/>
    <xf numFmtId="0" fontId="27" fillId="0" borderId="0"/>
    <xf numFmtId="0" fontId="39" fillId="0" borderId="0"/>
    <xf numFmtId="0" fontId="39" fillId="0" borderId="0"/>
    <xf numFmtId="0" fontId="27" fillId="0" borderId="0"/>
    <xf numFmtId="0" fontId="27" fillId="0" borderId="0"/>
    <xf numFmtId="0" fontId="39" fillId="0" borderId="0"/>
    <xf numFmtId="0" fontId="39" fillId="0" borderId="0"/>
    <xf numFmtId="0" fontId="39" fillId="0" borderId="0"/>
    <xf numFmtId="0" fontId="27" fillId="0" borderId="0"/>
    <xf numFmtId="0" fontId="30" fillId="0" borderId="0"/>
    <xf numFmtId="0" fontId="27" fillId="0" borderId="0"/>
    <xf numFmtId="0" fontId="27" fillId="0" borderId="0"/>
    <xf numFmtId="0" fontId="27" fillId="0" borderId="0"/>
    <xf numFmtId="0" fontId="39" fillId="0" borderId="0"/>
    <xf numFmtId="0" fontId="39" fillId="0" borderId="0"/>
    <xf numFmtId="0" fontId="39" fillId="0" borderId="0"/>
    <xf numFmtId="0" fontId="30" fillId="0" borderId="0">
      <alignment vertical="top"/>
    </xf>
    <xf numFmtId="0" fontId="39" fillId="0" borderId="0"/>
    <xf numFmtId="0" fontId="39" fillId="0" borderId="0"/>
    <xf numFmtId="0" fontId="27" fillId="0" borderId="0"/>
    <xf numFmtId="0" fontId="9" fillId="0" borderId="0"/>
    <xf numFmtId="0" fontId="27" fillId="0" borderId="0"/>
    <xf numFmtId="0" fontId="27"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27" fillId="0" borderId="0"/>
    <xf numFmtId="0" fontId="27" fillId="0" borderId="0"/>
    <xf numFmtId="0" fontId="1" fillId="0" borderId="0"/>
    <xf numFmtId="0" fontId="1" fillId="0" borderId="0"/>
    <xf numFmtId="0" fontId="1" fillId="0" borderId="0"/>
    <xf numFmtId="0" fontId="27" fillId="0" borderId="0"/>
    <xf numFmtId="0" fontId="1" fillId="0" borderId="0"/>
    <xf numFmtId="0" fontId="39" fillId="0" borderId="0"/>
    <xf numFmtId="0" fontId="1" fillId="0" borderId="0"/>
    <xf numFmtId="0" fontId="1" fillId="0" borderId="0"/>
    <xf numFmtId="0" fontId="9" fillId="0" borderId="0"/>
    <xf numFmtId="0" fontId="30" fillId="0" borderId="0"/>
    <xf numFmtId="0" fontId="1" fillId="0" borderId="0"/>
    <xf numFmtId="0" fontId="39" fillId="0" borderId="0"/>
    <xf numFmtId="0" fontId="1" fillId="0" borderId="0"/>
    <xf numFmtId="0" fontId="1" fillId="0" borderId="0"/>
    <xf numFmtId="0" fontId="1" fillId="0" borderId="0"/>
    <xf numFmtId="0" fontId="1" fillId="0" borderId="0"/>
    <xf numFmtId="0" fontId="1" fillId="0" borderId="0"/>
    <xf numFmtId="0" fontId="9" fillId="0" borderId="0"/>
    <xf numFmtId="0" fontId="39" fillId="0" borderId="0"/>
    <xf numFmtId="0" fontId="1" fillId="0" borderId="0"/>
    <xf numFmtId="0" fontId="1" fillId="0" borderId="0"/>
    <xf numFmtId="0" fontId="1" fillId="0" borderId="0"/>
    <xf numFmtId="0" fontId="27" fillId="0" borderId="0"/>
    <xf numFmtId="0" fontId="39" fillId="0" borderId="0"/>
    <xf numFmtId="0" fontId="1" fillId="0" borderId="0"/>
    <xf numFmtId="0" fontId="9" fillId="0" borderId="0"/>
    <xf numFmtId="0" fontId="39" fillId="0" borderId="0"/>
    <xf numFmtId="0" fontId="1" fillId="0" borderId="0"/>
    <xf numFmtId="0" fontId="9" fillId="0" borderId="0"/>
    <xf numFmtId="0" fontId="9" fillId="0" borderId="0"/>
    <xf numFmtId="0" fontId="9" fillId="0" borderId="0"/>
    <xf numFmtId="0" fontId="1" fillId="0" borderId="0"/>
    <xf numFmtId="0" fontId="1" fillId="0" borderId="0"/>
    <xf numFmtId="0" fontId="39" fillId="0" borderId="0"/>
    <xf numFmtId="0" fontId="27" fillId="0" borderId="0"/>
    <xf numFmtId="0" fontId="39" fillId="0" borderId="0"/>
    <xf numFmtId="0" fontId="39" fillId="0" borderId="0"/>
    <xf numFmtId="0" fontId="1" fillId="0" borderId="0"/>
    <xf numFmtId="0" fontId="27" fillId="0" borderId="0" applyNumberFormat="0" applyFill="0" applyBorder="0" applyAlignment="0" applyProtection="0"/>
    <xf numFmtId="0" fontId="9" fillId="0" borderId="0"/>
    <xf numFmtId="0" fontId="107" fillId="0" borderId="0"/>
    <xf numFmtId="0" fontId="9" fillId="0" borderId="0"/>
    <xf numFmtId="0" fontId="9" fillId="0" borderId="0"/>
    <xf numFmtId="0" fontId="9" fillId="0" borderId="0"/>
    <xf numFmtId="0" fontId="62" fillId="0" borderId="0"/>
    <xf numFmtId="0" fontId="9" fillId="0" borderId="0"/>
    <xf numFmtId="0" fontId="9" fillId="0" borderId="0"/>
    <xf numFmtId="0" fontId="9" fillId="0" borderId="0"/>
    <xf numFmtId="0" fontId="39" fillId="0" borderId="0"/>
    <xf numFmtId="0" fontId="9" fillId="0" borderId="0"/>
    <xf numFmtId="0" fontId="39" fillId="0" borderId="0"/>
    <xf numFmtId="0" fontId="9" fillId="0" borderId="0"/>
    <xf numFmtId="0" fontId="27" fillId="0" borderId="0"/>
    <xf numFmtId="0" fontId="9" fillId="0" borderId="0"/>
    <xf numFmtId="0" fontId="27" fillId="0" borderId="0"/>
    <xf numFmtId="0" fontId="27" fillId="0" borderId="0"/>
    <xf numFmtId="0" fontId="39" fillId="0" borderId="0"/>
    <xf numFmtId="0" fontId="30" fillId="0" borderId="0"/>
    <xf numFmtId="0" fontId="35" fillId="0" borderId="0"/>
    <xf numFmtId="0" fontId="27" fillId="0" borderId="0"/>
    <xf numFmtId="0" fontId="9" fillId="0" borderId="0"/>
    <xf numFmtId="0" fontId="9" fillId="0" borderId="0"/>
    <xf numFmtId="0" fontId="27" fillId="0" borderId="0"/>
    <xf numFmtId="0" fontId="9" fillId="0" borderId="0"/>
    <xf numFmtId="0" fontId="27" fillId="0" borderId="0"/>
    <xf numFmtId="0" fontId="9" fillId="0" borderId="0"/>
    <xf numFmtId="0" fontId="38" fillId="0" borderId="0"/>
    <xf numFmtId="49" fontId="108" fillId="62" borderId="37">
      <protection locked="0"/>
    </xf>
    <xf numFmtId="40" fontId="30" fillId="60" borderId="37">
      <protection locked="0"/>
    </xf>
    <xf numFmtId="40" fontId="73" fillId="62" borderId="37">
      <protection locked="0"/>
    </xf>
    <xf numFmtId="1" fontId="27" fillId="62" borderId="37">
      <alignment horizontal="right"/>
    </xf>
    <xf numFmtId="0" fontId="38" fillId="11" borderId="33" applyNumberFormat="0" applyFont="0" applyAlignment="0" applyProtection="0"/>
    <xf numFmtId="0" fontId="38" fillId="11" borderId="33" applyNumberFormat="0" applyFont="0" applyAlignment="0" applyProtection="0"/>
    <xf numFmtId="0" fontId="38" fillId="11" borderId="33" applyNumberFormat="0" applyFont="0" applyAlignment="0" applyProtection="0"/>
    <xf numFmtId="0" fontId="62" fillId="71" borderId="36" applyNumberFormat="0" applyFont="0" applyAlignment="0" applyProtection="0"/>
    <xf numFmtId="0" fontId="27" fillId="71" borderId="36" applyNumberFormat="0" applyFont="0" applyAlignment="0" applyProtection="0"/>
    <xf numFmtId="0" fontId="27" fillId="71" borderId="36" applyNumberFormat="0" applyFont="0" applyAlignment="0" applyProtection="0"/>
    <xf numFmtId="0" fontId="37" fillId="71" borderId="36" applyNumberFormat="0" applyFont="0" applyAlignment="0" applyProtection="0"/>
    <xf numFmtId="0" fontId="9" fillId="11" borderId="33" applyNumberFormat="0" applyFont="0" applyAlignment="0" applyProtection="0"/>
    <xf numFmtId="0" fontId="30" fillId="11" borderId="33" applyNumberFormat="0" applyFont="0" applyAlignment="0" applyProtection="0"/>
    <xf numFmtId="0" fontId="30" fillId="11" borderId="33" applyNumberFormat="0" applyFont="0" applyAlignment="0" applyProtection="0"/>
    <xf numFmtId="0" fontId="30" fillId="11" borderId="33" applyNumberFormat="0" applyFont="0" applyAlignment="0" applyProtection="0"/>
    <xf numFmtId="0" fontId="30" fillId="11" borderId="33" applyNumberFormat="0" applyFont="0" applyAlignment="0" applyProtection="0"/>
    <xf numFmtId="0" fontId="27" fillId="71" borderId="36" applyNumberFormat="0" applyFont="0" applyAlignment="0" applyProtection="0"/>
    <xf numFmtId="0" fontId="30" fillId="11" borderId="33" applyNumberFormat="0" applyFont="0" applyAlignment="0" applyProtection="0"/>
    <xf numFmtId="0" fontId="30" fillId="11" borderId="33" applyNumberFormat="0" applyFont="0" applyAlignment="0" applyProtection="0"/>
    <xf numFmtId="0" fontId="30" fillId="11" borderId="33" applyNumberFormat="0" applyFont="0" applyAlignment="0" applyProtection="0"/>
    <xf numFmtId="0" fontId="30" fillId="11" borderId="33" applyNumberFormat="0" applyFont="0" applyAlignment="0" applyProtection="0"/>
    <xf numFmtId="0" fontId="27" fillId="71" borderId="36" applyNumberFormat="0" applyFont="0" applyAlignment="0" applyProtection="0"/>
    <xf numFmtId="0" fontId="37" fillId="71" borderId="36" applyNumberFormat="0" applyFont="0" applyAlignment="0" applyProtection="0"/>
    <xf numFmtId="0" fontId="9" fillId="11" borderId="33" applyNumberFormat="0" applyFont="0" applyAlignment="0" applyProtection="0"/>
    <xf numFmtId="0" fontId="30" fillId="11" borderId="33" applyNumberFormat="0" applyFont="0" applyAlignment="0" applyProtection="0"/>
    <xf numFmtId="0" fontId="30" fillId="11" borderId="33" applyNumberFormat="0" applyFont="0" applyAlignment="0" applyProtection="0"/>
    <xf numFmtId="0" fontId="30" fillId="11" borderId="33" applyNumberFormat="0" applyFont="0" applyAlignment="0" applyProtection="0"/>
    <xf numFmtId="0" fontId="30" fillId="11" borderId="33" applyNumberFormat="0" applyFont="0" applyAlignment="0" applyProtection="0"/>
    <xf numFmtId="0" fontId="30" fillId="11" borderId="33" applyNumberFormat="0" applyFont="0" applyAlignment="0" applyProtection="0"/>
    <xf numFmtId="0" fontId="30" fillId="11" borderId="33" applyNumberFormat="0" applyFont="0" applyAlignment="0" applyProtection="0"/>
    <xf numFmtId="0" fontId="30" fillId="11" borderId="33" applyNumberFormat="0" applyFont="0" applyAlignment="0" applyProtection="0"/>
    <xf numFmtId="0" fontId="30" fillId="11" borderId="33" applyNumberFormat="0" applyFont="0" applyAlignment="0" applyProtection="0"/>
    <xf numFmtId="0" fontId="30" fillId="11" borderId="33" applyNumberFormat="0" applyFont="0" applyAlignment="0" applyProtection="0"/>
    <xf numFmtId="0" fontId="62" fillId="71" borderId="36" applyNumberFormat="0" applyFont="0" applyAlignment="0" applyProtection="0"/>
    <xf numFmtId="0" fontId="30" fillId="11" borderId="33" applyNumberFormat="0" applyFont="0" applyAlignment="0" applyProtection="0"/>
    <xf numFmtId="0" fontId="30" fillId="11" borderId="33" applyNumberFormat="0" applyFont="0" applyAlignment="0" applyProtection="0"/>
    <xf numFmtId="0" fontId="30" fillId="11" borderId="33" applyNumberFormat="0" applyFont="0" applyAlignment="0" applyProtection="0"/>
    <xf numFmtId="0" fontId="30" fillId="11" borderId="33" applyNumberFormat="0" applyFont="0" applyAlignment="0" applyProtection="0"/>
    <xf numFmtId="0" fontId="30" fillId="11" borderId="33" applyNumberFormat="0" applyFont="0" applyAlignment="0" applyProtection="0"/>
    <xf numFmtId="0" fontId="27" fillId="71" borderId="36" applyNumberFormat="0" applyFont="0" applyAlignment="0" applyProtection="0"/>
    <xf numFmtId="0" fontId="30" fillId="11" borderId="33" applyNumberFormat="0" applyFont="0" applyAlignment="0" applyProtection="0"/>
    <xf numFmtId="0" fontId="27" fillId="71" borderId="36" applyNumberFormat="0" applyFont="0" applyAlignment="0" applyProtection="0"/>
    <xf numFmtId="0" fontId="30" fillId="11" borderId="33" applyNumberFormat="0" applyFont="0" applyAlignment="0" applyProtection="0"/>
    <xf numFmtId="0" fontId="30" fillId="11" borderId="33" applyNumberFormat="0" applyFont="0" applyAlignment="0" applyProtection="0"/>
    <xf numFmtId="0" fontId="30" fillId="11" borderId="33" applyNumberFormat="0" applyFont="0" applyAlignment="0" applyProtection="0"/>
    <xf numFmtId="0" fontId="30" fillId="11" borderId="33" applyNumberFormat="0" applyFont="0" applyAlignment="0" applyProtection="0"/>
    <xf numFmtId="0" fontId="30" fillId="11" borderId="33" applyNumberFormat="0" applyFont="0" applyAlignment="0" applyProtection="0"/>
    <xf numFmtId="0" fontId="30" fillId="11" borderId="33" applyNumberFormat="0" applyFont="0" applyAlignment="0" applyProtection="0"/>
    <xf numFmtId="0" fontId="30" fillId="11" borderId="33" applyNumberFormat="0" applyFont="0" applyAlignment="0" applyProtection="0"/>
    <xf numFmtId="0" fontId="30" fillId="11" borderId="33" applyNumberFormat="0" applyFont="0" applyAlignment="0" applyProtection="0"/>
    <xf numFmtId="0" fontId="30" fillId="11" borderId="33" applyNumberFormat="0" applyFont="0" applyAlignment="0" applyProtection="0"/>
    <xf numFmtId="0" fontId="27" fillId="71" borderId="36" applyNumberFormat="0" applyFont="0" applyAlignment="0" applyProtection="0"/>
    <xf numFmtId="0" fontId="30" fillId="11" borderId="33" applyNumberFormat="0" applyFont="0" applyAlignment="0" applyProtection="0"/>
    <xf numFmtId="0" fontId="30" fillId="11" borderId="33" applyNumberFormat="0" applyFont="0" applyAlignment="0" applyProtection="0"/>
    <xf numFmtId="0" fontId="30" fillId="11" borderId="33" applyNumberFormat="0" applyFont="0" applyAlignment="0" applyProtection="0"/>
    <xf numFmtId="0" fontId="30" fillId="11" borderId="33" applyNumberFormat="0" applyFont="0" applyAlignment="0" applyProtection="0"/>
    <xf numFmtId="0" fontId="27" fillId="71" borderId="36" applyNumberFormat="0" applyFont="0" applyAlignment="0" applyProtection="0"/>
    <xf numFmtId="0" fontId="27" fillId="71" borderId="36" applyNumberFormat="0" applyFont="0" applyAlignment="0" applyProtection="0"/>
    <xf numFmtId="0" fontId="30" fillId="11" borderId="33" applyNumberFormat="0" applyFont="0" applyAlignment="0" applyProtection="0"/>
    <xf numFmtId="0" fontId="27" fillId="71" borderId="36" applyNumberFormat="0" applyFont="0" applyAlignment="0" applyProtection="0"/>
    <xf numFmtId="0" fontId="30" fillId="11" borderId="33" applyNumberFormat="0" applyFont="0" applyAlignment="0" applyProtection="0"/>
    <xf numFmtId="0" fontId="30" fillId="11" borderId="33" applyNumberFormat="0" applyFont="0" applyAlignment="0" applyProtection="0"/>
    <xf numFmtId="0" fontId="30" fillId="11" borderId="33" applyNumberFormat="0" applyFont="0" applyAlignment="0" applyProtection="0"/>
    <xf numFmtId="0" fontId="30" fillId="11" borderId="33" applyNumberFormat="0" applyFont="0" applyAlignment="0" applyProtection="0"/>
    <xf numFmtId="0" fontId="30" fillId="11" borderId="33" applyNumberFormat="0" applyFont="0" applyAlignment="0" applyProtection="0"/>
    <xf numFmtId="0" fontId="27" fillId="71" borderId="36" applyNumberFormat="0" applyFont="0" applyAlignment="0" applyProtection="0"/>
    <xf numFmtId="0" fontId="27" fillId="71" borderId="36" applyNumberFormat="0" applyFont="0" applyAlignment="0" applyProtection="0"/>
    <xf numFmtId="0" fontId="30" fillId="11" borderId="33" applyNumberFormat="0" applyFont="0" applyAlignment="0" applyProtection="0"/>
    <xf numFmtId="0" fontId="27" fillId="71" borderId="36" applyNumberFormat="0" applyFont="0" applyAlignment="0" applyProtection="0"/>
    <xf numFmtId="0" fontId="30" fillId="11" borderId="33" applyNumberFormat="0" applyFont="0" applyAlignment="0" applyProtection="0"/>
    <xf numFmtId="0" fontId="30" fillId="11" borderId="33" applyNumberFormat="0" applyFont="0" applyAlignment="0" applyProtection="0"/>
    <xf numFmtId="0" fontId="30" fillId="11" borderId="33" applyNumberFormat="0" applyFont="0" applyAlignment="0" applyProtection="0"/>
    <xf numFmtId="0" fontId="30" fillId="11" borderId="33" applyNumberFormat="0" applyFont="0" applyAlignment="0" applyProtection="0"/>
    <xf numFmtId="0" fontId="27" fillId="71" borderId="36" applyNumberFormat="0" applyFont="0" applyAlignment="0" applyProtection="0"/>
    <xf numFmtId="0" fontId="30" fillId="11" borderId="33" applyNumberFormat="0" applyFont="0" applyAlignment="0" applyProtection="0"/>
    <xf numFmtId="0" fontId="30" fillId="11" borderId="33" applyNumberFormat="0" applyFont="0" applyAlignment="0" applyProtection="0"/>
    <xf numFmtId="0" fontId="30" fillId="11" borderId="33" applyNumberFormat="0" applyFont="0" applyAlignment="0" applyProtection="0"/>
    <xf numFmtId="0" fontId="30" fillId="11" borderId="33" applyNumberFormat="0" applyFont="0" applyAlignment="0" applyProtection="0"/>
    <xf numFmtId="0" fontId="27" fillId="71" borderId="36" applyNumberFormat="0" applyFont="0" applyAlignment="0" applyProtection="0"/>
    <xf numFmtId="0" fontId="30" fillId="11" borderId="33" applyNumberFormat="0" applyFont="0" applyAlignment="0" applyProtection="0"/>
    <xf numFmtId="0" fontId="30" fillId="11" borderId="33" applyNumberFormat="0" applyFont="0" applyAlignment="0" applyProtection="0"/>
    <xf numFmtId="0" fontId="30" fillId="11" borderId="33" applyNumberFormat="0" applyFont="0" applyAlignment="0" applyProtection="0"/>
    <xf numFmtId="0" fontId="27" fillId="71" borderId="36" applyNumberFormat="0" applyFont="0" applyAlignment="0" applyProtection="0"/>
    <xf numFmtId="0" fontId="30" fillId="11" borderId="33" applyNumberFormat="0" applyFont="0" applyAlignment="0" applyProtection="0"/>
    <xf numFmtId="0" fontId="30" fillId="11" borderId="33" applyNumberFormat="0" applyFont="0" applyAlignment="0" applyProtection="0"/>
    <xf numFmtId="0" fontId="38" fillId="11" borderId="33" applyNumberFormat="0" applyFont="0" applyAlignment="0" applyProtection="0"/>
    <xf numFmtId="0" fontId="38" fillId="11" borderId="33" applyNumberFormat="0" applyFont="0" applyAlignment="0" applyProtection="0"/>
    <xf numFmtId="0" fontId="38" fillId="11" borderId="33" applyNumberFormat="0" applyFont="0" applyAlignment="0" applyProtection="0"/>
    <xf numFmtId="3" fontId="69" fillId="0" borderId="0"/>
    <xf numFmtId="0" fontId="109" fillId="0" borderId="0"/>
    <xf numFmtId="0" fontId="110" fillId="45" borderId="58" applyNumberFormat="0" applyAlignment="0" applyProtection="0"/>
    <xf numFmtId="0" fontId="110" fillId="45" borderId="58" applyNumberFormat="0" applyAlignment="0" applyProtection="0"/>
    <xf numFmtId="174" fontId="27" fillId="79" borderId="40"/>
    <xf numFmtId="174" fontId="27" fillId="79" borderId="40"/>
    <xf numFmtId="0" fontId="18" fillId="9" borderId="30" applyNumberFormat="0" applyAlignment="0" applyProtection="0"/>
    <xf numFmtId="174" fontId="27" fillId="79" borderId="40"/>
    <xf numFmtId="0" fontId="111" fillId="9" borderId="30" applyNumberFormat="0" applyAlignment="0" applyProtection="0"/>
    <xf numFmtId="0" fontId="110" fillId="45" borderId="58" applyNumberFormat="0" applyAlignment="0" applyProtection="0"/>
    <xf numFmtId="0" fontId="112" fillId="45" borderId="58" applyNumberFormat="0" applyAlignment="0" applyProtection="0"/>
    <xf numFmtId="0" fontId="110" fillId="45" borderId="58" applyNumberFormat="0" applyAlignment="0" applyProtection="0"/>
    <xf numFmtId="0" fontId="110" fillId="45" borderId="58" applyNumberFormat="0" applyAlignment="0" applyProtection="0"/>
    <xf numFmtId="0" fontId="18" fillId="9" borderId="30" applyNumberFormat="0" applyAlignment="0" applyProtection="0"/>
    <xf numFmtId="0" fontId="110" fillId="45" borderId="58" applyNumberFormat="0" applyAlignment="0" applyProtection="0"/>
    <xf numFmtId="0" fontId="110" fillId="45" borderId="58" applyNumberFormat="0" applyAlignment="0" applyProtection="0"/>
    <xf numFmtId="0" fontId="18" fillId="9" borderId="30" applyNumberFormat="0" applyAlignment="0" applyProtection="0"/>
    <xf numFmtId="0" fontId="27" fillId="64" borderId="5">
      <alignment horizontal="center" vertical="top" wrapText="1"/>
      <protection locked="0"/>
    </xf>
    <xf numFmtId="0" fontId="27" fillId="64" borderId="5">
      <alignment horizontal="center" vertical="top" wrapText="1"/>
      <protection locked="0"/>
    </xf>
    <xf numFmtId="0" fontId="27" fillId="64" borderId="5">
      <alignment horizontal="center" vertical="top" wrapText="1"/>
      <protection locked="0"/>
    </xf>
    <xf numFmtId="0" fontId="27" fillId="64" borderId="5">
      <alignment horizontal="center" vertical="top" wrapText="1"/>
      <protection locked="0"/>
    </xf>
    <xf numFmtId="0" fontId="27" fillId="64" borderId="5">
      <alignment horizontal="center" vertical="top" wrapText="1"/>
      <protection locked="0"/>
    </xf>
    <xf numFmtId="10" fontId="113" fillId="0" borderId="15" applyFont="0" applyFill="0" applyAlignment="0" applyProtection="0"/>
    <xf numFmtId="10"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30" fillId="0" borderId="0" applyFont="0" applyFill="0" applyBorder="0" applyAlignment="0" applyProtection="0"/>
    <xf numFmtId="9" fontId="27" fillId="0" borderId="0" applyFont="0" applyFill="0" applyBorder="0" applyAlignment="0" applyProtection="0"/>
    <xf numFmtId="9" fontId="1"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62" fillId="0" borderId="0" applyFont="0" applyFill="0" applyBorder="0" applyAlignment="0" applyProtection="0"/>
    <xf numFmtId="9" fontId="1" fillId="0" borderId="0" applyFont="0" applyFill="0" applyBorder="0" applyAlignment="0" applyProtection="0"/>
    <xf numFmtId="9" fontId="9" fillId="0" borderId="0" applyFont="0" applyFill="0" applyBorder="0" applyAlignment="0" applyProtection="0"/>
    <xf numFmtId="3" fontId="36" fillId="66" borderId="44">
      <alignment vertical="top"/>
      <protection locked="0"/>
    </xf>
    <xf numFmtId="3" fontId="36" fillId="66" borderId="44">
      <alignment vertical="top"/>
      <protection locked="0"/>
    </xf>
    <xf numFmtId="3" fontId="36" fillId="66" borderId="44">
      <alignment vertical="top"/>
      <protection locked="0"/>
    </xf>
    <xf numFmtId="3" fontId="36" fillId="66" borderId="44">
      <alignment vertical="top"/>
      <protection locked="0"/>
    </xf>
    <xf numFmtId="181" fontId="27" fillId="66" borderId="44">
      <alignment horizontal="center" vertical="center"/>
    </xf>
    <xf numFmtId="181" fontId="27" fillId="66" borderId="44">
      <alignment horizontal="center" vertical="center"/>
    </xf>
    <xf numFmtId="181" fontId="27" fillId="66" borderId="44">
      <alignment horizontal="center" vertical="center"/>
    </xf>
    <xf numFmtId="181" fontId="27" fillId="66" borderId="44">
      <alignment horizontal="center" vertical="center"/>
    </xf>
    <xf numFmtId="181" fontId="27" fillId="66" borderId="44">
      <alignment horizontal="center" vertical="center"/>
    </xf>
    <xf numFmtId="181" fontId="27" fillId="66" borderId="44">
      <alignment horizontal="center" vertical="center"/>
    </xf>
    <xf numFmtId="181" fontId="27" fillId="66" borderId="44">
      <alignment horizontal="center" vertical="center"/>
    </xf>
    <xf numFmtId="181" fontId="27" fillId="66" borderId="44">
      <alignment horizontal="center" vertical="center"/>
    </xf>
    <xf numFmtId="0" fontId="109" fillId="0" borderId="0"/>
    <xf numFmtId="174" fontId="27" fillId="61" borderId="40" applyNumberFormat="0" applyAlignment="0"/>
    <xf numFmtId="174" fontId="27" fillId="61" borderId="40" applyNumberFormat="0" applyAlignment="0"/>
    <xf numFmtId="174" fontId="27" fillId="61" borderId="40" applyNumberFormat="0" applyAlignment="0"/>
    <xf numFmtId="174" fontId="27" fillId="61" borderId="40" applyNumberFormat="0" applyAlignment="0"/>
    <xf numFmtId="174" fontId="27" fillId="66" borderId="40">
      <alignment vertical="center"/>
    </xf>
    <xf numFmtId="174" fontId="27" fillId="66" borderId="40">
      <alignment vertical="center"/>
    </xf>
    <xf numFmtId="1" fontId="27" fillId="64" borderId="40">
      <alignment horizontal="center" vertical="center"/>
    </xf>
    <xf numFmtId="1" fontId="27" fillId="64" borderId="40">
      <alignment horizontal="center" vertical="center"/>
    </xf>
    <xf numFmtId="1" fontId="27" fillId="74" borderId="5">
      <alignment vertical="top"/>
    </xf>
    <xf numFmtId="1" fontId="27" fillId="74" borderId="5">
      <alignment vertical="top"/>
    </xf>
    <xf numFmtId="1" fontId="27" fillId="74" borderId="5">
      <alignment vertical="top"/>
    </xf>
    <xf numFmtId="1" fontId="27" fillId="74" borderId="5">
      <alignment vertical="top"/>
    </xf>
    <xf numFmtId="1" fontId="27" fillId="75" borderId="5">
      <alignment vertical="top"/>
    </xf>
    <xf numFmtId="1" fontId="27" fillId="75" borderId="5">
      <alignment vertical="top"/>
    </xf>
    <xf numFmtId="1" fontId="27" fillId="75" borderId="5">
      <alignment vertical="top"/>
    </xf>
    <xf numFmtId="1" fontId="27" fillId="75" borderId="5">
      <alignment vertical="top"/>
    </xf>
    <xf numFmtId="1" fontId="27" fillId="66" borderId="59">
      <alignment vertical="top"/>
      <protection locked="0"/>
    </xf>
    <xf numFmtId="1" fontId="27" fillId="66" borderId="59">
      <alignment vertical="top"/>
      <protection locked="0"/>
    </xf>
    <xf numFmtId="1" fontId="27" fillId="66" borderId="59">
      <alignment vertical="top"/>
      <protection locked="0"/>
    </xf>
    <xf numFmtId="1" fontId="27" fillId="66" borderId="59">
      <alignment vertical="top"/>
      <protection locked="0"/>
    </xf>
    <xf numFmtId="183" fontId="27" fillId="61" borderId="36">
      <alignment horizontal="right"/>
    </xf>
    <xf numFmtId="187" fontId="27" fillId="61" borderId="36">
      <alignment horizontal="right"/>
    </xf>
    <xf numFmtId="172" fontId="29" fillId="61" borderId="42"/>
    <xf numFmtId="188" fontId="30" fillId="61" borderId="42"/>
    <xf numFmtId="0" fontId="61" fillId="69" borderId="39">
      <alignment horizontal="left"/>
    </xf>
    <xf numFmtId="172" fontId="29" fillId="61" borderId="42"/>
    <xf numFmtId="189" fontId="27" fillId="66" borderId="36">
      <alignment horizontal="right"/>
    </xf>
    <xf numFmtId="183" fontId="27" fillId="61" borderId="36">
      <alignment horizontal="right"/>
    </xf>
    <xf numFmtId="183" fontId="27" fillId="61" borderId="38">
      <alignment horizontal="right"/>
    </xf>
    <xf numFmtId="9" fontId="76" fillId="0" borderId="47"/>
    <xf numFmtId="0" fontId="27" fillId="66" borderId="44">
      <alignment vertical="top"/>
      <protection locked="0"/>
    </xf>
    <xf numFmtId="0" fontId="27" fillId="66" borderId="44">
      <alignment vertical="top"/>
      <protection locked="0"/>
    </xf>
    <xf numFmtId="0" fontId="27" fillId="66" borderId="44">
      <alignment vertical="top"/>
      <protection locked="0"/>
    </xf>
    <xf numFmtId="0" fontId="27" fillId="66" borderId="44">
      <alignment vertical="top"/>
      <protection locked="0"/>
    </xf>
    <xf numFmtId="0" fontId="27" fillId="66" borderId="44">
      <alignment vertical="top"/>
      <protection locked="0"/>
    </xf>
    <xf numFmtId="0" fontId="27" fillId="66" borderId="44">
      <alignment vertical="top"/>
      <protection locked="0"/>
    </xf>
    <xf numFmtId="0" fontId="27" fillId="66" borderId="44">
      <alignment vertical="top"/>
      <protection locked="0"/>
    </xf>
    <xf numFmtId="0" fontId="27" fillId="66" borderId="44">
      <alignment vertical="top"/>
      <protection locked="0"/>
    </xf>
    <xf numFmtId="40" fontId="30" fillId="70" borderId="37"/>
    <xf numFmtId="4" fontId="114" fillId="0" borderId="0"/>
    <xf numFmtId="3" fontId="114" fillId="0" borderId="0"/>
    <xf numFmtId="164" fontId="115" fillId="0" borderId="0"/>
    <xf numFmtId="3" fontId="49" fillId="62" borderId="0"/>
    <xf numFmtId="3" fontId="68" fillId="64" borderId="0"/>
    <xf numFmtId="0" fontId="116" fillId="80" borderId="5" applyNumberFormat="0" applyFill="0" applyBorder="0" applyAlignment="0" applyProtection="0">
      <alignment horizontal="center" vertical="center" wrapText="1"/>
      <protection locked="0"/>
    </xf>
    <xf numFmtId="0" fontId="116" fillId="80" borderId="5" applyNumberFormat="0" applyFill="0" applyBorder="0" applyAlignment="0" applyProtection="0">
      <alignment horizontal="center" vertical="center" wrapText="1"/>
      <protection locked="0"/>
    </xf>
    <xf numFmtId="0" fontId="116" fillId="80" borderId="5" applyNumberFormat="0" applyFill="0" applyBorder="0" applyAlignment="0" applyProtection="0">
      <alignment horizontal="center" vertical="center" wrapText="1"/>
      <protection locked="0"/>
    </xf>
    <xf numFmtId="0" fontId="116" fillId="80" borderId="5" applyNumberFormat="0" applyFill="0" applyBorder="0" applyAlignment="0" applyProtection="0">
      <alignment horizontal="center" vertical="center" wrapText="1"/>
      <protection locked="0"/>
    </xf>
    <xf numFmtId="0" fontId="116" fillId="80" borderId="5" applyNumberFormat="0" applyFill="0" applyBorder="0" applyAlignment="0" applyProtection="0">
      <alignment horizontal="center" vertical="center" wrapText="1"/>
      <protection locked="0"/>
    </xf>
    <xf numFmtId="0" fontId="116" fillId="80" borderId="5" applyNumberFormat="0" applyFill="0" applyBorder="0" applyAlignment="0" applyProtection="0">
      <alignment horizontal="center" vertical="center" wrapText="1"/>
      <protection locked="0"/>
    </xf>
    <xf numFmtId="0" fontId="116" fillId="80" borderId="5" applyNumberFormat="0" applyFill="0" applyBorder="0" applyAlignment="0" applyProtection="0">
      <alignment horizontal="center" vertical="center" wrapText="1"/>
      <protection locked="0"/>
    </xf>
    <xf numFmtId="0" fontId="116" fillId="80" borderId="5" applyNumberFormat="0" applyFill="0" applyBorder="0" applyAlignment="0" applyProtection="0">
      <alignment horizontal="center" vertical="center" wrapText="1"/>
      <protection locked="0"/>
    </xf>
    <xf numFmtId="0" fontId="27" fillId="0" borderId="5" applyNumberFormat="0">
      <alignment horizontal="center" vertical="center" wrapText="1"/>
      <protection locked="0"/>
    </xf>
    <xf numFmtId="0" fontId="27" fillId="0" borderId="5" applyNumberFormat="0">
      <alignment horizontal="center" vertical="center" wrapText="1"/>
      <protection locked="0"/>
    </xf>
    <xf numFmtId="0" fontId="27" fillId="0" borderId="5" applyNumberFormat="0">
      <alignment horizontal="center" vertical="center" wrapText="1"/>
      <protection locked="0"/>
    </xf>
    <xf numFmtId="0" fontId="27" fillId="0" borderId="5" applyNumberFormat="0">
      <alignment horizontal="center" vertical="center" wrapText="1"/>
      <protection locked="0"/>
    </xf>
    <xf numFmtId="0" fontId="117" fillId="0" borderId="0">
      <alignment horizontal="left" vertical="top" wrapText="1"/>
    </xf>
    <xf numFmtId="0" fontId="117" fillId="0" borderId="0">
      <alignment horizontal="left" vertical="top" wrapText="1"/>
    </xf>
    <xf numFmtId="0" fontId="117" fillId="0" borderId="0">
      <alignment horizontal="left" vertical="top" wrapText="1"/>
    </xf>
    <xf numFmtId="0" fontId="117" fillId="0" borderId="0">
      <alignment horizontal="left" vertical="top" wrapText="1"/>
    </xf>
    <xf numFmtId="0" fontId="117" fillId="0" borderId="0">
      <alignment horizontal="left" vertical="top" wrapText="1"/>
    </xf>
    <xf numFmtId="0" fontId="117" fillId="0" borderId="0">
      <alignment horizontal="left" vertical="top" wrapText="1"/>
    </xf>
    <xf numFmtId="0" fontId="117" fillId="0" borderId="0">
      <alignment horizontal="left" vertical="top" wrapText="1"/>
    </xf>
    <xf numFmtId="0" fontId="117" fillId="0" borderId="0">
      <alignment horizontal="left" vertical="top" wrapText="1"/>
    </xf>
    <xf numFmtId="4" fontId="118" fillId="78" borderId="60" applyNumberFormat="0" applyProtection="0">
      <alignment vertical="center"/>
    </xf>
    <xf numFmtId="4" fontId="119" fillId="81" borderId="60" applyNumberFormat="0" applyProtection="0">
      <alignment vertical="center"/>
    </xf>
    <xf numFmtId="4" fontId="118" fillId="81" borderId="60" applyNumberFormat="0" applyProtection="0">
      <alignment horizontal="left" vertical="center" indent="1"/>
    </xf>
    <xf numFmtId="0" fontId="118" fillId="81" borderId="60" applyNumberFormat="0" applyProtection="0">
      <alignment horizontal="left" vertical="top" indent="1"/>
    </xf>
    <xf numFmtId="4" fontId="118" fillId="73" borderId="5" applyNumberFormat="0" applyProtection="0">
      <alignment horizontal="left" vertical="center" indent="1"/>
    </xf>
    <xf numFmtId="4" fontId="30" fillId="38" borderId="60" applyNumberFormat="0" applyProtection="0">
      <alignment horizontal="right" vertical="center"/>
    </xf>
    <xf numFmtId="4" fontId="30" fillId="47" borderId="60" applyNumberFormat="0" applyProtection="0">
      <alignment horizontal="right" vertical="center"/>
    </xf>
    <xf numFmtId="4" fontId="30" fillId="57" borderId="60" applyNumberFormat="0" applyProtection="0">
      <alignment horizontal="right" vertical="center"/>
    </xf>
    <xf numFmtId="4" fontId="30" fillId="49" borderId="60" applyNumberFormat="0" applyProtection="0">
      <alignment horizontal="right" vertical="center"/>
    </xf>
    <xf numFmtId="4" fontId="30" fillId="54" borderId="60" applyNumberFormat="0" applyProtection="0">
      <alignment horizontal="right" vertical="center"/>
    </xf>
    <xf numFmtId="4" fontId="30" fillId="59" borderId="60" applyNumberFormat="0" applyProtection="0">
      <alignment horizontal="right" vertical="center"/>
    </xf>
    <xf numFmtId="4" fontId="30" fillId="58" borderId="60" applyNumberFormat="0" applyProtection="0">
      <alignment horizontal="right" vertical="center"/>
    </xf>
    <xf numFmtId="4" fontId="30" fillId="82" borderId="60" applyNumberFormat="0" applyProtection="0">
      <alignment horizontal="right" vertical="center"/>
    </xf>
    <xf numFmtId="4" fontId="30" fillId="48" borderId="60" applyNumberFormat="0" applyProtection="0">
      <alignment horizontal="right" vertical="center"/>
    </xf>
    <xf numFmtId="4" fontId="118" fillId="83" borderId="5" applyNumberFormat="0" applyProtection="0">
      <alignment horizontal="left" vertical="center" indent="1"/>
    </xf>
    <xf numFmtId="4" fontId="30" fillId="37" borderId="5" applyNumberFormat="0" applyProtection="0">
      <alignment horizontal="left" vertical="center" indent="1"/>
    </xf>
    <xf numFmtId="4" fontId="120" fillId="84" borderId="0" applyNumberFormat="0" applyProtection="0">
      <alignment horizontal="left" vertical="center" indent="1"/>
    </xf>
    <xf numFmtId="4" fontId="30" fillId="85" borderId="60" applyNumberFormat="0" applyProtection="0">
      <alignment horizontal="right" vertical="center"/>
    </xf>
    <xf numFmtId="4" fontId="30" fillId="37" borderId="5" applyNumberFormat="0" applyProtection="0">
      <alignment horizontal="left" vertical="center" indent="1"/>
    </xf>
    <xf numFmtId="4" fontId="118" fillId="73" borderId="5" applyNumberFormat="0" applyProtection="0">
      <alignment horizontal="left" vertical="center" indent="1"/>
    </xf>
    <xf numFmtId="0" fontId="27" fillId="84" borderId="60" applyNumberFormat="0" applyProtection="0">
      <alignment horizontal="left" vertical="center" indent="1"/>
    </xf>
    <xf numFmtId="0" fontId="27" fillId="84" borderId="60" applyNumberFormat="0" applyProtection="0">
      <alignment horizontal="left" vertical="top" indent="1"/>
    </xf>
    <xf numFmtId="0" fontId="27" fillId="73" borderId="60" applyNumberFormat="0" applyProtection="0">
      <alignment horizontal="left" vertical="center" indent="1"/>
    </xf>
    <xf numFmtId="0" fontId="27" fillId="73" borderId="60" applyNumberFormat="0" applyProtection="0">
      <alignment horizontal="left" vertical="top" indent="1"/>
    </xf>
    <xf numFmtId="0" fontId="27" fillId="76" borderId="60" applyNumberFormat="0" applyProtection="0">
      <alignment horizontal="left" vertical="center" indent="1"/>
    </xf>
    <xf numFmtId="0" fontId="27" fillId="76" borderId="60" applyNumberFormat="0" applyProtection="0">
      <alignment horizontal="left" vertical="top" indent="1"/>
    </xf>
    <xf numFmtId="0" fontId="27" fillId="72" borderId="60" applyNumberFormat="0" applyProtection="0">
      <alignment horizontal="left" vertical="center" indent="1"/>
    </xf>
    <xf numFmtId="0" fontId="27" fillId="72" borderId="60" applyNumberFormat="0" applyProtection="0">
      <alignment horizontal="left" vertical="top" indent="1"/>
    </xf>
    <xf numFmtId="4" fontId="30" fillId="64" borderId="60" applyNumberFormat="0" applyProtection="0">
      <alignment vertical="center"/>
    </xf>
    <xf numFmtId="4" fontId="121" fillId="64" borderId="60" applyNumberFormat="0" applyProtection="0">
      <alignment vertical="center"/>
    </xf>
    <xf numFmtId="4" fontId="30" fillId="64" borderId="60" applyNumberFormat="0" applyProtection="0">
      <alignment horizontal="left" vertical="center" indent="1"/>
    </xf>
    <xf numFmtId="0" fontId="30" fillId="64" borderId="60" applyNumberFormat="0" applyProtection="0">
      <alignment horizontal="left" vertical="top" indent="1"/>
    </xf>
    <xf numFmtId="4" fontId="30" fillId="37" borderId="60" applyNumberFormat="0" applyProtection="0">
      <alignment horizontal="right" vertical="center"/>
    </xf>
    <xf numFmtId="4" fontId="121" fillId="37" borderId="60" applyNumberFormat="0" applyProtection="0">
      <alignment horizontal="right" vertical="center"/>
    </xf>
    <xf numFmtId="4" fontId="30" fillId="85" borderId="60" applyNumberFormat="0" applyProtection="0">
      <alignment horizontal="left" vertical="center" indent="1"/>
    </xf>
    <xf numFmtId="0" fontId="30" fillId="73" borderId="60" applyNumberFormat="0" applyProtection="0">
      <alignment horizontal="left" vertical="top" indent="1"/>
    </xf>
    <xf numFmtId="4" fontId="122" fillId="0" borderId="0" applyNumberFormat="0" applyProtection="0">
      <alignment horizontal="left" vertical="center" indent="1"/>
    </xf>
    <xf numFmtId="4" fontId="71" fillId="37" borderId="60" applyNumberFormat="0" applyProtection="0">
      <alignment horizontal="right" vertical="center"/>
    </xf>
    <xf numFmtId="172" fontId="29" fillId="66" borderId="37"/>
    <xf numFmtId="0" fontId="27" fillId="0" borderId="0"/>
    <xf numFmtId="164" fontId="69" fillId="0" borderId="0"/>
    <xf numFmtId="0" fontId="36" fillId="0" borderId="0">
      <alignment vertical="top"/>
    </xf>
    <xf numFmtId="0" fontId="28" fillId="0" borderId="0"/>
    <xf numFmtId="0" fontId="27" fillId="0" borderId="0" applyNumberFormat="0" applyFill="0" applyBorder="0" applyAlignment="0" applyProtection="0"/>
    <xf numFmtId="0" fontId="27" fillId="0" borderId="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xf numFmtId="0" fontId="27" fillId="0" borderId="0"/>
    <xf numFmtId="0" fontId="27" fillId="0" borderId="0" applyNumberFormat="0" applyFill="0" applyBorder="0" applyAlignment="0" applyProtection="0"/>
    <xf numFmtId="0" fontId="27" fillId="0" borderId="0" applyNumberFormat="0" applyFill="0" applyBorder="0" applyAlignment="0" applyProtection="0"/>
    <xf numFmtId="0" fontId="27" fillId="0" borderId="0"/>
    <xf numFmtId="0" fontId="27" fillId="0" borderId="0" applyNumberFormat="0" applyFill="0" applyBorder="0" applyAlignment="0" applyProtection="0"/>
    <xf numFmtId="0" fontId="27" fillId="0" borderId="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35" fillId="0" borderId="0"/>
    <xf numFmtId="0" fontId="27" fillId="0" borderId="0"/>
    <xf numFmtId="0" fontId="27" fillId="0" borderId="0"/>
    <xf numFmtId="0" fontId="27" fillId="0" borderId="0"/>
    <xf numFmtId="0" fontId="35" fillId="0" borderId="0"/>
    <xf numFmtId="0" fontId="27" fillId="0" borderId="0"/>
    <xf numFmtId="0" fontId="27" fillId="0" borderId="0"/>
    <xf numFmtId="0" fontId="123"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0" fillId="0" borderId="0">
      <alignment vertical="top"/>
    </xf>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30" fillId="0" borderId="0">
      <alignment vertical="top"/>
    </xf>
    <xf numFmtId="173" fontId="29" fillId="66" borderId="61">
      <alignment vertical="center"/>
    </xf>
    <xf numFmtId="164" fontId="90" fillId="0" borderId="0"/>
    <xf numFmtId="172" fontId="29" fillId="64" borderId="62">
      <alignment vertical="center"/>
    </xf>
    <xf numFmtId="188" fontId="30" fillId="64" borderId="38">
      <alignment vertical="center"/>
    </xf>
    <xf numFmtId="172" fontId="29" fillId="64" borderId="62">
      <alignment vertical="center"/>
    </xf>
    <xf numFmtId="164" fontId="90" fillId="0" borderId="0"/>
    <xf numFmtId="3" fontId="90" fillId="0" borderId="47"/>
    <xf numFmtId="3" fontId="90" fillId="0" borderId="0"/>
    <xf numFmtId="0" fontId="90" fillId="0" borderId="0"/>
    <xf numFmtId="3" fontId="27" fillId="66" borderId="44">
      <alignment vertical="top"/>
      <protection locked="0"/>
    </xf>
    <xf numFmtId="3" fontId="27" fillId="66" borderId="44">
      <alignment vertical="top"/>
      <protection locked="0"/>
    </xf>
    <xf numFmtId="3" fontId="27" fillId="66" borderId="44">
      <alignment vertical="top"/>
      <protection locked="0"/>
    </xf>
    <xf numFmtId="3" fontId="27" fillId="66" borderId="44">
      <alignment vertical="top"/>
      <protection locked="0"/>
    </xf>
    <xf numFmtId="3" fontId="27" fillId="66" borderId="44">
      <alignment vertical="top"/>
      <protection locked="0"/>
    </xf>
    <xf numFmtId="3" fontId="27" fillId="66" borderId="44">
      <alignment vertical="top"/>
      <protection locked="0"/>
    </xf>
    <xf numFmtId="3" fontId="27" fillId="66" borderId="44">
      <alignment vertical="top"/>
      <protection locked="0"/>
    </xf>
    <xf numFmtId="3" fontId="27" fillId="66" borderId="44">
      <alignment vertical="top"/>
      <protection locked="0"/>
    </xf>
    <xf numFmtId="0" fontId="124" fillId="0" borderId="0" applyNumberFormat="0" applyFill="0" applyBorder="0" applyAlignment="0" applyProtection="0"/>
    <xf numFmtId="0" fontId="124" fillId="0" borderId="0" applyNumberFormat="0" applyFill="0" applyBorder="0" applyAlignment="0" applyProtection="0"/>
    <xf numFmtId="0" fontId="10"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0"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173" fontId="29" fillId="65" borderId="0" applyBorder="0">
      <alignment horizontal="center"/>
      <protection locked="0"/>
    </xf>
    <xf numFmtId="0" fontId="125" fillId="65" borderId="57">
      <alignment horizontal="left"/>
      <protection locked="0"/>
    </xf>
    <xf numFmtId="173" fontId="126" fillId="86" borderId="0" applyNumberFormat="0" applyFont="0" applyAlignment="0">
      <alignment horizontal="left"/>
    </xf>
    <xf numFmtId="183" fontId="42" fillId="65" borderId="39"/>
    <xf numFmtId="0" fontId="127" fillId="0" borderId="63" applyNumberFormat="0" applyFill="0" applyAlignment="0" applyProtection="0"/>
    <xf numFmtId="0" fontId="127" fillId="0" borderId="63" applyNumberFormat="0" applyFill="0" applyAlignment="0" applyProtection="0"/>
    <xf numFmtId="1" fontId="27" fillId="66" borderId="64">
      <alignment vertical="top"/>
      <protection locked="0"/>
    </xf>
    <xf numFmtId="1" fontId="27" fillId="66" borderId="64">
      <alignment vertical="top"/>
      <protection locked="0"/>
    </xf>
    <xf numFmtId="0" fontId="24" fillId="0" borderId="34" applyNumberFormat="0" applyFill="0" applyAlignment="0" applyProtection="0"/>
    <xf numFmtId="1" fontId="27" fillId="66" borderId="64">
      <alignment vertical="top"/>
      <protection locked="0"/>
    </xf>
    <xf numFmtId="0" fontId="128" fillId="0" borderId="34" applyNumberFormat="0" applyFill="0" applyAlignment="0" applyProtection="0"/>
    <xf numFmtId="0" fontId="127" fillId="0" borderId="63" applyNumberFormat="0" applyFill="0" applyAlignment="0" applyProtection="0"/>
    <xf numFmtId="0" fontId="118" fillId="0" borderId="63" applyNumberFormat="0" applyFill="0" applyAlignment="0" applyProtection="0"/>
    <xf numFmtId="0" fontId="127" fillId="0" borderId="63" applyNumberFormat="0" applyFill="0" applyAlignment="0" applyProtection="0"/>
    <xf numFmtId="0" fontId="127" fillId="0" borderId="63" applyNumberFormat="0" applyFill="0" applyAlignment="0" applyProtection="0"/>
    <xf numFmtId="0" fontId="24" fillId="0" borderId="34" applyNumberFormat="0" applyFill="0" applyAlignment="0" applyProtection="0"/>
    <xf numFmtId="0" fontId="127" fillId="0" borderId="63" applyNumberFormat="0" applyFill="0" applyAlignment="0" applyProtection="0"/>
    <xf numFmtId="0" fontId="127" fillId="0" borderId="63" applyNumberFormat="0" applyFill="0" applyAlignment="0" applyProtection="0"/>
    <xf numFmtId="0" fontId="24" fillId="0" borderId="34" applyNumberFormat="0" applyFill="0" applyAlignment="0" applyProtection="0"/>
    <xf numFmtId="190" fontId="27" fillId="0" borderId="0" applyFont="0" applyFill="0" applyBorder="0" applyAlignment="0" applyProtection="0"/>
    <xf numFmtId="175" fontId="27" fillId="0" borderId="0" applyFont="0" applyFill="0" applyBorder="0" applyAlignment="0" applyProtection="0"/>
    <xf numFmtId="20" fontId="35" fillId="0" borderId="0"/>
    <xf numFmtId="0" fontId="109" fillId="0" borderId="0"/>
    <xf numFmtId="0" fontId="63" fillId="0" borderId="0"/>
    <xf numFmtId="0" fontId="129" fillId="66" borderId="0"/>
    <xf numFmtId="40" fontId="29" fillId="66" borderId="37" applyNumberFormat="0" applyBorder="0">
      <alignment horizontal="center"/>
    </xf>
    <xf numFmtId="173" fontId="29" fillId="66" borderId="35"/>
    <xf numFmtId="191" fontId="130" fillId="0" borderId="0" applyFont="0" applyFill="0" applyBorder="0" applyAlignment="0" applyProtection="0"/>
    <xf numFmtId="188" fontId="30" fillId="64" borderId="42"/>
    <xf numFmtId="192" fontId="44" fillId="0" borderId="0"/>
    <xf numFmtId="38" fontId="27" fillId="0" borderId="0">
      <alignment horizontal="right" vertical="center"/>
    </xf>
    <xf numFmtId="0" fontId="131" fillId="0" borderId="0" applyNumberFormat="0" applyFill="0" applyBorder="0" applyAlignment="0" applyProtection="0"/>
    <xf numFmtId="0" fontId="131" fillId="0" borderId="0" applyNumberFormat="0" applyFill="0" applyBorder="0" applyAlignment="0" applyProtection="0"/>
    <xf numFmtId="0" fontId="22" fillId="0" borderId="0" applyNumberFormat="0" applyFill="0" applyBorder="0" applyAlignment="0" applyProtection="0"/>
    <xf numFmtId="0" fontId="132" fillId="0" borderId="0" applyNumberFormat="0" applyFill="0" applyBorder="0" applyAlignment="0" applyProtection="0"/>
    <xf numFmtId="0" fontId="71" fillId="0" borderId="0" applyNumberFormat="0" applyFill="0" applyBorder="0" applyAlignment="0" applyProtection="0"/>
    <xf numFmtId="0" fontId="131" fillId="0" borderId="0" applyNumberFormat="0" applyFill="0" applyBorder="0" applyAlignment="0" applyProtection="0"/>
    <xf numFmtId="0" fontId="131" fillId="0" borderId="0" applyNumberFormat="0" applyFill="0" applyBorder="0" applyAlignment="0" applyProtection="0"/>
    <xf numFmtId="0" fontId="22" fillId="0" borderId="0" applyNumberFormat="0" applyFill="0" applyBorder="0" applyAlignment="0" applyProtection="0"/>
    <xf numFmtId="0" fontId="131" fillId="0" borderId="0" applyNumberFormat="0" applyFill="0" applyBorder="0" applyAlignment="0" applyProtection="0"/>
    <xf numFmtId="0" fontId="131" fillId="0" borderId="0" applyNumberFormat="0" applyFill="0" applyBorder="0" applyAlignment="0" applyProtection="0"/>
    <xf numFmtId="0" fontId="22" fillId="0" borderId="0" applyNumberFormat="0" applyFill="0" applyBorder="0" applyAlignment="0" applyProtection="0"/>
    <xf numFmtId="184" fontId="27" fillId="66" borderId="40">
      <alignment vertical="top"/>
      <protection locked="0"/>
    </xf>
    <xf numFmtId="184" fontId="27" fillId="66" borderId="40">
      <alignment vertical="top"/>
      <protection locked="0"/>
    </xf>
    <xf numFmtId="184" fontId="27" fillId="66" borderId="40">
      <alignment vertical="top"/>
      <protection locked="0"/>
    </xf>
    <xf numFmtId="184" fontId="27" fillId="66" borderId="40">
      <alignment vertical="top"/>
      <protection locked="0"/>
    </xf>
    <xf numFmtId="0" fontId="133" fillId="0" borderId="0"/>
    <xf numFmtId="3" fontId="114" fillId="0" borderId="0"/>
    <xf numFmtId="0" fontId="27" fillId="0" borderId="0"/>
    <xf numFmtId="0" fontId="1" fillId="0" borderId="0"/>
    <xf numFmtId="0" fontId="135" fillId="0" borderId="26" applyNumberFormat="0" applyFill="0" applyAlignment="0" applyProtection="0"/>
    <xf numFmtId="0" fontId="136" fillId="0" borderId="27" applyNumberFormat="0" applyFill="0" applyAlignment="0" applyProtection="0"/>
    <xf numFmtId="0" fontId="137" fillId="0" borderId="28" applyNumberFormat="0" applyFill="0" applyAlignment="0" applyProtection="0"/>
    <xf numFmtId="0" fontId="137" fillId="0" borderId="0" applyNumberFormat="0" applyFill="0" applyBorder="0" applyAlignment="0" applyProtection="0"/>
    <xf numFmtId="0" fontId="138" fillId="5" borderId="0" applyNumberFormat="0" applyBorder="0" applyAlignment="0" applyProtection="0"/>
    <xf numFmtId="0" fontId="139" fillId="6" borderId="0" applyNumberFormat="0" applyBorder="0" applyAlignment="0" applyProtection="0"/>
    <xf numFmtId="0" fontId="140" fillId="7" borderId="0" applyNumberFormat="0" applyBorder="0" applyAlignment="0" applyProtection="0"/>
    <xf numFmtId="0" fontId="141" fillId="8" borderId="29" applyNumberFormat="0" applyAlignment="0" applyProtection="0"/>
    <xf numFmtId="0" fontId="142" fillId="9" borderId="30" applyNumberFormat="0" applyAlignment="0" applyProtection="0"/>
    <xf numFmtId="0" fontId="143" fillId="9" borderId="29" applyNumberFormat="0" applyAlignment="0" applyProtection="0"/>
    <xf numFmtId="0" fontId="144" fillId="0" borderId="31" applyNumberFormat="0" applyFill="0" applyAlignment="0" applyProtection="0"/>
    <xf numFmtId="0" fontId="7" fillId="10" borderId="32" applyNumberFormat="0" applyAlignment="0" applyProtection="0"/>
    <xf numFmtId="0" fontId="145" fillId="0" borderId="0" applyNumberFormat="0" applyFill="0" applyBorder="0" applyAlignment="0" applyProtection="0"/>
    <xf numFmtId="0" fontId="146" fillId="0" borderId="0" applyNumberFormat="0" applyFill="0" applyBorder="0" applyAlignment="0" applyProtection="0"/>
    <xf numFmtId="0" fontId="3" fillId="0" borderId="34" applyNumberFormat="0" applyFill="0" applyAlignment="0" applyProtection="0"/>
    <xf numFmtId="0" fontId="134"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34" fillId="15" borderId="0" applyNumberFormat="0" applyBorder="0" applyAlignment="0" applyProtection="0"/>
    <xf numFmtId="0" fontId="134" fillId="16" borderId="0" applyNumberFormat="0" applyBorder="0" applyAlignment="0" applyProtection="0"/>
    <xf numFmtId="0" fontId="1" fillId="17" borderId="0" applyNumberFormat="0" applyBorder="0" applyAlignment="0" applyProtection="0"/>
    <xf numFmtId="0" fontId="134" fillId="19" borderId="0" applyNumberFormat="0" applyBorder="0" applyAlignment="0" applyProtection="0"/>
    <xf numFmtId="0" fontId="134"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34" fillId="23" borderId="0" applyNumberFormat="0" applyBorder="0" applyAlignment="0" applyProtection="0"/>
    <xf numFmtId="0" fontId="134"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34" fillId="27" borderId="0" applyNumberFormat="0" applyBorder="0" applyAlignment="0" applyProtection="0"/>
    <xf numFmtId="0" fontId="134"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34" fillId="31" borderId="0" applyNumberFormat="0" applyBorder="0" applyAlignment="0" applyProtection="0"/>
    <xf numFmtId="0" fontId="134"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34" fillId="35" borderId="0" applyNumberFormat="0" applyBorder="0" applyAlignment="0" applyProtection="0"/>
    <xf numFmtId="0" fontId="9" fillId="0" borderId="0"/>
    <xf numFmtId="0" fontId="141" fillId="8" borderId="29" applyNumberForma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27" fillId="71" borderId="36" applyNumberFormat="0" applyFont="0" applyAlignment="0" applyProtection="0"/>
    <xf numFmtId="0" fontId="27" fillId="71" borderId="36" applyNumberFormat="0" applyFont="0" applyAlignment="0" applyProtection="0"/>
    <xf numFmtId="0" fontId="27" fillId="71" borderId="36" applyNumberFormat="0" applyFont="0" applyAlignment="0" applyProtection="0"/>
    <xf numFmtId="0" fontId="27" fillId="71" borderId="36" applyNumberFormat="0" applyFont="0" applyAlignment="0" applyProtection="0"/>
    <xf numFmtId="0" fontId="27" fillId="71" borderId="36" applyNumberFormat="0" applyFont="0" applyAlignment="0" applyProtection="0"/>
    <xf numFmtId="0" fontId="27" fillId="71" borderId="36" applyNumberFormat="0" applyFont="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27" fillId="0" borderId="0" applyFont="0" applyFill="0" applyBorder="0" applyAlignment="0" applyProtection="0"/>
    <xf numFmtId="0" fontId="30" fillId="42" borderId="0" applyNumberFormat="0" applyBorder="0" applyAlignment="0" applyProtection="0"/>
    <xf numFmtId="43" fontId="27" fillId="0" borderId="0" applyFont="0" applyFill="0" applyBorder="0" applyAlignment="0" applyProtection="0"/>
    <xf numFmtId="0" fontId="95" fillId="8" borderId="29" applyNumberFormat="0" applyAlignment="0" applyProtection="0"/>
    <xf numFmtId="0" fontId="41" fillId="15" borderId="0" applyNumberFormat="0" applyBorder="0" applyAlignment="0" applyProtection="0"/>
    <xf numFmtId="0" fontId="75" fillId="0" borderId="0" applyNumberFormat="0" applyFill="0" applyBorder="0" applyAlignment="0" applyProtection="0"/>
    <xf numFmtId="0" fontId="101" fillId="0" borderId="31" applyNumberFormat="0" applyFill="0" applyAlignment="0" applyProtection="0"/>
    <xf numFmtId="0" fontId="1" fillId="0" borderId="0"/>
    <xf numFmtId="0" fontId="71" fillId="0" borderId="0" applyNumberFormat="0" applyFill="0" applyBorder="0" applyAlignment="0" applyProtection="0"/>
    <xf numFmtId="0" fontId="112" fillId="45" borderId="58" applyNumberFormat="0" applyAlignment="0" applyProtection="0"/>
    <xf numFmtId="0" fontId="96" fillId="43" borderId="37" applyNumberFormat="0" applyAlignment="0" applyProtection="0"/>
    <xf numFmtId="0" fontId="42" fillId="52" borderId="0" applyNumberFormat="0" applyBorder="0" applyAlignment="0" applyProtection="0"/>
    <xf numFmtId="0" fontId="42" fillId="59" borderId="0" applyNumberFormat="0" applyBorder="0" applyAlignment="0" applyProtection="0"/>
    <xf numFmtId="0" fontId="9" fillId="0" borderId="0"/>
    <xf numFmtId="9" fontId="9" fillId="0" borderId="0" applyFont="0" applyFill="0" applyBorder="0" applyAlignment="0" applyProtection="0"/>
    <xf numFmtId="0" fontId="30" fillId="43" borderId="0" applyNumberFormat="0" applyBorder="0" applyAlignment="0" applyProtection="0"/>
    <xf numFmtId="0" fontId="104" fillId="7" borderId="0" applyNumberFormat="0" applyBorder="0" applyAlignment="0" applyProtection="0"/>
    <xf numFmtId="0" fontId="39" fillId="11" borderId="33" applyNumberFormat="0" applyFont="0" applyAlignment="0" applyProtection="0"/>
    <xf numFmtId="0" fontId="54" fillId="9" borderId="29" applyNumberFormat="0" applyAlignment="0" applyProtection="0"/>
    <xf numFmtId="0" fontId="118" fillId="0" borderId="63" applyNumberFormat="0" applyFill="0" applyAlignment="0" applyProtection="0"/>
    <xf numFmtId="0" fontId="42" fillId="58" borderId="0" applyNumberFormat="0" applyBorder="0" applyAlignment="0" applyProtection="0"/>
    <xf numFmtId="0" fontId="9" fillId="0" borderId="0"/>
    <xf numFmtId="0" fontId="42" fillId="56" borderId="0" applyNumberFormat="0" applyBorder="0" applyAlignment="0" applyProtection="0"/>
    <xf numFmtId="0" fontId="87" fillId="0" borderId="28" applyNumberFormat="0" applyFill="0" applyAlignment="0" applyProtection="0"/>
    <xf numFmtId="0" fontId="84" fillId="0" borderId="27" applyNumberFormat="0" applyFill="0" applyAlignment="0" applyProtection="0"/>
    <xf numFmtId="0" fontId="82" fillId="0" borderId="26" applyNumberFormat="0" applyFill="0" applyAlignment="0" applyProtection="0"/>
    <xf numFmtId="0" fontId="42" fillId="53" borderId="0" applyNumberFormat="0" applyBorder="0" applyAlignment="0" applyProtection="0"/>
    <xf numFmtId="0" fontId="60" fillId="67" borderId="41" applyNumberFormat="0" applyAlignment="0" applyProtection="0"/>
    <xf numFmtId="0" fontId="134" fillId="12" borderId="0" applyNumberFormat="0" applyBorder="0" applyAlignment="0" applyProtection="0"/>
    <xf numFmtId="0" fontId="3" fillId="0" borderId="34" applyNumberFormat="0" applyFill="0" applyAlignment="0" applyProtection="0"/>
    <xf numFmtId="0" fontId="34" fillId="0" borderId="0"/>
    <xf numFmtId="0" fontId="30" fillId="42" borderId="0" applyNumberFormat="0" applyBorder="0" applyAlignment="0" applyProtection="0"/>
    <xf numFmtId="0" fontId="85" fillId="0" borderId="53" applyNumberFormat="0" applyFill="0" applyAlignment="0" applyProtection="0"/>
    <xf numFmtId="0" fontId="61" fillId="0" borderId="0"/>
    <xf numFmtId="0" fontId="145" fillId="0" borderId="0" applyNumberFormat="0" applyFill="0" applyBorder="0" applyAlignment="0" applyProtection="0"/>
    <xf numFmtId="0" fontId="9" fillId="0" borderId="0"/>
    <xf numFmtId="0" fontId="30" fillId="49" borderId="0" applyNumberFormat="0" applyBorder="0" applyAlignment="0" applyProtection="0"/>
    <xf numFmtId="0" fontId="30" fillId="41" borderId="0" applyNumberFormat="0" applyBorder="0" applyAlignment="0" applyProtection="0"/>
    <xf numFmtId="0" fontId="41" fillId="32" borderId="0" applyNumberFormat="0" applyBorder="0" applyAlignment="0" applyProtection="0"/>
    <xf numFmtId="0" fontId="41" fillId="24" borderId="0" applyNumberFormat="0" applyBorder="0" applyAlignment="0" applyProtection="0"/>
    <xf numFmtId="0" fontId="87" fillId="0" borderId="0" applyNumberFormat="0" applyFill="0" applyBorder="0" applyAlignment="0" applyProtection="0"/>
    <xf numFmtId="0" fontId="1" fillId="17" borderId="0" applyNumberFormat="0" applyBorder="0" applyAlignment="0" applyProtection="0"/>
    <xf numFmtId="0" fontId="41" fillId="19" borderId="0" applyNumberFormat="0" applyBorder="0" applyAlignment="0" applyProtection="0"/>
    <xf numFmtId="0" fontId="144" fillId="0" borderId="31" applyNumberFormat="0" applyFill="0" applyAlignment="0" applyProtection="0"/>
    <xf numFmtId="0" fontId="143" fillId="9" borderId="29" applyNumberFormat="0" applyAlignment="0" applyProtection="0"/>
    <xf numFmtId="0" fontId="42" fillId="47" borderId="0" applyNumberFormat="0" applyBorder="0" applyAlignment="0" applyProtection="0"/>
    <xf numFmtId="0" fontId="39" fillId="0" borderId="0"/>
    <xf numFmtId="0" fontId="55" fillId="45" borderId="37" applyNumberFormat="0" applyAlignment="0" applyProtection="0"/>
    <xf numFmtId="0" fontId="39" fillId="26" borderId="0" applyNumberFormat="0" applyBorder="0" applyAlignment="0" applyProtection="0"/>
    <xf numFmtId="0" fontId="41" fillId="35" borderId="0" applyNumberFormat="0" applyBorder="0" applyAlignment="0" applyProtection="0"/>
    <xf numFmtId="0" fontId="39" fillId="33" borderId="0" applyNumberFormat="0" applyBorder="0" applyAlignment="0" applyProtection="0"/>
    <xf numFmtId="0" fontId="39" fillId="17" borderId="0" applyNumberFormat="0" applyBorder="0" applyAlignment="0" applyProtection="0"/>
    <xf numFmtId="0" fontId="30" fillId="36" borderId="0" applyNumberFormat="0" applyBorder="0" applyAlignment="0" applyProtection="0"/>
    <xf numFmtId="0" fontId="39" fillId="14" borderId="0" applyNumberFormat="0" applyBorder="0" applyAlignment="0" applyProtection="0"/>
    <xf numFmtId="0" fontId="41" fillId="12" borderId="0" applyNumberFormat="0" applyBorder="0" applyAlignment="0" applyProtection="0"/>
    <xf numFmtId="0" fontId="88" fillId="0" borderId="0" applyNumberFormat="0" applyFill="0" applyBorder="0" applyAlignment="0" applyProtection="0"/>
    <xf numFmtId="0" fontId="111" fillId="9" borderId="30" applyNumberFormat="0" applyAlignment="0" applyProtection="0"/>
    <xf numFmtId="0" fontId="30" fillId="40" borderId="0" applyNumberFormat="0" applyBorder="0" applyAlignment="0" applyProtection="0"/>
    <xf numFmtId="0" fontId="27" fillId="0" borderId="0"/>
    <xf numFmtId="0" fontId="1" fillId="14" borderId="0" applyNumberFormat="0" applyBorder="0" applyAlignment="0" applyProtection="0"/>
    <xf numFmtId="0" fontId="39" fillId="13" borderId="0" applyNumberFormat="0" applyBorder="0" applyAlignment="0" applyProtection="0"/>
    <xf numFmtId="0" fontId="140" fillId="7" borderId="0" applyNumberFormat="0" applyBorder="0" applyAlignment="0" applyProtection="0"/>
    <xf numFmtId="0" fontId="39" fillId="22" borderId="0" applyNumberFormat="0" applyBorder="0" applyAlignment="0" applyProtection="0"/>
    <xf numFmtId="0" fontId="134" fillId="16" borderId="0" applyNumberFormat="0" applyBorder="0" applyAlignment="0" applyProtection="0"/>
    <xf numFmtId="0" fontId="139" fillId="6" borderId="0" applyNumberFormat="0" applyBorder="0" applyAlignment="0" applyProtection="0"/>
    <xf numFmtId="0" fontId="39" fillId="29" borderId="0" applyNumberFormat="0" applyBorder="0" applyAlignment="0" applyProtection="0"/>
    <xf numFmtId="0" fontId="30" fillId="47" borderId="0" applyNumberFormat="0" applyBorder="0" applyAlignment="0" applyProtection="0"/>
    <xf numFmtId="0" fontId="30" fillId="44" borderId="0" applyNumberFormat="0" applyBorder="0" applyAlignment="0" applyProtection="0"/>
    <xf numFmtId="0" fontId="30" fillId="41" borderId="0" applyNumberFormat="0" applyBorder="0" applyAlignment="0" applyProtection="0"/>
    <xf numFmtId="0" fontId="7" fillId="10" borderId="32" applyNumberFormat="0" applyAlignment="0" applyProtection="0"/>
    <xf numFmtId="0" fontId="41" fillId="16" borderId="0" applyNumberFormat="0" applyBorder="0" applyAlignment="0" applyProtection="0"/>
    <xf numFmtId="0" fontId="142" fillId="9" borderId="30" applyNumberFormat="0" applyAlignment="0" applyProtection="0"/>
    <xf numFmtId="0" fontId="27" fillId="0" borderId="0"/>
    <xf numFmtId="0" fontId="88" fillId="0" borderId="54" applyNumberFormat="0" applyFill="0" applyAlignment="0" applyProtection="0"/>
    <xf numFmtId="0" fontId="141" fillId="8" borderId="29" applyNumberFormat="0" applyAlignment="0" applyProtection="0"/>
    <xf numFmtId="0" fontId="27" fillId="0" borderId="0"/>
    <xf numFmtId="0" fontId="134" fillId="19" borderId="0" applyNumberFormat="0" applyBorder="0" applyAlignment="0" applyProtection="0"/>
    <xf numFmtId="0" fontId="132" fillId="0" borderId="0" applyNumberFormat="0" applyFill="0" applyBorder="0" applyAlignment="0" applyProtection="0"/>
    <xf numFmtId="0" fontId="105" fillId="78" borderId="0" applyNumberFormat="0" applyBorder="0" applyAlignment="0" applyProtection="0"/>
    <xf numFmtId="0" fontId="42" fillId="52" borderId="0" applyNumberFormat="0" applyBorder="0" applyAlignment="0" applyProtection="0"/>
    <xf numFmtId="0" fontId="47" fillId="38" borderId="0" applyNumberFormat="0" applyBorder="0" applyAlignment="0" applyProtection="0"/>
    <xf numFmtId="0" fontId="30" fillId="38" borderId="0" applyNumberFormat="0" applyBorder="0" applyAlignment="0" applyProtection="0"/>
    <xf numFmtId="0" fontId="137" fillId="0" borderId="28" applyNumberFormat="0" applyFill="0" applyAlignment="0" applyProtection="0"/>
    <xf numFmtId="0" fontId="39" fillId="18" borderId="0" applyNumberFormat="0" applyBorder="0" applyAlignment="0" applyProtection="0"/>
    <xf numFmtId="0" fontId="134" fillId="15" borderId="0" applyNumberFormat="0" applyBorder="0" applyAlignment="0" applyProtection="0"/>
    <xf numFmtId="0" fontId="136" fillId="0" borderId="27" applyNumberFormat="0" applyFill="0" applyAlignment="0" applyProtection="0"/>
    <xf numFmtId="0" fontId="39" fillId="25" borderId="0" applyNumberFormat="0" applyBorder="0" applyAlignment="0" applyProtection="0"/>
    <xf numFmtId="0" fontId="9" fillId="0" borderId="0"/>
    <xf numFmtId="0" fontId="42" fillId="51" borderId="0" applyNumberFormat="0" applyBorder="0" applyAlignment="0" applyProtection="0"/>
    <xf numFmtId="0" fontId="138" fillId="5" borderId="0" applyNumberFormat="0" applyBorder="0" applyAlignment="0" applyProtection="0"/>
    <xf numFmtId="0" fontId="41" fillId="31" borderId="0" applyNumberFormat="0" applyBorder="0" applyAlignment="0" applyProtection="0"/>
    <xf numFmtId="0" fontId="102" fillId="0" borderId="56" applyNumberFormat="0" applyFill="0" applyAlignment="0" applyProtection="0"/>
    <xf numFmtId="0" fontId="1" fillId="18" borderId="0" applyNumberFormat="0" applyBorder="0" applyAlignment="0" applyProtection="0"/>
    <xf numFmtId="0" fontId="46" fillId="6" borderId="0" applyNumberFormat="0" applyBorder="0" applyAlignment="0" applyProtection="0"/>
    <xf numFmtId="0" fontId="70" fillId="40" borderId="0" applyNumberFormat="0" applyBorder="0" applyAlignment="0" applyProtection="0"/>
    <xf numFmtId="0" fontId="78" fillId="5" borderId="0" applyNumberFormat="0" applyBorder="0" applyAlignment="0" applyProtection="0"/>
    <xf numFmtId="0" fontId="42" fillId="57" borderId="0" applyNumberFormat="0" applyBorder="0" applyAlignment="0" applyProtection="0"/>
    <xf numFmtId="0" fontId="128" fillId="0" borderId="34" applyNumberFormat="0" applyFill="0" applyAlignment="0" applyProtection="0"/>
    <xf numFmtId="0" fontId="59" fillId="10" borderId="32" applyNumberFormat="0" applyAlignment="0" applyProtection="0"/>
    <xf numFmtId="0" fontId="1" fillId="11" borderId="33" applyNumberFormat="0" applyFont="0" applyAlignment="0" applyProtection="0"/>
    <xf numFmtId="0" fontId="67" fillId="0" borderId="0" applyNumberFormat="0" applyFill="0" applyBorder="0" applyAlignment="0" applyProtection="0"/>
    <xf numFmtId="0" fontId="39" fillId="0" borderId="0"/>
    <xf numFmtId="0" fontId="39" fillId="30" borderId="0" applyNumberFormat="0" applyBorder="0" applyAlignment="0" applyProtection="0"/>
    <xf numFmtId="0" fontId="1" fillId="13" borderId="0" applyNumberFormat="0" applyBorder="0" applyAlignment="0" applyProtection="0"/>
    <xf numFmtId="0" fontId="1" fillId="11" borderId="33" applyNumberFormat="0" applyFont="0" applyAlignment="0" applyProtection="0"/>
    <xf numFmtId="0" fontId="135" fillId="0" borderId="26" applyNumberFormat="0" applyFill="0" applyAlignment="0" applyProtection="0"/>
    <xf numFmtId="0" fontId="39" fillId="21" borderId="0" applyNumberFormat="0" applyBorder="0" applyAlignment="0" applyProtection="0"/>
    <xf numFmtId="0" fontId="30" fillId="48" borderId="0" applyNumberFormat="0" applyBorder="0" applyAlignment="0" applyProtection="0"/>
    <xf numFmtId="0" fontId="1" fillId="0" borderId="0"/>
    <xf numFmtId="0" fontId="137" fillId="0" borderId="0" applyNumberFormat="0" applyFill="0" applyBorder="0" applyAlignment="0" applyProtection="0"/>
    <xf numFmtId="0" fontId="41" fillId="28" borderId="0" applyNumberFormat="0" applyBorder="0" applyAlignment="0" applyProtection="0"/>
    <xf numFmtId="0" fontId="42" fillId="53" borderId="0" applyNumberFormat="0" applyBorder="0" applyAlignment="0" applyProtection="0"/>
    <xf numFmtId="0" fontId="41" fillId="23" borderId="0" applyNumberFormat="0" applyBorder="0" applyAlignment="0" applyProtection="0"/>
    <xf numFmtId="0" fontId="39" fillId="34" borderId="0" applyNumberFormat="0" applyBorder="0" applyAlignment="0" applyProtection="0"/>
    <xf numFmtId="0" fontId="41" fillId="27" borderId="0" applyNumberFormat="0" applyBorder="0" applyAlignment="0" applyProtection="0"/>
    <xf numFmtId="0" fontId="42" fillId="48" borderId="0" applyNumberFormat="0" applyBorder="0" applyAlignment="0" applyProtection="0"/>
    <xf numFmtId="0" fontId="41" fillId="20" borderId="0" applyNumberFormat="0" applyBorder="0" applyAlignment="0" applyProtection="0"/>
    <xf numFmtId="43" fontId="27" fillId="0" borderId="0" applyFont="0" applyFill="0" applyBorder="0" applyAlignment="0" applyProtection="0"/>
    <xf numFmtId="0" fontId="146" fillId="0" borderId="0" applyNumberFormat="0" applyFill="0" applyBorder="0" applyAlignment="0" applyProtection="0"/>
    <xf numFmtId="0" fontId="9" fillId="0" borderId="0"/>
    <xf numFmtId="0" fontId="42" fillId="54" borderId="0" applyNumberFormat="0" applyBorder="0" applyAlignment="0" applyProtection="0"/>
    <xf numFmtId="0" fontId="134"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34" fillId="23" borderId="0" applyNumberFormat="0" applyBorder="0" applyAlignment="0" applyProtection="0"/>
    <xf numFmtId="0" fontId="134"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34" fillId="27" borderId="0" applyNumberFormat="0" applyBorder="0" applyAlignment="0" applyProtection="0"/>
    <xf numFmtId="0" fontId="134"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34" fillId="31" borderId="0" applyNumberFormat="0" applyBorder="0" applyAlignment="0" applyProtection="0"/>
    <xf numFmtId="0" fontId="134"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34" fillId="35" borderId="0" applyNumberFormat="0" applyBorder="0" applyAlignment="0" applyProtection="0"/>
    <xf numFmtId="0" fontId="1" fillId="11" borderId="33"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33"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3"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33"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33"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33"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33"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0" borderId="0"/>
    <xf numFmtId="0" fontId="9" fillId="0" borderId="0"/>
    <xf numFmtId="0" fontId="141" fillId="8" borderId="29" applyNumberFormat="0" applyAlignment="0" applyProtection="0"/>
    <xf numFmtId="0" fontId="9" fillId="0" borderId="0"/>
    <xf numFmtId="9" fontId="9" fillId="0" borderId="0" applyFont="0" applyFill="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3"/>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174" fontId="27" fillId="64" borderId="45"/>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80" fillId="0" borderId="18" applyNumberFormat="0" applyAlignment="0" applyProtection="0">
      <alignment horizontal="left" vertical="center"/>
    </xf>
    <xf numFmtId="0" fontId="9" fillId="0" borderId="0"/>
    <xf numFmtId="0" fontId="9"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 fillId="0" borderId="0"/>
    <xf numFmtId="0" fontId="1" fillId="0" borderId="0"/>
    <xf numFmtId="0" fontId="9" fillId="0" borderId="0"/>
    <xf numFmtId="0" fontId="9" fillId="0" borderId="0"/>
    <xf numFmtId="0" fontId="9" fillId="0" borderId="0"/>
    <xf numFmtId="0" fontId="1" fillId="0" borderId="0"/>
    <xf numFmtId="0" fontId="9" fillId="0" borderId="0"/>
    <xf numFmtId="0" fontId="9" fillId="0" borderId="0"/>
    <xf numFmtId="0" fontId="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 fillId="0" borderId="0"/>
    <xf numFmtId="0" fontId="9" fillId="0" borderId="0"/>
    <xf numFmtId="0" fontId="1" fillId="0" borderId="0"/>
    <xf numFmtId="0" fontId="1" fillId="0" borderId="0"/>
    <xf numFmtId="0" fontId="1" fillId="0" borderId="0"/>
    <xf numFmtId="0" fontId="1" fillId="0" borderId="0"/>
    <xf numFmtId="0" fontId="9" fillId="0" borderId="0"/>
    <xf numFmtId="0" fontId="1" fillId="0" borderId="0"/>
    <xf numFmtId="0" fontId="9" fillId="0" borderId="0"/>
    <xf numFmtId="0" fontId="1" fillId="0" borderId="0"/>
    <xf numFmtId="0" fontId="9" fillId="0" borderId="0"/>
    <xf numFmtId="0" fontId="9" fillId="0" borderId="0"/>
    <xf numFmtId="0" fontId="9" fillId="0" borderId="0"/>
    <xf numFmtId="0" fontId="9" fillId="0" borderId="0"/>
    <xf numFmtId="0" fontId="9" fillId="0" borderId="0"/>
    <xf numFmtId="0" fontId="1" fillId="0" borderId="0"/>
    <xf numFmtId="0" fontId="1" fillId="0" borderId="0"/>
    <xf numFmtId="0" fontId="1" fillId="0" borderId="0"/>
    <xf numFmtId="0" fontId="9" fillId="0" borderId="0"/>
    <xf numFmtId="0" fontId="9" fillId="0" borderId="0"/>
    <xf numFmtId="0" fontId="1" fillId="0" borderId="0"/>
    <xf numFmtId="0" fontId="1" fillId="0" borderId="0"/>
    <xf numFmtId="0" fontId="1" fillId="0" borderId="0"/>
    <xf numFmtId="0" fontId="9" fillId="0" borderId="0"/>
    <xf numFmtId="0" fontId="9" fillId="11" borderId="33" applyNumberFormat="0" applyFont="0" applyAlignment="0" applyProtection="0"/>
    <xf numFmtId="0" fontId="9" fillId="11" borderId="33" applyNumberFormat="0" applyFont="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27" fillId="0" borderId="0"/>
    <xf numFmtId="0" fontId="27" fillId="0" borderId="0"/>
    <xf numFmtId="0" fontId="27" fillId="0" borderId="0"/>
    <xf numFmtId="0" fontId="1" fillId="0" borderId="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11" borderId="33" applyNumberFormat="0" applyFont="0" applyAlignment="0" applyProtection="0"/>
    <xf numFmtId="0" fontId="9" fillId="11" borderId="33" applyNumberFormat="0" applyFont="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1" fillId="0" borderId="0"/>
    <xf numFmtId="0" fontId="9" fillId="0" borderId="0"/>
    <xf numFmtId="0" fontId="9" fillId="0" borderId="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11" borderId="33" applyNumberFormat="0" applyFont="0" applyAlignment="0" applyProtection="0"/>
    <xf numFmtId="0" fontId="9" fillId="11" borderId="33" applyNumberFormat="0" applyFont="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27" fillId="0" borderId="0"/>
    <xf numFmtId="0" fontId="1" fillId="0" borderId="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27" fillId="0" borderId="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1" fillId="0" borderId="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27" fillId="0" borderId="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1" fillId="0" borderId="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27" fillId="0" borderId="0"/>
    <xf numFmtId="0" fontId="27" fillId="0" borderId="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4" borderId="0" applyNumberFormat="0" applyBorder="0" applyAlignment="0" applyProtection="0"/>
    <xf numFmtId="0" fontId="27" fillId="0" borderId="0"/>
    <xf numFmtId="0" fontId="9" fillId="34" borderId="0" applyNumberFormat="0" applyBorder="0" applyAlignment="0" applyProtection="0"/>
    <xf numFmtId="0" fontId="27" fillId="0" borderId="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27" fillId="0" borderId="0"/>
    <xf numFmtId="0" fontId="27"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11" borderId="33" applyNumberFormat="0" applyFont="0" applyAlignment="0" applyProtection="0"/>
    <xf numFmtId="0" fontId="9" fillId="11" borderId="33" applyNumberFormat="0" applyFont="0" applyAlignment="0" applyProtection="0"/>
    <xf numFmtId="0" fontId="27"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27" fillId="0" borderId="0"/>
    <xf numFmtId="0" fontId="27" fillId="0" borderId="0"/>
    <xf numFmtId="0" fontId="9" fillId="0" borderId="0"/>
    <xf numFmtId="0" fontId="9" fillId="0" borderId="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27" fillId="0" borderId="0"/>
    <xf numFmtId="0" fontId="27" fillId="0" borderId="0"/>
    <xf numFmtId="0" fontId="1" fillId="0" borderId="0"/>
    <xf numFmtId="0" fontId="27" fillId="0" borderId="0"/>
    <xf numFmtId="0" fontId="27" fillId="0" borderId="0"/>
    <xf numFmtId="0" fontId="1" fillId="0" borderId="0"/>
    <xf numFmtId="0" fontId="27" fillId="0" borderId="0"/>
    <xf numFmtId="0" fontId="27" fillId="0" borderId="0"/>
    <xf numFmtId="0" fontId="1" fillId="0" borderId="0"/>
    <xf numFmtId="0" fontId="27" fillId="0" borderId="0"/>
    <xf numFmtId="0" fontId="27" fillId="0" borderId="0"/>
    <xf numFmtId="0" fontId="27" fillId="0" borderId="0"/>
    <xf numFmtId="0" fontId="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11" borderId="33" applyNumberFormat="0" applyFont="0" applyAlignment="0" applyProtection="0"/>
    <xf numFmtId="0" fontId="9" fillId="11" borderId="33" applyNumberFormat="0" applyFont="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27" fillId="0" borderId="0"/>
    <xf numFmtId="0" fontId="1" fillId="0" borderId="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11" borderId="33" applyNumberFormat="0" applyFont="0" applyAlignment="0" applyProtection="0"/>
    <xf numFmtId="0" fontId="9" fillId="11" borderId="33" applyNumberFormat="0" applyFont="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1" fillId="0" borderId="0"/>
    <xf numFmtId="0" fontId="9" fillId="0" borderId="0"/>
    <xf numFmtId="0" fontId="9" fillId="0" borderId="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11" borderId="33" applyNumberFormat="0" applyFont="0" applyAlignment="0" applyProtection="0"/>
    <xf numFmtId="0" fontId="9" fillId="11" borderId="33" applyNumberFormat="0" applyFont="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11" borderId="33" applyNumberFormat="0" applyFont="0" applyAlignment="0" applyProtection="0"/>
    <xf numFmtId="0" fontId="9" fillId="11" borderId="33" applyNumberFormat="0" applyFont="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11" borderId="33" applyNumberFormat="0" applyFont="0" applyAlignment="0" applyProtection="0"/>
    <xf numFmtId="0" fontId="9" fillId="11" borderId="33" applyNumberFormat="0" applyFont="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27" fillId="0" borderId="0"/>
    <xf numFmtId="0" fontId="1" fillId="0" borderId="0"/>
    <xf numFmtId="0" fontId="27" fillId="0" borderId="0"/>
    <xf numFmtId="0" fontId="1" fillId="0" borderId="0"/>
    <xf numFmtId="0" fontId="1" fillId="0" borderId="0"/>
    <xf numFmtId="0" fontId="27" fillId="0" borderId="0"/>
    <xf numFmtId="0" fontId="1" fillId="0" borderId="0"/>
    <xf numFmtId="0" fontId="27" fillId="0" borderId="0"/>
    <xf numFmtId="0" fontId="27" fillId="0" borderId="0"/>
    <xf numFmtId="0" fontId="27" fillId="0" borderId="0"/>
    <xf numFmtId="0" fontId="1" fillId="0" borderId="0"/>
    <xf numFmtId="172" fontId="29" fillId="61" borderId="72"/>
    <xf numFmtId="0" fontId="27" fillId="66" borderId="73">
      <alignment vertical="top" wrapText="1"/>
      <protection locked="0"/>
    </xf>
    <xf numFmtId="0" fontId="70" fillId="71" borderId="74" applyNumberFormat="0">
      <alignment horizontal="center"/>
    </xf>
    <xf numFmtId="0" fontId="94" fillId="43" borderId="69" applyNumberFormat="0" applyAlignment="0" applyProtection="0"/>
    <xf numFmtId="0" fontId="96" fillId="43" borderId="69" applyNumberFormat="0" applyAlignment="0" applyProtection="0"/>
    <xf numFmtId="0" fontId="94" fillId="43" borderId="69" applyNumberFormat="0" applyAlignment="0" applyProtection="0"/>
    <xf numFmtId="0" fontId="30" fillId="71" borderId="71" applyNumberFormat="0" applyAlignment="0"/>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174" fontId="27" fillId="64" borderId="71" applyNumberFormat="0" applyFont="0">
      <alignment vertical="center" wrapText="1"/>
      <protection locked="0"/>
    </xf>
    <xf numFmtId="0" fontId="94" fillId="43" borderId="69" applyNumberFormat="0" applyAlignment="0" applyProtection="0"/>
    <xf numFmtId="174" fontId="27" fillId="64" borderId="71" applyNumberFormat="0" applyAlignment="0"/>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94" fillId="43" borderId="69" applyNumberFormat="0" applyAlignment="0" applyProtection="0"/>
    <xf numFmtId="174" fontId="27" fillId="66" borderId="71">
      <alignment vertical="center"/>
    </xf>
    <xf numFmtId="3" fontId="27" fillId="66" borderId="73">
      <alignment vertical="top"/>
      <protection locked="0"/>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27" fillId="66" borderId="73">
      <alignment vertical="top" wrapText="1"/>
      <protection locked="0"/>
    </xf>
    <xf numFmtId="0" fontId="94" fillId="45" borderId="69" applyNumberFormat="0" applyAlignment="0" applyProtection="0"/>
    <xf numFmtId="0" fontId="94" fillId="43" borderId="69" applyNumberFormat="0" applyAlignment="0" applyProtection="0"/>
    <xf numFmtId="0" fontId="94" fillId="43" borderId="69" applyNumberFormat="0" applyAlignment="0" applyProtection="0"/>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53" fillId="45" borderId="69" applyNumberFormat="0" applyAlignment="0" applyProtection="0"/>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174" fontId="27" fillId="64" borderId="71" applyNumberFormat="0" applyAlignment="0"/>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70" fillId="64" borderId="74" applyNumberFormat="0">
      <alignment horizontal="center"/>
      <protection locked="0"/>
    </xf>
    <xf numFmtId="174" fontId="27" fillId="64" borderId="71" applyNumberFormat="0" applyFont="0">
      <alignment vertical="center" wrapText="1"/>
      <protection locked="0"/>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27" fillId="66" borderId="73">
      <alignment vertical="top" wrapText="1"/>
      <protection locked="0"/>
    </xf>
    <xf numFmtId="0" fontId="70" fillId="64" borderId="74" applyNumberFormat="0">
      <alignment horizontal="center"/>
    </xf>
    <xf numFmtId="174" fontId="27" fillId="64" borderId="71" applyNumberFormat="0" applyAlignment="0">
      <protection locked="0"/>
    </xf>
    <xf numFmtId="174" fontId="27" fillId="64" borderId="71" applyNumberFormat="0" applyAlignment="0">
      <protection locked="0"/>
    </xf>
    <xf numFmtId="174" fontId="27" fillId="64" borderId="71" applyNumberFormat="0" applyAlignment="0">
      <protection locked="0"/>
    </xf>
    <xf numFmtId="183" fontId="27" fillId="76" borderId="68"/>
    <xf numFmtId="1" fontId="27" fillId="64" borderId="71">
      <alignment horizontal="center" vertical="center"/>
    </xf>
    <xf numFmtId="1" fontId="27" fillId="66" borderId="77">
      <alignment vertical="top"/>
      <protection locked="0"/>
    </xf>
    <xf numFmtId="4" fontId="118" fillId="78" borderId="78" applyNumberFormat="0" applyProtection="0">
      <alignment vertical="center"/>
    </xf>
    <xf numFmtId="4" fontId="119" fillId="81" borderId="78" applyNumberFormat="0" applyProtection="0">
      <alignment vertical="center"/>
    </xf>
    <xf numFmtId="4" fontId="118" fillId="81" borderId="78" applyNumberFormat="0" applyProtection="0">
      <alignment horizontal="left" vertical="center" indent="1"/>
    </xf>
    <xf numFmtId="0" fontId="118" fillId="81" borderId="78" applyNumberFormat="0" applyProtection="0">
      <alignment horizontal="left" vertical="top" indent="1"/>
    </xf>
    <xf numFmtId="4" fontId="30" fillId="38" borderId="78" applyNumberFormat="0" applyProtection="0">
      <alignment horizontal="right" vertical="center"/>
    </xf>
    <xf numFmtId="4" fontId="30" fillId="47" borderId="78" applyNumberFormat="0" applyProtection="0">
      <alignment horizontal="right" vertical="center"/>
    </xf>
    <xf numFmtId="4" fontId="30" fillId="57" borderId="78" applyNumberFormat="0" applyProtection="0">
      <alignment horizontal="right" vertical="center"/>
    </xf>
    <xf numFmtId="4" fontId="30" fillId="49" borderId="78" applyNumberFormat="0" applyProtection="0">
      <alignment horizontal="right" vertical="center"/>
    </xf>
    <xf numFmtId="4" fontId="30" fillId="54" borderId="78" applyNumberFormat="0" applyProtection="0">
      <alignment horizontal="right" vertical="center"/>
    </xf>
    <xf numFmtId="4" fontId="30" fillId="59" borderId="78" applyNumberFormat="0" applyProtection="0">
      <alignment horizontal="right" vertical="center"/>
    </xf>
    <xf numFmtId="4" fontId="30" fillId="58" borderId="78" applyNumberFormat="0" applyProtection="0">
      <alignment horizontal="right" vertical="center"/>
    </xf>
    <xf numFmtId="4" fontId="30" fillId="82" borderId="78" applyNumberFormat="0" applyProtection="0">
      <alignment horizontal="right" vertical="center"/>
    </xf>
    <xf numFmtId="4" fontId="30" fillId="48" borderId="78" applyNumberFormat="0" applyProtection="0">
      <alignment horizontal="right" vertical="center"/>
    </xf>
    <xf numFmtId="4" fontId="30" fillId="85" borderId="78" applyNumberFormat="0" applyProtection="0">
      <alignment horizontal="right" vertical="center"/>
    </xf>
    <xf numFmtId="0" fontId="27" fillId="84" borderId="78" applyNumberFormat="0" applyProtection="0">
      <alignment horizontal="left" vertical="center" indent="1"/>
    </xf>
    <xf numFmtId="0" fontId="27" fillId="73" borderId="78" applyNumberFormat="0" applyProtection="0">
      <alignment horizontal="left" vertical="center" indent="1"/>
    </xf>
    <xf numFmtId="0" fontId="27" fillId="73" borderId="78" applyNumberFormat="0" applyProtection="0">
      <alignment horizontal="left" vertical="top" indent="1"/>
    </xf>
    <xf numFmtId="0" fontId="27" fillId="76" borderId="78" applyNumberFormat="0" applyProtection="0">
      <alignment horizontal="left" vertical="center" indent="1"/>
    </xf>
    <xf numFmtId="0" fontId="27" fillId="76" borderId="78" applyNumberFormat="0" applyProtection="0">
      <alignment horizontal="left" vertical="top" indent="1"/>
    </xf>
    <xf numFmtId="0" fontId="27" fillId="72" borderId="78" applyNumberFormat="0" applyProtection="0">
      <alignment horizontal="left" vertical="center" indent="1"/>
    </xf>
    <xf numFmtId="0" fontId="27" fillId="72" borderId="78" applyNumberFormat="0" applyProtection="0">
      <alignment horizontal="left" vertical="top" indent="1"/>
    </xf>
    <xf numFmtId="4" fontId="30" fillId="64" borderId="78" applyNumberFormat="0" applyProtection="0">
      <alignment vertical="center"/>
    </xf>
    <xf numFmtId="4" fontId="121" fillId="64" borderId="78" applyNumberFormat="0" applyProtection="0">
      <alignment vertical="center"/>
    </xf>
    <xf numFmtId="4" fontId="30" fillId="64" borderId="78" applyNumberFormat="0" applyProtection="0">
      <alignment horizontal="left" vertical="center" indent="1"/>
    </xf>
    <xf numFmtId="0" fontId="30" fillId="64" borderId="78" applyNumberFormat="0" applyProtection="0">
      <alignment horizontal="left" vertical="top" indent="1"/>
    </xf>
    <xf numFmtId="4" fontId="30" fillId="37" borderId="78" applyNumberFormat="0" applyProtection="0">
      <alignment horizontal="right" vertical="center"/>
    </xf>
    <xf numFmtId="4" fontId="121" fillId="37" borderId="78" applyNumberFormat="0" applyProtection="0">
      <alignment horizontal="right" vertical="center"/>
    </xf>
    <xf numFmtId="4" fontId="30" fillId="85" borderId="78" applyNumberFormat="0" applyProtection="0">
      <alignment horizontal="left" vertical="center" indent="1"/>
    </xf>
    <xf numFmtId="1" fontId="27" fillId="66" borderId="81">
      <alignment vertical="top"/>
      <protection locked="0"/>
    </xf>
    <xf numFmtId="0" fontId="27" fillId="71" borderId="68" applyNumberFormat="0" applyFont="0" applyAlignment="0" applyProtection="0"/>
    <xf numFmtId="0" fontId="27" fillId="71" borderId="68" applyNumberFormat="0" applyFont="0" applyAlignment="0" applyProtection="0"/>
    <xf numFmtId="0" fontId="27" fillId="71" borderId="68" applyNumberFormat="0" applyFont="0" applyAlignment="0" applyProtection="0"/>
    <xf numFmtId="0" fontId="27" fillId="71" borderId="68" applyNumberFormat="0" applyFont="0" applyAlignment="0" applyProtection="0"/>
    <xf numFmtId="0" fontId="96" fillId="43" borderId="69" applyNumberFormat="0" applyAlignment="0" applyProtection="0"/>
    <xf numFmtId="0" fontId="118" fillId="0" borderId="80" applyNumberFormat="0" applyFill="0" applyAlignment="0" applyProtection="0"/>
    <xf numFmtId="0" fontId="55" fillId="45" borderId="69" applyNumberFormat="0" applyAlignment="0" applyProtection="0"/>
    <xf numFmtId="3" fontId="27" fillId="66" borderId="65">
      <alignment vertical="top"/>
      <protection locked="0"/>
    </xf>
    <xf numFmtId="3" fontId="27" fillId="66" borderId="65">
      <alignment vertical="top"/>
      <protection locked="0"/>
    </xf>
    <xf numFmtId="3" fontId="27" fillId="66" borderId="65">
      <alignment vertical="top"/>
      <protection locked="0"/>
    </xf>
    <xf numFmtId="3" fontId="27" fillId="66" borderId="65">
      <alignment vertical="top"/>
      <protection locked="0"/>
    </xf>
    <xf numFmtId="3" fontId="27" fillId="66" borderId="65">
      <alignment vertical="top"/>
      <protection locked="0"/>
    </xf>
    <xf numFmtId="3" fontId="27" fillId="66" borderId="65">
      <alignment vertical="top"/>
      <protection locked="0"/>
    </xf>
    <xf numFmtId="3" fontId="27" fillId="66" borderId="65">
      <alignment vertical="top"/>
      <protection locked="0"/>
    </xf>
    <xf numFmtId="3" fontId="27" fillId="66" borderId="65">
      <alignment vertical="top"/>
      <protection locked="0"/>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2" fontId="27" fillId="66" borderId="66">
      <alignment vertical="top"/>
      <protection locked="0"/>
    </xf>
    <xf numFmtId="2" fontId="27" fillId="66" borderId="66">
      <alignment vertical="top"/>
      <protection locked="0"/>
    </xf>
    <xf numFmtId="2" fontId="27" fillId="66" borderId="66">
      <alignment vertical="top"/>
      <protection locked="0"/>
    </xf>
    <xf numFmtId="2" fontId="27" fillId="66" borderId="66">
      <alignment vertical="top"/>
      <protection locked="0"/>
    </xf>
    <xf numFmtId="2" fontId="27" fillId="66" borderId="66">
      <alignment vertical="top"/>
      <protection locked="0"/>
    </xf>
    <xf numFmtId="2" fontId="27" fillId="66" borderId="66">
      <alignment vertical="top"/>
      <protection locked="0"/>
    </xf>
    <xf numFmtId="2" fontId="27" fillId="66" borderId="66">
      <alignment vertical="top"/>
      <protection locked="0"/>
    </xf>
    <xf numFmtId="2" fontId="27" fillId="66" borderId="66">
      <alignment vertical="top"/>
      <protection locked="0"/>
    </xf>
    <xf numFmtId="0" fontId="53" fillId="45" borderId="69" applyNumberFormat="0" applyAlignment="0" applyProtection="0"/>
    <xf numFmtId="0" fontId="53" fillId="45" borderId="69" applyNumberFormat="0" applyAlignment="0" applyProtection="0"/>
    <xf numFmtId="1" fontId="56" fillId="65" borderId="70">
      <alignment horizontal="left"/>
    </xf>
    <xf numFmtId="0" fontId="71" fillId="66" borderId="75">
      <alignment vertical="top"/>
      <protection locked="0"/>
    </xf>
    <xf numFmtId="0" fontId="27" fillId="61" borderId="68"/>
    <xf numFmtId="174" fontId="27" fillId="66" borderId="71" applyNumberFormat="0" applyAlignment="0"/>
    <xf numFmtId="1" fontId="27" fillId="64" borderId="71">
      <alignment horizontal="center" vertical="center"/>
    </xf>
    <xf numFmtId="40" fontId="30" fillId="60" borderId="69">
      <protection locked="0"/>
    </xf>
    <xf numFmtId="40" fontId="73" fillId="62" borderId="69">
      <protection locked="0"/>
    </xf>
    <xf numFmtId="0" fontId="27" fillId="71" borderId="68" applyNumberFormat="0" applyFont="0" applyAlignment="0" applyProtection="0"/>
    <xf numFmtId="0" fontId="27" fillId="71" borderId="68" applyNumberFormat="0" applyFont="0" applyAlignment="0" applyProtection="0"/>
    <xf numFmtId="174" fontId="27" fillId="79" borderId="71"/>
    <xf numFmtId="174" fontId="27" fillId="79" borderId="71"/>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3" fontId="36" fillId="66" borderId="65">
      <alignment vertical="top"/>
      <protection locked="0"/>
    </xf>
    <xf numFmtId="3" fontId="36" fillId="66" borderId="65">
      <alignment vertical="top"/>
      <protection locked="0"/>
    </xf>
    <xf numFmtId="3" fontId="36" fillId="66" borderId="65">
      <alignment vertical="top"/>
      <protection locked="0"/>
    </xf>
    <xf numFmtId="3" fontId="36" fillId="66" borderId="65">
      <alignment vertical="top"/>
      <protection locked="0"/>
    </xf>
    <xf numFmtId="181" fontId="27" fillId="66" borderId="65">
      <alignment horizontal="center" vertical="center"/>
    </xf>
    <xf numFmtId="181" fontId="27" fillId="66" borderId="65">
      <alignment horizontal="center" vertical="center"/>
    </xf>
    <xf numFmtId="181" fontId="27" fillId="66" borderId="65">
      <alignment horizontal="center" vertical="center"/>
    </xf>
    <xf numFmtId="181" fontId="27" fillId="66" borderId="65">
      <alignment horizontal="center" vertical="center"/>
    </xf>
    <xf numFmtId="181" fontId="27" fillId="66" borderId="65">
      <alignment horizontal="center" vertical="center"/>
    </xf>
    <xf numFmtId="181" fontId="27" fillId="66" borderId="65">
      <alignment horizontal="center" vertical="center"/>
    </xf>
    <xf numFmtId="181" fontId="27" fillId="66" borderId="65">
      <alignment horizontal="center" vertical="center"/>
    </xf>
    <xf numFmtId="181" fontId="27" fillId="66" borderId="65">
      <alignment horizontal="center" vertical="center"/>
    </xf>
    <xf numFmtId="0" fontId="27" fillId="66" borderId="65">
      <alignment vertical="top"/>
      <protection locked="0"/>
    </xf>
    <xf numFmtId="0" fontId="27" fillId="66" borderId="65">
      <alignment vertical="top"/>
      <protection locked="0"/>
    </xf>
    <xf numFmtId="0" fontId="27" fillId="66" borderId="65">
      <alignment vertical="top"/>
      <protection locked="0"/>
    </xf>
    <xf numFmtId="0" fontId="27" fillId="66" borderId="65">
      <alignment vertical="top"/>
      <protection locked="0"/>
    </xf>
    <xf numFmtId="0" fontId="27" fillId="66" borderId="65">
      <alignment vertical="top"/>
      <protection locked="0"/>
    </xf>
    <xf numFmtId="0" fontId="27" fillId="66" borderId="65">
      <alignment vertical="top"/>
      <protection locked="0"/>
    </xf>
    <xf numFmtId="0" fontId="27" fillId="66" borderId="65">
      <alignment vertical="top"/>
      <protection locked="0"/>
    </xf>
    <xf numFmtId="0" fontId="27" fillId="66" borderId="65">
      <alignment vertical="top"/>
      <protection locked="0"/>
    </xf>
    <xf numFmtId="3" fontId="27" fillId="66" borderId="65">
      <alignment vertical="top"/>
      <protection locked="0"/>
    </xf>
    <xf numFmtId="3" fontId="27" fillId="66" borderId="65">
      <alignment vertical="top"/>
      <protection locked="0"/>
    </xf>
    <xf numFmtId="3" fontId="27" fillId="66" borderId="65">
      <alignment vertical="top"/>
      <protection locked="0"/>
    </xf>
    <xf numFmtId="3" fontId="27" fillId="66" borderId="65">
      <alignment vertical="top"/>
      <protection locked="0"/>
    </xf>
    <xf numFmtId="3" fontId="27" fillId="66" borderId="65">
      <alignment vertical="top"/>
      <protection locked="0"/>
    </xf>
    <xf numFmtId="3" fontId="27" fillId="66" borderId="65">
      <alignment vertical="top"/>
      <protection locked="0"/>
    </xf>
    <xf numFmtId="3" fontId="27" fillId="66" borderId="65">
      <alignment vertical="top"/>
      <protection locked="0"/>
    </xf>
    <xf numFmtId="3" fontId="27" fillId="66" borderId="65">
      <alignment vertical="top"/>
      <protection locked="0"/>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112" fillId="45" borderId="76" applyNumberFormat="0" applyAlignment="0" applyProtection="0"/>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184" fontId="27" fillId="66" borderId="71">
      <alignment vertical="top"/>
      <protection locked="0"/>
    </xf>
    <xf numFmtId="0" fontId="80" fillId="0" borderId="67" applyNumberFormat="0" applyAlignment="0" applyProtection="0">
      <alignment horizontal="left" vertical="center"/>
    </xf>
    <xf numFmtId="0" fontId="27" fillId="84" borderId="78" applyNumberFormat="0" applyProtection="0">
      <alignment horizontal="left" vertical="top" indent="1"/>
    </xf>
    <xf numFmtId="0" fontId="70" fillId="64" borderId="74" applyNumberFormat="0">
      <alignment horizontal="center"/>
    </xf>
    <xf numFmtId="0" fontId="80" fillId="0" borderId="67" applyNumberFormat="0" applyAlignment="0" applyProtection="0">
      <alignment horizontal="left" vertical="center"/>
    </xf>
    <xf numFmtId="0" fontId="30" fillId="71" borderId="71" applyNumberFormat="0" applyAlignment="0"/>
    <xf numFmtId="0" fontId="27" fillId="71" borderId="68" applyNumberFormat="0" applyFont="0" applyAlignment="0" applyProtection="0"/>
    <xf numFmtId="0" fontId="53" fillId="45" borderId="69" applyNumberFormat="0" applyAlignment="0" applyProtection="0"/>
    <xf numFmtId="1" fontId="27" fillId="64" borderId="71">
      <alignment horizontal="center"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127" fillId="0" borderId="80" applyNumberFormat="0" applyFill="0" applyAlignment="0" applyProtection="0"/>
    <xf numFmtId="174" fontId="27" fillId="66" borderId="71" applyNumberFormat="0" applyAlignment="0"/>
    <xf numFmtId="1" fontId="27" fillId="64" borderId="71">
      <alignment horizontal="center"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174" fontId="27" fillId="64" borderId="71" applyNumberFormat="0" applyFont="0">
      <alignment vertical="center" wrapText="1"/>
      <protection locked="0"/>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183" fontId="27" fillId="61" borderId="68">
      <alignment horizontal="right"/>
    </xf>
    <xf numFmtId="0" fontId="30" fillId="73" borderId="78" applyNumberFormat="0" applyProtection="0">
      <alignment horizontal="left" vertical="top" indent="1"/>
    </xf>
    <xf numFmtId="184" fontId="27" fillId="66" borderId="71">
      <alignment vertical="top"/>
      <protection locked="0"/>
    </xf>
    <xf numFmtId="0" fontId="27" fillId="71" borderId="68" applyNumberFormat="0" applyFont="0" applyAlignment="0" applyProtection="0"/>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112" fillId="45" borderId="76" applyNumberFormat="0" applyAlignment="0" applyProtection="0"/>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3" fontId="27" fillId="66" borderId="73">
      <alignment vertical="top"/>
      <protection locked="0"/>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174" fontId="60" fillId="68" borderId="71"/>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27" fillId="71" borderId="68" applyNumberFormat="0" applyFont="0" applyAlignment="0" applyProtection="0"/>
    <xf numFmtId="0" fontId="80" fillId="0" borderId="67" applyNumberFormat="0" applyAlignment="0" applyProtection="0">
      <alignment horizontal="left" vertical="center"/>
    </xf>
    <xf numFmtId="0" fontId="27" fillId="71" borderId="68" applyNumberFormat="0" applyFont="0" applyAlignment="0" applyProtection="0"/>
    <xf numFmtId="0" fontId="110" fillId="45" borderId="76" applyNumberFormat="0" applyAlignment="0" applyProtection="0"/>
    <xf numFmtId="0" fontId="71" fillId="66" borderId="75">
      <alignment vertical="top"/>
      <protection locked="0"/>
    </xf>
    <xf numFmtId="174" fontId="27" fillId="72" borderId="71"/>
    <xf numFmtId="174" fontId="27" fillId="66" borderId="71"/>
    <xf numFmtId="1" fontId="27" fillId="62" borderId="69">
      <alignment horizontal="right"/>
    </xf>
    <xf numFmtId="0" fontId="27" fillId="71" borderId="68" applyNumberFormat="0" applyFont="0" applyAlignment="0" applyProtection="0"/>
    <xf numFmtId="0" fontId="110" fillId="45" borderId="76" applyNumberFormat="0" applyAlignment="0" applyProtection="0"/>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53" fillId="45" borderId="69" applyNumberFormat="0" applyAlignment="0" applyProtection="0"/>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186" fontId="30" fillId="62" borderId="69">
      <alignment vertical="center"/>
      <protection locked="0"/>
    </xf>
    <xf numFmtId="174" fontId="27" fillId="61" borderId="71" applyNumberFormat="0" applyAlignment="0"/>
    <xf numFmtId="40" fontId="30" fillId="70" borderId="69"/>
    <xf numFmtId="0" fontId="127" fillId="0" borderId="80" applyNumberFormat="0" applyFill="0" applyAlignment="0" applyProtection="0"/>
    <xf numFmtId="0" fontId="70" fillId="64" borderId="74">
      <alignment horizontal="center"/>
      <protection locked="0"/>
    </xf>
    <xf numFmtId="181" fontId="27" fillId="66" borderId="71" applyNumberFormat="0">
      <alignment horizontal="center" vertical="center" wrapText="1"/>
    </xf>
    <xf numFmtId="0" fontId="27" fillId="71" borderId="68" applyNumberFormat="0" applyFont="0" applyAlignment="0" applyProtection="0"/>
    <xf numFmtId="0" fontId="27" fillId="71" borderId="68" applyNumberFormat="0" applyFont="0" applyAlignment="0" applyProtection="0"/>
    <xf numFmtId="0" fontId="27" fillId="71" borderId="68" applyNumberFormat="0" applyFont="0" applyAlignment="0" applyProtection="0"/>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174" fontId="27" fillId="64" borderId="71" applyNumberFormat="0" applyFont="0">
      <alignment vertical="center" wrapText="1"/>
      <protection locked="0"/>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168" fontId="27" fillId="60" borderId="68"/>
    <xf numFmtId="0" fontId="27" fillId="66" borderId="73">
      <alignment vertical="top" wrapText="1"/>
      <protection locked="0"/>
    </xf>
    <xf numFmtId="187" fontId="27" fillId="61" borderId="68">
      <alignment horizontal="right"/>
    </xf>
    <xf numFmtId="1" fontId="27" fillId="66" borderId="81">
      <alignment vertical="top"/>
      <protection locked="0"/>
    </xf>
    <xf numFmtId="184" fontId="27" fillId="66" borderId="71">
      <alignment vertical="top"/>
      <protection locked="0"/>
    </xf>
    <xf numFmtId="174" fontId="27" fillId="72" borderId="71"/>
    <xf numFmtId="174" fontId="27" fillId="66" borderId="71"/>
    <xf numFmtId="3" fontId="27" fillId="66" borderId="73">
      <alignment vertical="top"/>
      <protection locked="0"/>
    </xf>
    <xf numFmtId="0" fontId="27" fillId="71" borderId="68" applyNumberFormat="0" applyFont="0" applyAlignment="0" applyProtection="0"/>
    <xf numFmtId="0" fontId="110" fillId="45" borderId="76" applyNumberFormat="0" applyAlignment="0" applyProtection="0"/>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38" fontId="30" fillId="62" borderId="69">
      <alignment vertical="center"/>
      <protection locked="0"/>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53" fillId="45" borderId="69" applyNumberFormat="0" applyAlignment="0" applyProtection="0"/>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94" fillId="45" borderId="69" applyNumberFormat="0" applyAlignment="0" applyProtection="0"/>
    <xf numFmtId="174" fontId="27" fillId="64" borderId="71" applyNumberFormat="0" applyAlignment="0">
      <protection locked="0"/>
    </xf>
    <xf numFmtId="174" fontId="27" fillId="66" borderId="71">
      <alignment vertical="center"/>
    </xf>
    <xf numFmtId="1" fontId="27" fillId="66" borderId="77">
      <alignment vertical="top"/>
      <protection locked="0"/>
    </xf>
    <xf numFmtId="0" fontId="127" fillId="0" borderId="80" applyNumberFormat="0" applyFill="0" applyAlignment="0" applyProtection="0"/>
    <xf numFmtId="188" fontId="30" fillId="64" borderId="72"/>
    <xf numFmtId="0" fontId="70" fillId="64" borderId="74" applyNumberFormat="0" applyAlignment="0">
      <alignment horizontal="center"/>
      <protection locked="0"/>
    </xf>
    <xf numFmtId="0" fontId="37" fillId="71" borderId="68" applyNumberFormat="0" applyFont="0" applyAlignment="0" applyProtection="0"/>
    <xf numFmtId="0" fontId="27" fillId="71" borderId="68" applyNumberFormat="0" applyFont="0" applyAlignment="0" applyProtection="0"/>
    <xf numFmtId="0" fontId="27" fillId="71" borderId="68" applyNumberFormat="0" applyFont="0" applyAlignment="0" applyProtection="0"/>
    <xf numFmtId="0" fontId="110" fillId="45" borderId="76" applyNumberFormat="0" applyAlignment="0" applyProtection="0"/>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70" fillId="64" borderId="74">
      <alignment horizontal="center"/>
      <protection locked="0"/>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174" fontId="27" fillId="66" borderId="71">
      <alignmen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174" fontId="27" fillId="61" borderId="71" applyNumberFormat="0" applyAlignment="0"/>
    <xf numFmtId="188" fontId="30" fillId="61" borderId="72"/>
    <xf numFmtId="172" fontId="29" fillId="66" borderId="69"/>
    <xf numFmtId="188" fontId="30" fillId="64" borderId="70">
      <alignment vertical="center"/>
    </xf>
    <xf numFmtId="0" fontId="127" fillId="0" borderId="80" applyNumberFormat="0" applyFill="0" applyAlignment="0" applyProtection="0"/>
    <xf numFmtId="174" fontId="27" fillId="64" borderId="71" applyNumberFormat="0" applyAlignment="0">
      <protection locked="0"/>
    </xf>
    <xf numFmtId="172" fontId="30" fillId="66" borderId="69"/>
    <xf numFmtId="174" fontId="27" fillId="64" borderId="71">
      <alignment vertical="top" wrapText="1"/>
    </xf>
    <xf numFmtId="181" fontId="27" fillId="66" borderId="71" applyNumberFormat="0">
      <alignment horizontal="center" vertical="center" wrapText="1"/>
    </xf>
    <xf numFmtId="0" fontId="27" fillId="71" borderId="68" applyNumberFormat="0" applyFont="0" applyAlignment="0" applyProtection="0"/>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48" fillId="61" borderId="68"/>
    <xf numFmtId="0" fontId="70" fillId="64" borderId="74">
      <alignment horizontal="center"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174" fontId="57" fillId="66" borderId="71"/>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174" fontId="27" fillId="64" borderId="71" applyNumberFormat="0" applyFont="0">
      <alignment vertical="center" wrapText="1"/>
      <protection locked="0"/>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94" fillId="43" borderId="69" applyNumberFormat="0" applyAlignment="0" applyProtection="0"/>
    <xf numFmtId="174" fontId="27" fillId="66" borderId="71">
      <alignment vertical="center"/>
    </xf>
    <xf numFmtId="1" fontId="27" fillId="66" borderId="77">
      <alignment vertical="top"/>
      <protection locked="0"/>
    </xf>
    <xf numFmtId="183" fontId="27" fillId="61" borderId="70">
      <alignment horizontal="right"/>
    </xf>
    <xf numFmtId="1" fontId="27" fillId="66" borderId="81">
      <alignment vertical="top"/>
      <protection locked="0"/>
    </xf>
    <xf numFmtId="0" fontId="127" fillId="0" borderId="80" applyNumberFormat="0" applyFill="0" applyAlignment="0" applyProtection="0"/>
    <xf numFmtId="0" fontId="70" fillId="64" borderId="74">
      <alignment horizontal="center"/>
      <protection locked="0"/>
    </xf>
    <xf numFmtId="0" fontId="80" fillId="0" borderId="67" applyNumberFormat="0" applyAlignment="0" applyProtection="0">
      <alignment horizontal="left" vertical="center"/>
    </xf>
    <xf numFmtId="49" fontId="108" fillId="62" borderId="69">
      <protection locked="0"/>
    </xf>
    <xf numFmtId="174" fontId="27" fillId="79" borderId="71"/>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70" fillId="64" borderId="74" applyNumberFormat="0">
      <alignment horizontal="center"/>
      <protection locked="0"/>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3" fontId="27" fillId="66" borderId="73">
      <alignment vertical="top"/>
      <protection locked="0"/>
    </xf>
    <xf numFmtId="0" fontId="80" fillId="0" borderId="67" applyNumberFormat="0" applyAlignment="0" applyProtection="0">
      <alignment horizontal="left" vertical="center"/>
    </xf>
    <xf numFmtId="174" fontId="60" fillId="68" borderId="71"/>
    <xf numFmtId="174" fontId="27" fillId="61" borderId="71" applyNumberFormat="0" applyAlignment="0"/>
    <xf numFmtId="0" fontId="118" fillId="0" borderId="80" applyNumberFormat="0" applyFill="0" applyAlignment="0" applyProtection="0"/>
    <xf numFmtId="40" fontId="29" fillId="66" borderId="69" applyNumberFormat="0" applyBorder="0">
      <alignment horizontal="center"/>
    </xf>
    <xf numFmtId="181" fontId="27" fillId="66" borderId="71" applyNumberFormat="0">
      <alignment horizontal="center" vertical="center" wrapText="1"/>
    </xf>
    <xf numFmtId="0" fontId="62" fillId="71" borderId="68" applyNumberFormat="0" applyFont="0" applyAlignment="0" applyProtection="0"/>
    <xf numFmtId="0" fontId="110" fillId="45" borderId="76" applyNumberFormat="0" applyAlignment="0" applyProtection="0"/>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55" fillId="45" borderId="69" applyNumberFormat="0" applyAlignment="0" applyProtection="0"/>
    <xf numFmtId="0" fontId="80" fillId="0" borderId="67" applyNumberFormat="0" applyAlignment="0" applyProtection="0">
      <alignment horizontal="left" vertical="center"/>
    </xf>
    <xf numFmtId="174" fontId="57" fillId="66" borderId="71"/>
    <xf numFmtId="0" fontId="80" fillId="0" borderId="67" applyNumberFormat="0" applyAlignment="0" applyProtection="0">
      <alignment horizontal="left" vertical="center"/>
    </xf>
    <xf numFmtId="0" fontId="70" fillId="64" borderId="74">
      <alignment horizontal="center"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174" fontId="27" fillId="61" borderId="71" applyNumberFormat="0" applyAlignment="0"/>
    <xf numFmtId="1" fontId="27" fillId="66" borderId="77">
      <alignment vertical="top"/>
      <protection locked="0"/>
    </xf>
    <xf numFmtId="189" fontId="27" fillId="66" borderId="68">
      <alignment horizontal="right"/>
    </xf>
    <xf numFmtId="0" fontId="127" fillId="0" borderId="80" applyNumberFormat="0" applyFill="0" applyAlignment="0" applyProtection="0"/>
    <xf numFmtId="0" fontId="127" fillId="0" borderId="80" applyNumberFormat="0" applyFill="0" applyAlignment="0" applyProtection="0"/>
    <xf numFmtId="0" fontId="70" fillId="64" borderId="74" applyNumberFormat="0" applyAlignment="0">
      <alignment horizontal="center"/>
      <protection locked="0"/>
    </xf>
    <xf numFmtId="181" fontId="27" fillId="66" borderId="71" applyNumberFormat="0">
      <alignment horizontal="center" vertical="center" wrapText="1"/>
    </xf>
    <xf numFmtId="0" fontId="27" fillId="71" borderId="68" applyNumberFormat="0" applyFont="0" applyAlignment="0" applyProtection="0"/>
    <xf numFmtId="0" fontId="37" fillId="71" borderId="68" applyNumberFormat="0" applyFont="0" applyAlignment="0" applyProtection="0"/>
    <xf numFmtId="0" fontId="27" fillId="71" borderId="68" applyNumberFormat="0" applyFont="0" applyAlignment="0" applyProtection="0"/>
    <xf numFmtId="0" fontId="110" fillId="45" borderId="76" applyNumberFormat="0" applyAlignment="0" applyProtection="0"/>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70" fillId="64" borderId="74">
      <alignment horizontal="center"/>
      <protection locked="0"/>
    </xf>
    <xf numFmtId="0" fontId="80" fillId="0" borderId="67" applyNumberFormat="0" applyAlignment="0" applyProtection="0">
      <alignment horizontal="left" vertical="center"/>
    </xf>
    <xf numFmtId="0" fontId="70" fillId="71" borderId="74" applyNumberFormat="0">
      <alignment horizontal="center"/>
    </xf>
    <xf numFmtId="172" fontId="29" fillId="61" borderId="72"/>
    <xf numFmtId="4" fontId="71" fillId="37" borderId="78" applyNumberFormat="0" applyProtection="0">
      <alignment horizontal="right" vertical="center"/>
    </xf>
    <xf numFmtId="172" fontId="29" fillId="64" borderId="79">
      <alignment vertical="center"/>
    </xf>
    <xf numFmtId="184" fontId="27" fillId="66" borderId="71">
      <alignment vertical="top"/>
      <protection locked="0"/>
    </xf>
    <xf numFmtId="174" fontId="27" fillId="64" borderId="71">
      <alignment vertical="top" wrapText="1"/>
    </xf>
    <xf numFmtId="0" fontId="62" fillId="71" borderId="68" applyNumberFormat="0" applyFont="0" applyAlignment="0" applyProtection="0"/>
    <xf numFmtId="0" fontId="27" fillId="71" borderId="68" applyNumberFormat="0" applyFont="0" applyAlignment="0" applyProtection="0"/>
    <xf numFmtId="0" fontId="27" fillId="71" borderId="68" applyNumberFormat="0" applyFont="0" applyAlignment="0" applyProtection="0"/>
    <xf numFmtId="0" fontId="110" fillId="45" borderId="76" applyNumberFormat="0" applyAlignment="0" applyProtection="0"/>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0" fontId="80" fillId="0" borderId="67" applyNumberFormat="0" applyAlignment="0" applyProtection="0">
      <alignment horizontal="left" vertical="center"/>
    </xf>
    <xf numFmtId="174" fontId="27" fillId="64" borderId="71" applyNumberFormat="0" applyAlignment="0">
      <protection locked="0"/>
    </xf>
    <xf numFmtId="174" fontId="27" fillId="64" borderId="71" applyNumberFormat="0" applyAlignment="0">
      <protection locked="0"/>
    </xf>
    <xf numFmtId="174" fontId="27" fillId="64" borderId="71" applyNumberFormat="0" applyAlignment="0">
      <protection locked="0"/>
    </xf>
    <xf numFmtId="172" fontId="29" fillId="62" borderId="72">
      <protection locked="0"/>
    </xf>
  </cellStyleXfs>
  <cellXfs count="61">
    <xf numFmtId="0" fontId="0" fillId="0" borderId="0" xfId="0"/>
    <xf numFmtId="0" fontId="0" fillId="0" borderId="5" xfId="0" applyBorder="1" applyAlignment="1">
      <alignment vertical="center" wrapText="1"/>
    </xf>
    <xf numFmtId="0" fontId="4" fillId="0" borderId="0" xfId="0" applyFont="1"/>
    <xf numFmtId="0" fontId="4" fillId="0" borderId="5" xfId="0" applyFont="1" applyBorder="1" applyAlignment="1">
      <alignment vertical="center" wrapText="1"/>
    </xf>
    <xf numFmtId="0" fontId="4" fillId="0" borderId="0" xfId="0" applyFont="1" applyAlignment="1">
      <alignment horizontal="center" vertical="center"/>
    </xf>
    <xf numFmtId="0" fontId="3" fillId="0" borderId="5" xfId="0" applyFont="1" applyBorder="1" applyAlignment="1">
      <alignment vertical="center" wrapText="1"/>
    </xf>
    <xf numFmtId="0" fontId="4" fillId="0" borderId="5" xfId="0" applyFont="1" applyFill="1" applyBorder="1" applyAlignment="1">
      <alignment vertical="center" wrapText="1"/>
    </xf>
    <xf numFmtId="0" fontId="0" fillId="0" borderId="0" xfId="0" applyAlignment="1">
      <alignment vertical="center" wrapText="1"/>
    </xf>
    <xf numFmtId="0" fontId="0" fillId="0" borderId="0" xfId="0" applyAlignment="1">
      <alignment vertical="center"/>
    </xf>
    <xf numFmtId="0" fontId="4" fillId="3" borderId="0" xfId="0" applyFont="1" applyFill="1" applyAlignment="1">
      <alignment horizontal="center" vertical="center"/>
    </xf>
    <xf numFmtId="0" fontId="4" fillId="3" borderId="0" xfId="0" applyFont="1" applyFill="1"/>
    <xf numFmtId="0" fontId="4" fillId="3" borderId="0" xfId="0" applyFont="1" applyFill="1" applyAlignment="1">
      <alignment wrapText="1"/>
    </xf>
    <xf numFmtId="0" fontId="3" fillId="3" borderId="4" xfId="0" applyFont="1" applyFill="1" applyBorder="1" applyAlignment="1">
      <alignment horizontal="center" vertical="center"/>
    </xf>
    <xf numFmtId="0" fontId="3" fillId="3" borderId="5" xfId="0" applyFont="1" applyFill="1" applyBorder="1" applyAlignment="1">
      <alignment vertical="center" wrapText="1"/>
    </xf>
    <xf numFmtId="0" fontId="2" fillId="3" borderId="6" xfId="0" applyFont="1" applyFill="1" applyBorder="1" applyAlignment="1" applyProtection="1">
      <alignment horizontal="center" vertical="center" wrapText="1"/>
      <protection locked="0"/>
    </xf>
    <xf numFmtId="0" fontId="3" fillId="3" borderId="7" xfId="0" applyFont="1" applyFill="1" applyBorder="1" applyAlignment="1">
      <alignment vertical="center" wrapText="1"/>
    </xf>
    <xf numFmtId="0" fontId="2" fillId="3" borderId="8" xfId="0" applyFont="1" applyFill="1" applyBorder="1" applyAlignment="1" applyProtection="1">
      <alignment horizontal="center" vertical="center" wrapText="1"/>
      <protection locked="0"/>
    </xf>
    <xf numFmtId="0" fontId="4" fillId="3" borderId="0" xfId="0" applyFont="1" applyFill="1" applyAlignment="1">
      <alignment horizontal="left"/>
    </xf>
    <xf numFmtId="0" fontId="7" fillId="4" borderId="1" xfId="0" applyFont="1" applyFill="1" applyBorder="1" applyAlignment="1">
      <alignment horizontal="center" vertical="center"/>
    </xf>
    <xf numFmtId="0" fontId="7" fillId="4" borderId="2" xfId="0" applyFont="1" applyFill="1" applyBorder="1" applyAlignment="1">
      <alignment vertical="center" wrapText="1"/>
    </xf>
    <xf numFmtId="0" fontId="7" fillId="4" borderId="3" xfId="0" applyFont="1" applyFill="1" applyBorder="1" applyAlignment="1">
      <alignment vertical="center"/>
    </xf>
    <xf numFmtId="0" fontId="7" fillId="4" borderId="14" xfId="0" applyFont="1" applyFill="1" applyBorder="1" applyAlignment="1">
      <alignment horizontal="center" vertical="center"/>
    </xf>
    <xf numFmtId="0" fontId="7" fillId="4" borderId="15" xfId="0" applyFont="1" applyFill="1" applyBorder="1" applyAlignment="1">
      <alignment vertical="center" wrapText="1"/>
    </xf>
    <xf numFmtId="0" fontId="7" fillId="4" borderId="16" xfId="0" applyFont="1" applyFill="1" applyBorder="1" applyAlignment="1">
      <alignment vertical="center"/>
    </xf>
    <xf numFmtId="0" fontId="1" fillId="3" borderId="5" xfId="0" applyFont="1" applyFill="1" applyBorder="1" applyAlignment="1">
      <alignment vertical="center" wrapText="1"/>
    </xf>
    <xf numFmtId="0" fontId="8" fillId="3" borderId="0" xfId="0" applyFont="1" applyFill="1" applyAlignment="1">
      <alignment horizontal="right"/>
    </xf>
    <xf numFmtId="0" fontId="7" fillId="4" borderId="5" xfId="0" applyFont="1" applyFill="1" applyBorder="1" applyAlignment="1">
      <alignment vertical="center"/>
    </xf>
    <xf numFmtId="0" fontId="4" fillId="3" borderId="5" xfId="0" applyFont="1" applyFill="1" applyBorder="1"/>
    <xf numFmtId="0" fontId="1" fillId="3" borderId="6" xfId="0" applyFont="1" applyFill="1" applyBorder="1" applyAlignment="1" applyProtection="1">
      <alignment horizontal="center" vertical="center" wrapText="1"/>
      <protection locked="0"/>
    </xf>
    <xf numFmtId="0" fontId="4" fillId="0" borderId="0" xfId="0" applyFont="1"/>
    <xf numFmtId="0" fontId="3" fillId="0" borderId="4" xfId="0" applyFont="1" applyBorder="1" applyAlignment="1">
      <alignment horizontal="center" vertical="center"/>
    </xf>
    <xf numFmtId="0" fontId="3" fillId="3" borderId="13" xfId="0" applyFont="1" applyFill="1" applyBorder="1" applyAlignment="1">
      <alignment horizontal="center" vertical="center"/>
    </xf>
    <xf numFmtId="0" fontId="2" fillId="3" borderId="12" xfId="0" applyFont="1" applyFill="1" applyBorder="1" applyAlignment="1" applyProtection="1">
      <alignment horizontal="center" vertical="center" wrapText="1"/>
      <protection locked="0"/>
    </xf>
    <xf numFmtId="0" fontId="4" fillId="3" borderId="0" xfId="0" applyFont="1" applyFill="1" applyBorder="1"/>
    <xf numFmtId="0" fontId="147" fillId="3" borderId="0" xfId="0" applyFont="1" applyFill="1"/>
    <xf numFmtId="0" fontId="147" fillId="3" borderId="0" xfId="0" applyFont="1" applyFill="1" applyAlignment="1">
      <alignment horizontal="center" vertical="center"/>
    </xf>
    <xf numFmtId="0" fontId="147" fillId="0" borderId="0" xfId="0" applyFont="1"/>
    <xf numFmtId="0" fontId="1" fillId="2" borderId="6" xfId="0" applyFont="1" applyFill="1" applyBorder="1" applyAlignment="1" applyProtection="1">
      <alignment horizontal="left" vertical="top" wrapText="1"/>
      <protection locked="0"/>
    </xf>
    <xf numFmtId="0" fontId="3" fillId="2" borderId="17" xfId="0" applyFont="1" applyFill="1" applyBorder="1" applyAlignment="1">
      <alignment horizontal="center" vertical="center" wrapText="1"/>
    </xf>
    <xf numFmtId="0" fontId="3" fillId="2" borderId="18"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5" fillId="3" borderId="9" xfId="0" applyFont="1" applyFill="1" applyBorder="1" applyAlignment="1">
      <alignment horizontal="center" textRotation="90" wrapText="1"/>
    </xf>
    <xf numFmtId="0" fontId="5" fillId="3" borderId="10" xfId="0" applyFont="1" applyFill="1" applyBorder="1" applyAlignment="1">
      <alignment horizontal="center" textRotation="90" wrapText="1"/>
    </xf>
    <xf numFmtId="0" fontId="5" fillId="3" borderId="11" xfId="0" applyFont="1" applyFill="1" applyBorder="1" applyAlignment="1">
      <alignment horizontal="center" textRotation="90" wrapText="1"/>
    </xf>
    <xf numFmtId="0" fontId="3" fillId="2" borderId="22" xfId="0" applyFont="1" applyFill="1" applyBorder="1" applyAlignment="1">
      <alignment horizontal="center" vertical="center" wrapText="1"/>
    </xf>
    <xf numFmtId="0" fontId="3" fillId="2" borderId="24" xfId="0" applyFont="1" applyFill="1" applyBorder="1" applyAlignment="1">
      <alignment horizontal="center" vertical="center" wrapText="1"/>
    </xf>
    <xf numFmtId="0" fontId="3" fillId="2" borderId="23" xfId="0" applyFont="1" applyFill="1" applyBorder="1" applyAlignment="1">
      <alignment horizontal="center" vertical="center" wrapText="1"/>
    </xf>
    <xf numFmtId="0" fontId="3" fillId="2" borderId="20"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21"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3" fillId="2" borderId="25"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6" fillId="3" borderId="17" xfId="0" applyFont="1" applyFill="1" applyBorder="1" applyAlignment="1">
      <alignment horizontal="center" vertical="center"/>
    </xf>
    <xf numFmtId="0" fontId="6" fillId="3" borderId="67" xfId="0" applyFont="1" applyFill="1" applyBorder="1" applyAlignment="1">
      <alignment horizontal="center" vertical="center"/>
    </xf>
    <xf numFmtId="0" fontId="6" fillId="3" borderId="19" xfId="0" applyFont="1" applyFill="1" applyBorder="1" applyAlignment="1">
      <alignment horizontal="center" vertical="center"/>
    </xf>
    <xf numFmtId="0" fontId="148" fillId="3" borderId="82" xfId="0" applyFont="1" applyFill="1" applyBorder="1" applyAlignment="1">
      <alignment horizontal="center" vertical="center"/>
    </xf>
    <xf numFmtId="0" fontId="1" fillId="3" borderId="12" xfId="0" applyFont="1" applyFill="1" applyBorder="1" applyAlignment="1" applyProtection="1">
      <alignment horizontal="center" vertical="center" wrapText="1"/>
      <protection locked="0"/>
    </xf>
    <xf numFmtId="0" fontId="3" fillId="3" borderId="7" xfId="0" applyFont="1" applyFill="1" applyBorder="1" applyAlignment="1">
      <alignment horizontal="center" vertical="center" wrapText="1"/>
    </xf>
    <xf numFmtId="0" fontId="149" fillId="3" borderId="84" xfId="0" applyFont="1" applyFill="1" applyBorder="1" applyAlignment="1">
      <alignment horizontal="left" vertical="center" wrapText="1"/>
    </xf>
    <xf numFmtId="0" fontId="150" fillId="3" borderId="83" xfId="0" applyFont="1" applyFill="1" applyBorder="1" applyAlignment="1">
      <alignment horizontal="center" vertical="center"/>
    </xf>
  </cellXfs>
  <cellStyles count="36136">
    <cellStyle name=" 1" xfId="3"/>
    <cellStyle name=" 1 2" xfId="4"/>
    <cellStyle name=" 1 3" xfId="5"/>
    <cellStyle name="_x000d__x000a_JournalTemplate=C:\COMFO\CTALK\JOURSTD.TPL_x000d__x000a_LbStateAddress=3 3 0 251 1 89 2 311_x000d__x000a_LbStateJou" xfId="6"/>
    <cellStyle name="_x000d__x000a_JournalTemplate=C:\COMFO\CTALK\JOURSTD.TPL_x000d__x000a_LbStateAddress=3 3 0 251 1 89 2 311_x000d__x000a_LbStateJou 2" xfId="7"/>
    <cellStyle name="%" xfId="8"/>
    <cellStyle name="% 2" xfId="9"/>
    <cellStyle name="% 2 2" xfId="10"/>
    <cellStyle name="% 2 2 2" xfId="11"/>
    <cellStyle name="% 2 2 2 2" xfId="12"/>
    <cellStyle name="% 2 2 3" xfId="13"/>
    <cellStyle name="% 2 3" xfId="14"/>
    <cellStyle name="% 3" xfId="15"/>
    <cellStyle name="% 3 2" xfId="16"/>
    <cellStyle name="% 4" xfId="17"/>
    <cellStyle name="%_Previous SLAs" xfId="18"/>
    <cellStyle name="_19.11.2010" xfId="19"/>
    <cellStyle name="_29.12.2010" xfId="20"/>
    <cellStyle name="_Cash Sweep as of 11 6 2008" xfId="21"/>
    <cellStyle name="_Cash Sweep as of 11 6 2008 (2)" xfId="22"/>
    <cellStyle name="_Cash Sweep Master" xfId="23"/>
    <cellStyle name="_EMEA" xfId="24"/>
    <cellStyle name="_EMEA 2" xfId="25"/>
    <cellStyle name="_EMEA 2 2" xfId="26"/>
    <cellStyle name="_EMEA 2_Change &amp; CSI Dashboard v0.3" xfId="27"/>
    <cellStyle name="_EMEA 2_Change Management Dashboard v0.3" xfId="28"/>
    <cellStyle name="_EMEA 2_Change_&amp;_CSI_Dashboard_v0.5" xfId="29"/>
    <cellStyle name="_EMEA 2_Copy of CSI_Dashboard_v0.7" xfId="30"/>
    <cellStyle name="_EMEA 2_CSI Dashboard v0.6" xfId="31"/>
    <cellStyle name="_EMEA 2_CSI Dashboard v0.7" xfId="32"/>
    <cellStyle name="_EMEA 2_CSI Dashboard v0.8" xfId="33"/>
    <cellStyle name="_EMEA 2_Dashboard Example" xfId="34"/>
    <cellStyle name="_EMEA 3" xfId="35"/>
    <cellStyle name="_EMEA 3 2" xfId="36"/>
    <cellStyle name="_EMEA 3 3" xfId="37"/>
    <cellStyle name="_EMEA 4" xfId="38"/>
    <cellStyle name="_Fujitsu FSA ITT Pricing Submission Master rev V5.3 mc" xfId="39"/>
    <cellStyle name="_Fujitsu FSA ITT Pricing Submission Master revised 3rd parties Final V2.0" xfId="40"/>
    <cellStyle name="_HO FJS WAN Client SP and Inventory V11 12022009 JLV3 " xfId="41"/>
    <cellStyle name="_ISDOutsourceCost 060525 0749" xfId="42"/>
    <cellStyle name="_ISDOutsourceCost 060525 0749 2" xfId="43"/>
    <cellStyle name="_ISDOutsourceCost 060525 0749 2 2" xfId="2417"/>
    <cellStyle name="_ISDOutsourceCost 060525 0749 3" xfId="44"/>
    <cellStyle name="_SFT Exposures" xfId="45"/>
    <cellStyle name="_SFT Exposures 2" xfId="46"/>
    <cellStyle name="_SFT Exposures 2 2" xfId="47"/>
    <cellStyle name="_SFT Exposures 2_Change &amp; CSI Dashboard v0.3" xfId="48"/>
    <cellStyle name="_SFT Exposures 2_Change Management Dashboard v0.3" xfId="49"/>
    <cellStyle name="_SFT Exposures 2_Change_&amp;_CSI_Dashboard_v0.5" xfId="50"/>
    <cellStyle name="_SFT Exposures 2_Copy of CSI_Dashboard_v0.7" xfId="51"/>
    <cellStyle name="_SFT Exposures 2_CSI Dashboard v0.6" xfId="52"/>
    <cellStyle name="_SFT Exposures 2_CSI Dashboard v0.7" xfId="53"/>
    <cellStyle name="_SFT Exposures 2_CSI Dashboard v0.8" xfId="54"/>
    <cellStyle name="_SFT Exposures 2_Dashboard Example" xfId="55"/>
    <cellStyle name="_SFT Exposures 3" xfId="56"/>
    <cellStyle name="_SFT Exposures 3 2" xfId="57"/>
    <cellStyle name="_SFT Exposures 3 3" xfId="58"/>
    <cellStyle name="_SFT Exposures 4" xfId="59"/>
    <cellStyle name="_SSSF" xfId="60"/>
    <cellStyle name="_SSSF 2" xfId="61"/>
    <cellStyle name="_SSSF 2 2" xfId="62"/>
    <cellStyle name="_SSSF 2_Change &amp; CSI Dashboard v0.3" xfId="63"/>
    <cellStyle name="_SSSF 2_Change Management Dashboard v0.3" xfId="64"/>
    <cellStyle name="_SSSF 2_Change_&amp;_CSI_Dashboard_v0.5" xfId="65"/>
    <cellStyle name="_SSSF 2_Copy of CSI_Dashboard_v0.7" xfId="66"/>
    <cellStyle name="_SSSF 2_CSI Dashboard v0.6" xfId="67"/>
    <cellStyle name="_SSSF 2_CSI Dashboard v0.7" xfId="68"/>
    <cellStyle name="_SSSF 2_CSI Dashboard v0.8" xfId="69"/>
    <cellStyle name="_SSSF 2_Dashboard Example" xfId="70"/>
    <cellStyle name="_SSSF 3" xfId="71"/>
    <cellStyle name="_SSSF 3 2" xfId="72"/>
    <cellStyle name="_SSSF 3 3" xfId="73"/>
    <cellStyle name="_SSSF 4" xfId="74"/>
    <cellStyle name="_SweepAssets" xfId="75"/>
    <cellStyle name="=C:\WINNT\SYSTEM32\COMMAND.COM" xfId="76"/>
    <cellStyle name="=C:\WINNT35\SYSTEM32\COMMAND.COM" xfId="77"/>
    <cellStyle name="ÊÝ [0.00]_åCF_" xfId="78"/>
    <cellStyle name="ÊÝ_åCF_" xfId="79"/>
    <cellStyle name="W_@íÊàó" xfId="80"/>
    <cellStyle name="0,0_x000d__x000a_NA_x000d__x000a_" xfId="81"/>
    <cellStyle name="0,0_x000d__x000a_NA_x000d__x000a_ 2" xfId="82"/>
    <cellStyle name="20% - Accent1 10" xfId="83"/>
    <cellStyle name="20% - Accent1 10 2" xfId="2447"/>
    <cellStyle name="20% - Accent1 10 3" xfId="2622"/>
    <cellStyle name="20% - Accent1 10 3 2" xfId="29134"/>
    <cellStyle name="20% - Accent1 10 3 2 2" xfId="30293"/>
    <cellStyle name="20% - Accent1 10 3 3" xfId="29525"/>
    <cellStyle name="20% - Accent1 10 3 4" xfId="29917"/>
    <cellStyle name="20% - Accent1 10 4" xfId="28966"/>
    <cellStyle name="20% - Accent1 10 4 2" xfId="30126"/>
    <cellStyle name="20% - Accent1 10 5" xfId="29345"/>
    <cellStyle name="20% - Accent1 10 6" xfId="29749"/>
    <cellStyle name="20% - Accent1 11" xfId="84"/>
    <cellStyle name="20% - Accent1 12" xfId="2223"/>
    <cellStyle name="20% - Accent1 2" xfId="85"/>
    <cellStyle name="20% - Accent1 2 10" xfId="86"/>
    <cellStyle name="20% - Accent1 2 2" xfId="87"/>
    <cellStyle name="20% - Accent1 2 2 10" xfId="29346"/>
    <cellStyle name="20% - Accent1 2 2 11" xfId="29750"/>
    <cellStyle name="20% - Accent1 2 2 2" xfId="88"/>
    <cellStyle name="20% - Accent1 2 2 3" xfId="89"/>
    <cellStyle name="20% - Accent1 2 2 4" xfId="90"/>
    <cellStyle name="20% - Accent1 2 2 5" xfId="91"/>
    <cellStyle name="20% - Accent1 2 2 6" xfId="92"/>
    <cellStyle name="20% - Accent1 2 2 7" xfId="2490"/>
    <cellStyle name="20% - Accent1 2 2 8" xfId="2623"/>
    <cellStyle name="20% - Accent1 2 2 8 2" xfId="29135"/>
    <cellStyle name="20% - Accent1 2 2 8 2 2" xfId="30294"/>
    <cellStyle name="20% - Accent1 2 2 8 3" xfId="29526"/>
    <cellStyle name="20% - Accent1 2 2 8 4" xfId="29918"/>
    <cellStyle name="20% - Accent1 2 2 9" xfId="28967"/>
    <cellStyle name="20% - Accent1 2 2 9 2" xfId="30127"/>
    <cellStyle name="20% - Accent1 2 2_Change &amp; CSI Dashboard v0.3" xfId="93"/>
    <cellStyle name="20% - Accent1 2 3" xfId="94"/>
    <cellStyle name="20% - Accent1 2 3 2" xfId="95"/>
    <cellStyle name="20% - Accent1 2 3 3" xfId="96"/>
    <cellStyle name="20% - Accent1 2 3 4" xfId="97"/>
    <cellStyle name="20% - Accent1 2 3 5" xfId="98"/>
    <cellStyle name="20% - Accent1 2 3 6" xfId="2439"/>
    <cellStyle name="20% - Accent1 2 3_Change &amp; CSI Dashboard v0.3" xfId="99"/>
    <cellStyle name="20% - Accent1 2 4" xfId="100"/>
    <cellStyle name="20% - Accent1 2 5" xfId="101"/>
    <cellStyle name="20% - Accent1 2 5 2" xfId="102"/>
    <cellStyle name="20% - Accent1 2 5_Change &amp; CSI Dashboard v0.3" xfId="103"/>
    <cellStyle name="20% - Accent1 2 6" xfId="104"/>
    <cellStyle name="20% - Accent1 2 7" xfId="105"/>
    <cellStyle name="20% - Accent1 2 8" xfId="106"/>
    <cellStyle name="20% - Accent1 2 9" xfId="107"/>
    <cellStyle name="20% - Accent1 2_Change &amp; CSI Dashboard v0.3" xfId="108"/>
    <cellStyle name="20% - Accent1 3" xfId="109"/>
    <cellStyle name="20% - Accent1 3 2" xfId="110"/>
    <cellStyle name="20% - Accent1 3 2 2" xfId="111"/>
    <cellStyle name="20% - Accent1 3 2 3" xfId="112"/>
    <cellStyle name="20% - Accent1 3 2 4" xfId="113"/>
    <cellStyle name="20% - Accent1 3 2 5" xfId="114"/>
    <cellStyle name="20% - Accent1 3 2 6" xfId="2525"/>
    <cellStyle name="20% - Accent1 3 2_Change &amp; CSI Dashboard v0.3" xfId="115"/>
    <cellStyle name="20% - Accent1 3 3" xfId="116"/>
    <cellStyle name="20% - Accent1 3 3 2" xfId="117"/>
    <cellStyle name="20% - Accent1 3 3 3" xfId="118"/>
    <cellStyle name="20% - Accent1 3 3 4" xfId="119"/>
    <cellStyle name="20% - Accent1 3 3_Change &amp; CSI Dashboard v0.3" xfId="120"/>
    <cellStyle name="20% - Accent1 3 4" xfId="121"/>
    <cellStyle name="20% - Accent1 3 5" xfId="122"/>
    <cellStyle name="20% - Accent1 3 6" xfId="123"/>
    <cellStyle name="20% - Accent1 3 7" xfId="124"/>
    <cellStyle name="20% - Accent1 3 8" xfId="125"/>
    <cellStyle name="20% - Accent1 3_Change &amp; CSI Dashboard v0.3" xfId="126"/>
    <cellStyle name="20% - Accent1 4" xfId="127"/>
    <cellStyle name="20% - Accent1 4 10" xfId="2624"/>
    <cellStyle name="20% - Accent1 4 10 2" xfId="29136"/>
    <cellStyle name="20% - Accent1 4 10 2 2" xfId="30295"/>
    <cellStyle name="20% - Accent1 4 10 3" xfId="29527"/>
    <cellStyle name="20% - Accent1 4 10 4" xfId="29919"/>
    <cellStyle name="20% - Accent1 4 11" xfId="28968"/>
    <cellStyle name="20% - Accent1 4 11 2" xfId="30128"/>
    <cellStyle name="20% - Accent1 4 12" xfId="29347"/>
    <cellStyle name="20% - Accent1 4 13" xfId="29751"/>
    <cellStyle name="20% - Accent1 4 2" xfId="128"/>
    <cellStyle name="20% - Accent1 4 3" xfId="129"/>
    <cellStyle name="20% - Accent1 4 4" xfId="130"/>
    <cellStyle name="20% - Accent1 4 5" xfId="131"/>
    <cellStyle name="20% - Accent1 4 6" xfId="132"/>
    <cellStyle name="20% - Accent1 4 7" xfId="133"/>
    <cellStyle name="20% - Accent1 4 8" xfId="134"/>
    <cellStyle name="20% - Accent1 4 9" xfId="2538"/>
    <cellStyle name="20% - Accent1 4_Change &amp; CSI Dashboard v0.3" xfId="135"/>
    <cellStyle name="20% - Accent1 5" xfId="136"/>
    <cellStyle name="20% - Accent1 5 2" xfId="137"/>
    <cellStyle name="20% - Accent1 5 3" xfId="138"/>
    <cellStyle name="20% - Accent1 5 4" xfId="139"/>
    <cellStyle name="20% - Accent1 5 5" xfId="140"/>
    <cellStyle name="20% - Accent1 5 6" xfId="141"/>
    <cellStyle name="20% - Accent1 5 7" xfId="2552"/>
    <cellStyle name="20% - Accent1 5_Change &amp; CSI Dashboard v0.3" xfId="142"/>
    <cellStyle name="20% - Accent1 6" xfId="143"/>
    <cellStyle name="20% - Accent1 6 2" xfId="144"/>
    <cellStyle name="20% - Accent1 6 3" xfId="145"/>
    <cellStyle name="20% - Accent1 6 4" xfId="146"/>
    <cellStyle name="20% - Accent1 6 5" xfId="2565"/>
    <cellStyle name="20% - Accent1 6_Change &amp; CSI Dashboard v0.3" xfId="147"/>
    <cellStyle name="20% - Accent1 7" xfId="148"/>
    <cellStyle name="20% - Accent1 7 2" xfId="149"/>
    <cellStyle name="20% - Accent1 7 3" xfId="150"/>
    <cellStyle name="20% - Accent1 7 4" xfId="2578"/>
    <cellStyle name="20% - Accent1 7_Change &amp; CSI Dashboard v0.3" xfId="151"/>
    <cellStyle name="20% - Accent1 8" xfId="152"/>
    <cellStyle name="20% - Accent1 8 2" xfId="153"/>
    <cellStyle name="20% - Accent1 8 2 2" xfId="2625"/>
    <cellStyle name="20% - Accent1 8 2 2 2" xfId="29137"/>
    <cellStyle name="20% - Accent1 8 2 2 2 2" xfId="30296"/>
    <cellStyle name="20% - Accent1 8 2 2 3" xfId="29528"/>
    <cellStyle name="20% - Accent1 8 2 2 4" xfId="29920"/>
    <cellStyle name="20% - Accent1 8 2 3" xfId="28969"/>
    <cellStyle name="20% - Accent1 8 2 3 2" xfId="30129"/>
    <cellStyle name="20% - Accent1 8 2 4" xfId="29348"/>
    <cellStyle name="20% - Accent1 8 2 5" xfId="29752"/>
    <cellStyle name="20% - Accent1 8 3" xfId="154"/>
    <cellStyle name="20% - Accent1 8 3 2" xfId="2626"/>
    <cellStyle name="20% - Accent1 8 3 2 2" xfId="29138"/>
    <cellStyle name="20% - Accent1 8 3 2 2 2" xfId="30297"/>
    <cellStyle name="20% - Accent1 8 3 2 3" xfId="29529"/>
    <cellStyle name="20% - Accent1 8 3 2 4" xfId="29921"/>
    <cellStyle name="20% - Accent1 8 3 3" xfId="28970"/>
    <cellStyle name="20% - Accent1 8 3 3 2" xfId="30130"/>
    <cellStyle name="20% - Accent1 8 3 4" xfId="29349"/>
    <cellStyle name="20% - Accent1 8 3 5" xfId="29753"/>
    <cellStyle name="20% - Accent1 8 4" xfId="155"/>
    <cellStyle name="20% - Accent1 8 4 2" xfId="2627"/>
    <cellStyle name="20% - Accent1 8 4 2 2" xfId="29139"/>
    <cellStyle name="20% - Accent1 8 4 2 2 2" xfId="30298"/>
    <cellStyle name="20% - Accent1 8 4 2 3" xfId="29530"/>
    <cellStyle name="20% - Accent1 8 4 2 4" xfId="29922"/>
    <cellStyle name="20% - Accent1 8 4 3" xfId="28971"/>
    <cellStyle name="20% - Accent1 8 4 3 2" xfId="30131"/>
    <cellStyle name="20% - Accent1 8 4 4" xfId="29350"/>
    <cellStyle name="20% - Accent1 8 4 5" xfId="29754"/>
    <cellStyle name="20% - Accent1 8 5" xfId="2591"/>
    <cellStyle name="20% - Accent1 8_Change &amp; CSI Dashboard v0.3" xfId="156"/>
    <cellStyle name="20% - Accent1 9" xfId="157"/>
    <cellStyle name="20% - Accent1 9 2" xfId="158"/>
    <cellStyle name="20% - Accent1 9 2 2" xfId="2628"/>
    <cellStyle name="20% - Accent1 9 2 2 2" xfId="29140"/>
    <cellStyle name="20% - Accent1 9 2 2 2 2" xfId="30299"/>
    <cellStyle name="20% - Accent1 9 2 2 3" xfId="29531"/>
    <cellStyle name="20% - Accent1 9 2 2 4" xfId="29923"/>
    <cellStyle name="20% - Accent1 9 2 3" xfId="28972"/>
    <cellStyle name="20% - Accent1 9 2 3 2" xfId="30132"/>
    <cellStyle name="20% - Accent1 9 2 4" xfId="29351"/>
    <cellStyle name="20% - Accent1 9 2 5" xfId="29755"/>
    <cellStyle name="20% - Accent1 9 3" xfId="159"/>
    <cellStyle name="20% - Accent1 9 3 2" xfId="2629"/>
    <cellStyle name="20% - Accent1 9 3 2 2" xfId="29141"/>
    <cellStyle name="20% - Accent1 9 3 2 2 2" xfId="30300"/>
    <cellStyle name="20% - Accent1 9 3 2 3" xfId="29532"/>
    <cellStyle name="20% - Accent1 9 3 2 4" xfId="29924"/>
    <cellStyle name="20% - Accent1 9 3 3" xfId="28973"/>
    <cellStyle name="20% - Accent1 9 3 3 2" xfId="30133"/>
    <cellStyle name="20% - Accent1 9 3 4" xfId="29352"/>
    <cellStyle name="20% - Accent1 9 3 5" xfId="29756"/>
    <cellStyle name="20% - Accent1 9 4" xfId="2604"/>
    <cellStyle name="20% - Accent1 9_Change &amp; CSI Dashboard v0.3" xfId="160"/>
    <cellStyle name="20% - Accent2 10" xfId="161"/>
    <cellStyle name="20% - Accent2 10 2" xfId="2438"/>
    <cellStyle name="20% - Accent2 10 3" xfId="2630"/>
    <cellStyle name="20% - Accent2 10 3 2" xfId="29142"/>
    <cellStyle name="20% - Accent2 10 3 2 2" xfId="30301"/>
    <cellStyle name="20% - Accent2 10 3 3" xfId="29533"/>
    <cellStyle name="20% - Accent2 10 3 4" xfId="29925"/>
    <cellStyle name="20% - Accent2 10 4" xfId="28974"/>
    <cellStyle name="20% - Accent2 10 4 2" xfId="30134"/>
    <cellStyle name="20% - Accent2 10 5" xfId="29353"/>
    <cellStyle name="20% - Accent2 10 6" xfId="29757"/>
    <cellStyle name="20% - Accent2 11" xfId="162"/>
    <cellStyle name="20% - Accent2 12" xfId="2227"/>
    <cellStyle name="20% - Accent2 2" xfId="163"/>
    <cellStyle name="20% - Accent2 2 10" xfId="164"/>
    <cellStyle name="20% - Accent2 2 2" xfId="165"/>
    <cellStyle name="20% - Accent2 2 2 10" xfId="29354"/>
    <cellStyle name="20% - Accent2 2 2 11" xfId="29758"/>
    <cellStyle name="20% - Accent2 2 2 2" xfId="166"/>
    <cellStyle name="20% - Accent2 2 2 3" xfId="167"/>
    <cellStyle name="20% - Accent2 2 2 4" xfId="168"/>
    <cellStyle name="20% - Accent2 2 2 5" xfId="169"/>
    <cellStyle name="20% - Accent2 2 2 6" xfId="170"/>
    <cellStyle name="20% - Accent2 2 2 7" xfId="2428"/>
    <cellStyle name="20% - Accent2 2 2 8" xfId="2631"/>
    <cellStyle name="20% - Accent2 2 2 8 2" xfId="29143"/>
    <cellStyle name="20% - Accent2 2 2 8 2 2" xfId="30302"/>
    <cellStyle name="20% - Accent2 2 2 8 3" xfId="29534"/>
    <cellStyle name="20% - Accent2 2 2 8 4" xfId="29926"/>
    <cellStyle name="20% - Accent2 2 2 9" xfId="28975"/>
    <cellStyle name="20% - Accent2 2 2 9 2" xfId="30135"/>
    <cellStyle name="20% - Accent2 2 2_Change &amp; CSI Dashboard v0.3" xfId="171"/>
    <cellStyle name="20% - Accent2 2 3" xfId="172"/>
    <cellStyle name="20% - Accent2 2 3 2" xfId="173"/>
    <cellStyle name="20% - Accent2 2 3 3" xfId="174"/>
    <cellStyle name="20% - Accent2 2 3 4" xfId="175"/>
    <cellStyle name="20% - Accent2 2 3 5" xfId="176"/>
    <cellStyle name="20% - Accent2 2 3 6" xfId="2468"/>
    <cellStyle name="20% - Accent2 2 3_Change &amp; CSI Dashboard v0.3" xfId="177"/>
    <cellStyle name="20% - Accent2 2 4" xfId="178"/>
    <cellStyle name="20% - Accent2 2 5" xfId="179"/>
    <cellStyle name="20% - Accent2 2 5 2" xfId="180"/>
    <cellStyle name="20% - Accent2 2 5_Change &amp; CSI Dashboard v0.3" xfId="181"/>
    <cellStyle name="20% - Accent2 2 6" xfId="182"/>
    <cellStyle name="20% - Accent2 2 7" xfId="183"/>
    <cellStyle name="20% - Accent2 2 8" xfId="184"/>
    <cellStyle name="20% - Accent2 2 9" xfId="185"/>
    <cellStyle name="20% - Accent2 2_Change &amp; CSI Dashboard v0.3" xfId="186"/>
    <cellStyle name="20% - Accent2 3" xfId="187"/>
    <cellStyle name="20% - Accent2 3 2" xfId="188"/>
    <cellStyle name="20% - Accent2 3 2 2" xfId="189"/>
    <cellStyle name="20% - Accent2 3 2 3" xfId="190"/>
    <cellStyle name="20% - Accent2 3 2 4" xfId="191"/>
    <cellStyle name="20% - Accent2 3 2 5" xfId="192"/>
    <cellStyle name="20% - Accent2 3 2 6" xfId="2527"/>
    <cellStyle name="20% - Accent2 3 2_Change &amp; CSI Dashboard v0.3" xfId="193"/>
    <cellStyle name="20% - Accent2 3 3" xfId="194"/>
    <cellStyle name="20% - Accent2 3 3 2" xfId="195"/>
    <cellStyle name="20% - Accent2 3 3 3" xfId="196"/>
    <cellStyle name="20% - Accent2 3 3 4" xfId="197"/>
    <cellStyle name="20% - Accent2 3 3_Change &amp; CSI Dashboard v0.3" xfId="198"/>
    <cellStyle name="20% - Accent2 3 4" xfId="199"/>
    <cellStyle name="20% - Accent2 3 5" xfId="200"/>
    <cellStyle name="20% - Accent2 3 6" xfId="201"/>
    <cellStyle name="20% - Accent2 3 7" xfId="202"/>
    <cellStyle name="20% - Accent2 3 8" xfId="203"/>
    <cellStyle name="20% - Accent2 3_Change &amp; CSI Dashboard v0.3" xfId="204"/>
    <cellStyle name="20% - Accent2 4" xfId="205"/>
    <cellStyle name="20% - Accent2 4 10" xfId="2632"/>
    <cellStyle name="20% - Accent2 4 10 2" xfId="29144"/>
    <cellStyle name="20% - Accent2 4 10 2 2" xfId="30303"/>
    <cellStyle name="20% - Accent2 4 10 3" xfId="29535"/>
    <cellStyle name="20% - Accent2 4 10 4" xfId="29927"/>
    <cellStyle name="20% - Accent2 4 11" xfId="28976"/>
    <cellStyle name="20% - Accent2 4 11 2" xfId="30136"/>
    <cellStyle name="20% - Accent2 4 12" xfId="29355"/>
    <cellStyle name="20% - Accent2 4 13" xfId="29759"/>
    <cellStyle name="20% - Accent2 4 2" xfId="206"/>
    <cellStyle name="20% - Accent2 4 3" xfId="207"/>
    <cellStyle name="20% - Accent2 4 4" xfId="208"/>
    <cellStyle name="20% - Accent2 4 5" xfId="209"/>
    <cellStyle name="20% - Accent2 4 6" xfId="210"/>
    <cellStyle name="20% - Accent2 4 7" xfId="211"/>
    <cellStyle name="20% - Accent2 4 8" xfId="212"/>
    <cellStyle name="20% - Accent2 4 9" xfId="2540"/>
    <cellStyle name="20% - Accent2 4_Change &amp; CSI Dashboard v0.3" xfId="213"/>
    <cellStyle name="20% - Accent2 5" xfId="214"/>
    <cellStyle name="20% - Accent2 5 2" xfId="215"/>
    <cellStyle name="20% - Accent2 5 3" xfId="216"/>
    <cellStyle name="20% - Accent2 5 4" xfId="217"/>
    <cellStyle name="20% - Accent2 5 5" xfId="218"/>
    <cellStyle name="20% - Accent2 5 6" xfId="219"/>
    <cellStyle name="20% - Accent2 5 7" xfId="2554"/>
    <cellStyle name="20% - Accent2 5_Change &amp; CSI Dashboard v0.3" xfId="220"/>
    <cellStyle name="20% - Accent2 6" xfId="221"/>
    <cellStyle name="20% - Accent2 6 2" xfId="222"/>
    <cellStyle name="20% - Accent2 6 3" xfId="223"/>
    <cellStyle name="20% - Accent2 6 4" xfId="224"/>
    <cellStyle name="20% - Accent2 6 5" xfId="2567"/>
    <cellStyle name="20% - Accent2 6_Change &amp; CSI Dashboard v0.3" xfId="225"/>
    <cellStyle name="20% - Accent2 7" xfId="226"/>
    <cellStyle name="20% - Accent2 7 2" xfId="227"/>
    <cellStyle name="20% - Accent2 7 3" xfId="228"/>
    <cellStyle name="20% - Accent2 7 4" xfId="2580"/>
    <cellStyle name="20% - Accent2 7_Change &amp; CSI Dashboard v0.3" xfId="229"/>
    <cellStyle name="20% - Accent2 8" xfId="230"/>
    <cellStyle name="20% - Accent2 8 2" xfId="231"/>
    <cellStyle name="20% - Accent2 8 2 2" xfId="2633"/>
    <cellStyle name="20% - Accent2 8 2 2 2" xfId="29145"/>
    <cellStyle name="20% - Accent2 8 2 2 2 2" xfId="30304"/>
    <cellStyle name="20% - Accent2 8 2 2 3" xfId="29536"/>
    <cellStyle name="20% - Accent2 8 2 2 4" xfId="29928"/>
    <cellStyle name="20% - Accent2 8 2 3" xfId="28977"/>
    <cellStyle name="20% - Accent2 8 2 3 2" xfId="30137"/>
    <cellStyle name="20% - Accent2 8 2 4" xfId="29356"/>
    <cellStyle name="20% - Accent2 8 2 5" xfId="29760"/>
    <cellStyle name="20% - Accent2 8 3" xfId="232"/>
    <cellStyle name="20% - Accent2 8 3 2" xfId="2634"/>
    <cellStyle name="20% - Accent2 8 3 2 2" xfId="29146"/>
    <cellStyle name="20% - Accent2 8 3 2 2 2" xfId="30305"/>
    <cellStyle name="20% - Accent2 8 3 2 3" xfId="29537"/>
    <cellStyle name="20% - Accent2 8 3 2 4" xfId="29929"/>
    <cellStyle name="20% - Accent2 8 3 3" xfId="28978"/>
    <cellStyle name="20% - Accent2 8 3 3 2" xfId="30138"/>
    <cellStyle name="20% - Accent2 8 3 4" xfId="29357"/>
    <cellStyle name="20% - Accent2 8 3 5" xfId="29761"/>
    <cellStyle name="20% - Accent2 8 4" xfId="233"/>
    <cellStyle name="20% - Accent2 8 4 2" xfId="2635"/>
    <cellStyle name="20% - Accent2 8 4 2 2" xfId="29147"/>
    <cellStyle name="20% - Accent2 8 4 2 2 2" xfId="30306"/>
    <cellStyle name="20% - Accent2 8 4 2 3" xfId="29538"/>
    <cellStyle name="20% - Accent2 8 4 2 4" xfId="29930"/>
    <cellStyle name="20% - Accent2 8 4 3" xfId="28979"/>
    <cellStyle name="20% - Accent2 8 4 3 2" xfId="30139"/>
    <cellStyle name="20% - Accent2 8 4 4" xfId="29358"/>
    <cellStyle name="20% - Accent2 8 4 5" xfId="29762"/>
    <cellStyle name="20% - Accent2 8 5" xfId="2593"/>
    <cellStyle name="20% - Accent2 8_Change &amp; CSI Dashboard v0.3" xfId="234"/>
    <cellStyle name="20% - Accent2 9" xfId="235"/>
    <cellStyle name="20% - Accent2 9 2" xfId="236"/>
    <cellStyle name="20% - Accent2 9 2 2" xfId="2636"/>
    <cellStyle name="20% - Accent2 9 2 2 2" xfId="29148"/>
    <cellStyle name="20% - Accent2 9 2 2 2 2" xfId="30307"/>
    <cellStyle name="20% - Accent2 9 2 2 3" xfId="29539"/>
    <cellStyle name="20% - Accent2 9 2 2 4" xfId="29931"/>
    <cellStyle name="20% - Accent2 9 2 3" xfId="28980"/>
    <cellStyle name="20% - Accent2 9 2 3 2" xfId="30140"/>
    <cellStyle name="20% - Accent2 9 2 4" xfId="29359"/>
    <cellStyle name="20% - Accent2 9 2 5" xfId="29763"/>
    <cellStyle name="20% - Accent2 9 3" xfId="237"/>
    <cellStyle name="20% - Accent2 9 3 2" xfId="2637"/>
    <cellStyle name="20% - Accent2 9 3 2 2" xfId="29149"/>
    <cellStyle name="20% - Accent2 9 3 2 2 2" xfId="30308"/>
    <cellStyle name="20% - Accent2 9 3 2 3" xfId="29540"/>
    <cellStyle name="20% - Accent2 9 3 2 4" xfId="29932"/>
    <cellStyle name="20% - Accent2 9 3 3" xfId="28981"/>
    <cellStyle name="20% - Accent2 9 3 3 2" xfId="30141"/>
    <cellStyle name="20% - Accent2 9 3 4" xfId="29360"/>
    <cellStyle name="20% - Accent2 9 3 5" xfId="29764"/>
    <cellStyle name="20% - Accent2 9 4" xfId="2606"/>
    <cellStyle name="20% - Accent2 9_Change &amp; CSI Dashboard v0.3" xfId="238"/>
    <cellStyle name="20% - Accent3 10" xfId="239"/>
    <cellStyle name="20% - Accent3 10 2" xfId="2493"/>
    <cellStyle name="20% - Accent3 10 3" xfId="2638"/>
    <cellStyle name="20% - Accent3 10 3 2" xfId="29150"/>
    <cellStyle name="20% - Accent3 10 3 2 2" xfId="30309"/>
    <cellStyle name="20% - Accent3 10 3 3" xfId="29541"/>
    <cellStyle name="20% - Accent3 10 3 4" xfId="29933"/>
    <cellStyle name="20% - Accent3 10 4" xfId="28982"/>
    <cellStyle name="20% - Accent3 10 4 2" xfId="30142"/>
    <cellStyle name="20% - Accent3 10 5" xfId="29361"/>
    <cellStyle name="20% - Accent3 10 6" xfId="29765"/>
    <cellStyle name="20% - Accent3 11" xfId="240"/>
    <cellStyle name="20% - Accent3 12" xfId="2230"/>
    <cellStyle name="20% - Accent3 2" xfId="241"/>
    <cellStyle name="20% - Accent3 2 10" xfId="242"/>
    <cellStyle name="20% - Accent3 2 2" xfId="243"/>
    <cellStyle name="20% - Accent3 2 2 10" xfId="29362"/>
    <cellStyle name="20% - Accent3 2 2 11" xfId="29766"/>
    <cellStyle name="20% - Accent3 2 2 2" xfId="244"/>
    <cellStyle name="20% - Accent3 2 2 3" xfId="245"/>
    <cellStyle name="20% - Accent3 2 2 4" xfId="246"/>
    <cellStyle name="20% - Accent3 2 2 5" xfId="247"/>
    <cellStyle name="20% - Accent3 2 2 6" xfId="248"/>
    <cellStyle name="20% - Accent3 2 2 7" xfId="2509"/>
    <cellStyle name="20% - Accent3 2 2 8" xfId="2639"/>
    <cellStyle name="20% - Accent3 2 2 8 2" xfId="29151"/>
    <cellStyle name="20% - Accent3 2 2 8 2 2" xfId="30310"/>
    <cellStyle name="20% - Accent3 2 2 8 3" xfId="29542"/>
    <cellStyle name="20% - Accent3 2 2 8 4" xfId="29934"/>
    <cellStyle name="20% - Accent3 2 2 9" xfId="28983"/>
    <cellStyle name="20% - Accent3 2 2 9 2" xfId="30143"/>
    <cellStyle name="20% - Accent3 2 2_Change &amp; CSI Dashboard v0.3" xfId="249"/>
    <cellStyle name="20% - Accent3 2 3" xfId="250"/>
    <cellStyle name="20% - Accent3 2 3 2" xfId="251"/>
    <cellStyle name="20% - Accent3 2 3 3" xfId="252"/>
    <cellStyle name="20% - Accent3 2 3 4" xfId="253"/>
    <cellStyle name="20% - Accent3 2 3 5" xfId="254"/>
    <cellStyle name="20% - Accent3 2 3 6" xfId="2444"/>
    <cellStyle name="20% - Accent3 2 3_Change &amp; CSI Dashboard v0.3" xfId="255"/>
    <cellStyle name="20% - Accent3 2 4" xfId="256"/>
    <cellStyle name="20% - Accent3 2 5" xfId="257"/>
    <cellStyle name="20% - Accent3 2 5 2" xfId="258"/>
    <cellStyle name="20% - Accent3 2 5_Change &amp; CSI Dashboard v0.3" xfId="259"/>
    <cellStyle name="20% - Accent3 2 6" xfId="260"/>
    <cellStyle name="20% - Accent3 2 7" xfId="261"/>
    <cellStyle name="20% - Accent3 2 8" xfId="262"/>
    <cellStyle name="20% - Accent3 2 9" xfId="263"/>
    <cellStyle name="20% - Accent3 2_Change &amp; CSI Dashboard v0.3" xfId="264"/>
    <cellStyle name="20% - Accent3 3" xfId="265"/>
    <cellStyle name="20% - Accent3 3 2" xfId="266"/>
    <cellStyle name="20% - Accent3 3 2 2" xfId="267"/>
    <cellStyle name="20% - Accent3 3 2 3" xfId="268"/>
    <cellStyle name="20% - Accent3 3 2 4" xfId="269"/>
    <cellStyle name="20% - Accent3 3 2 5" xfId="270"/>
    <cellStyle name="20% - Accent3 3 2 6" xfId="2529"/>
    <cellStyle name="20% - Accent3 3 2_Change &amp; CSI Dashboard v0.3" xfId="271"/>
    <cellStyle name="20% - Accent3 3 3" xfId="272"/>
    <cellStyle name="20% - Accent3 3 3 2" xfId="273"/>
    <cellStyle name="20% - Accent3 3 3 3" xfId="274"/>
    <cellStyle name="20% - Accent3 3 3 4" xfId="275"/>
    <cellStyle name="20% - Accent3 3 3_Change &amp; CSI Dashboard v0.3" xfId="276"/>
    <cellStyle name="20% - Accent3 3 4" xfId="277"/>
    <cellStyle name="20% - Accent3 3 5" xfId="278"/>
    <cellStyle name="20% - Accent3 3 6" xfId="279"/>
    <cellStyle name="20% - Accent3 3 7" xfId="280"/>
    <cellStyle name="20% - Accent3 3 8" xfId="281"/>
    <cellStyle name="20% - Accent3 3_Change &amp; CSI Dashboard v0.3" xfId="282"/>
    <cellStyle name="20% - Accent3 4" xfId="283"/>
    <cellStyle name="20% - Accent3 4 10" xfId="2640"/>
    <cellStyle name="20% - Accent3 4 10 2" xfId="29152"/>
    <cellStyle name="20% - Accent3 4 10 2 2" xfId="30311"/>
    <cellStyle name="20% - Accent3 4 10 3" xfId="29543"/>
    <cellStyle name="20% - Accent3 4 10 4" xfId="29935"/>
    <cellStyle name="20% - Accent3 4 11" xfId="28984"/>
    <cellStyle name="20% - Accent3 4 11 2" xfId="30144"/>
    <cellStyle name="20% - Accent3 4 12" xfId="29363"/>
    <cellStyle name="20% - Accent3 4 13" xfId="29767"/>
    <cellStyle name="20% - Accent3 4 2" xfId="284"/>
    <cellStyle name="20% - Accent3 4 3" xfId="285"/>
    <cellStyle name="20% - Accent3 4 4" xfId="286"/>
    <cellStyle name="20% - Accent3 4 5" xfId="287"/>
    <cellStyle name="20% - Accent3 4 6" xfId="288"/>
    <cellStyle name="20% - Accent3 4 7" xfId="289"/>
    <cellStyle name="20% - Accent3 4 8" xfId="290"/>
    <cellStyle name="20% - Accent3 4 9" xfId="2542"/>
    <cellStyle name="20% - Accent3 4_Change &amp; CSI Dashboard v0.3" xfId="291"/>
    <cellStyle name="20% - Accent3 5" xfId="292"/>
    <cellStyle name="20% - Accent3 5 2" xfId="293"/>
    <cellStyle name="20% - Accent3 5 3" xfId="294"/>
    <cellStyle name="20% - Accent3 5 4" xfId="295"/>
    <cellStyle name="20% - Accent3 5 5" xfId="296"/>
    <cellStyle name="20% - Accent3 5 6" xfId="297"/>
    <cellStyle name="20% - Accent3 5 7" xfId="2556"/>
    <cellStyle name="20% - Accent3 5_Change &amp; CSI Dashboard v0.3" xfId="298"/>
    <cellStyle name="20% - Accent3 6" xfId="299"/>
    <cellStyle name="20% - Accent3 6 2" xfId="300"/>
    <cellStyle name="20% - Accent3 6 3" xfId="301"/>
    <cellStyle name="20% - Accent3 6 4" xfId="302"/>
    <cellStyle name="20% - Accent3 6 5" xfId="2569"/>
    <cellStyle name="20% - Accent3 6_Change &amp; CSI Dashboard v0.3" xfId="303"/>
    <cellStyle name="20% - Accent3 7" xfId="304"/>
    <cellStyle name="20% - Accent3 7 2" xfId="305"/>
    <cellStyle name="20% - Accent3 7 3" xfId="306"/>
    <cellStyle name="20% - Accent3 7 4" xfId="2582"/>
    <cellStyle name="20% - Accent3 7_Change &amp; CSI Dashboard v0.3" xfId="307"/>
    <cellStyle name="20% - Accent3 8" xfId="308"/>
    <cellStyle name="20% - Accent3 8 2" xfId="309"/>
    <cellStyle name="20% - Accent3 8 2 2" xfId="2641"/>
    <cellStyle name="20% - Accent3 8 2 2 2" xfId="29153"/>
    <cellStyle name="20% - Accent3 8 2 2 2 2" xfId="30312"/>
    <cellStyle name="20% - Accent3 8 2 2 3" xfId="29544"/>
    <cellStyle name="20% - Accent3 8 2 2 4" xfId="29936"/>
    <cellStyle name="20% - Accent3 8 2 3" xfId="28985"/>
    <cellStyle name="20% - Accent3 8 2 3 2" xfId="30145"/>
    <cellStyle name="20% - Accent3 8 2 4" xfId="29364"/>
    <cellStyle name="20% - Accent3 8 2 5" xfId="29768"/>
    <cellStyle name="20% - Accent3 8 3" xfId="310"/>
    <cellStyle name="20% - Accent3 8 3 2" xfId="2642"/>
    <cellStyle name="20% - Accent3 8 3 2 2" xfId="29154"/>
    <cellStyle name="20% - Accent3 8 3 2 2 2" xfId="30313"/>
    <cellStyle name="20% - Accent3 8 3 2 3" xfId="29545"/>
    <cellStyle name="20% - Accent3 8 3 2 4" xfId="29937"/>
    <cellStyle name="20% - Accent3 8 3 3" xfId="28986"/>
    <cellStyle name="20% - Accent3 8 3 3 2" xfId="30146"/>
    <cellStyle name="20% - Accent3 8 3 4" xfId="29365"/>
    <cellStyle name="20% - Accent3 8 3 5" xfId="29769"/>
    <cellStyle name="20% - Accent3 8 4" xfId="311"/>
    <cellStyle name="20% - Accent3 8 4 2" xfId="2643"/>
    <cellStyle name="20% - Accent3 8 4 2 2" xfId="29155"/>
    <cellStyle name="20% - Accent3 8 4 2 2 2" xfId="30314"/>
    <cellStyle name="20% - Accent3 8 4 2 3" xfId="29546"/>
    <cellStyle name="20% - Accent3 8 4 2 4" xfId="29938"/>
    <cellStyle name="20% - Accent3 8 4 3" xfId="28987"/>
    <cellStyle name="20% - Accent3 8 4 3 2" xfId="30147"/>
    <cellStyle name="20% - Accent3 8 4 4" xfId="29366"/>
    <cellStyle name="20% - Accent3 8 4 5" xfId="29770"/>
    <cellStyle name="20% - Accent3 8 5" xfId="2595"/>
    <cellStyle name="20% - Accent3 8_Change &amp; CSI Dashboard v0.3" xfId="312"/>
    <cellStyle name="20% - Accent3 9" xfId="313"/>
    <cellStyle name="20% - Accent3 9 2" xfId="314"/>
    <cellStyle name="20% - Accent3 9 2 2" xfId="2644"/>
    <cellStyle name="20% - Accent3 9 2 2 2" xfId="29156"/>
    <cellStyle name="20% - Accent3 9 2 2 2 2" xfId="30315"/>
    <cellStyle name="20% - Accent3 9 2 2 3" xfId="29547"/>
    <cellStyle name="20% - Accent3 9 2 2 4" xfId="29939"/>
    <cellStyle name="20% - Accent3 9 2 3" xfId="28988"/>
    <cellStyle name="20% - Accent3 9 2 3 2" xfId="30148"/>
    <cellStyle name="20% - Accent3 9 2 4" xfId="29367"/>
    <cellStyle name="20% - Accent3 9 2 5" xfId="29771"/>
    <cellStyle name="20% - Accent3 9 3" xfId="315"/>
    <cellStyle name="20% - Accent3 9 3 2" xfId="2645"/>
    <cellStyle name="20% - Accent3 9 3 2 2" xfId="29157"/>
    <cellStyle name="20% - Accent3 9 3 2 2 2" xfId="30316"/>
    <cellStyle name="20% - Accent3 9 3 2 3" xfId="29548"/>
    <cellStyle name="20% - Accent3 9 3 2 4" xfId="29940"/>
    <cellStyle name="20% - Accent3 9 3 3" xfId="28989"/>
    <cellStyle name="20% - Accent3 9 3 3 2" xfId="30149"/>
    <cellStyle name="20% - Accent3 9 3 4" xfId="29368"/>
    <cellStyle name="20% - Accent3 9 3 5" xfId="29772"/>
    <cellStyle name="20% - Accent3 9 4" xfId="2608"/>
    <cellStyle name="20% - Accent3 9_Change &amp; CSI Dashboard v0.3" xfId="316"/>
    <cellStyle name="20% - Accent4 10" xfId="317"/>
    <cellStyle name="20% - Accent4 10 2" xfId="2473"/>
    <cellStyle name="20% - Accent4 10 3" xfId="2646"/>
    <cellStyle name="20% - Accent4 10 3 2" xfId="29158"/>
    <cellStyle name="20% - Accent4 10 3 2 2" xfId="30317"/>
    <cellStyle name="20% - Accent4 10 3 3" xfId="29549"/>
    <cellStyle name="20% - Accent4 10 3 4" xfId="29941"/>
    <cellStyle name="20% - Accent4 10 4" xfId="28990"/>
    <cellStyle name="20% - Accent4 10 4 2" xfId="30150"/>
    <cellStyle name="20% - Accent4 10 5" xfId="29369"/>
    <cellStyle name="20% - Accent4 10 6" xfId="29773"/>
    <cellStyle name="20% - Accent4 11" xfId="318"/>
    <cellStyle name="20% - Accent4 12" xfId="2234"/>
    <cellStyle name="20% - Accent4 2" xfId="319"/>
    <cellStyle name="20% - Accent4 2 10" xfId="320"/>
    <cellStyle name="20% - Accent4 2 2" xfId="321"/>
    <cellStyle name="20% - Accent4 2 2 10" xfId="29370"/>
    <cellStyle name="20% - Accent4 2 2 11" xfId="29774"/>
    <cellStyle name="20% - Accent4 2 2 2" xfId="322"/>
    <cellStyle name="20% - Accent4 2 2 3" xfId="323"/>
    <cellStyle name="20% - Accent4 2 2 4" xfId="324"/>
    <cellStyle name="20% - Accent4 2 2 5" xfId="325"/>
    <cellStyle name="20% - Accent4 2 2 6" xfId="326"/>
    <cellStyle name="20% - Accent4 2 2 7" xfId="2513"/>
    <cellStyle name="20% - Accent4 2 2 8" xfId="2647"/>
    <cellStyle name="20% - Accent4 2 2 8 2" xfId="29159"/>
    <cellStyle name="20% - Accent4 2 2 8 2 2" xfId="30318"/>
    <cellStyle name="20% - Accent4 2 2 8 3" xfId="29550"/>
    <cellStyle name="20% - Accent4 2 2 8 4" xfId="29942"/>
    <cellStyle name="20% - Accent4 2 2 9" xfId="28991"/>
    <cellStyle name="20% - Accent4 2 2 9 2" xfId="30151"/>
    <cellStyle name="20% - Accent4 2 2_Change &amp; CSI Dashboard v0.3" xfId="327"/>
    <cellStyle name="20% - Accent4 2 3" xfId="328"/>
    <cellStyle name="20% - Accent4 2 3 2" xfId="329"/>
    <cellStyle name="20% - Accent4 2 3 3" xfId="330"/>
    <cellStyle name="20% - Accent4 2 3 4" xfId="331"/>
    <cellStyle name="20% - Accent4 2 3 5" xfId="332"/>
    <cellStyle name="20% - Accent4 2 3 6" xfId="2418"/>
    <cellStyle name="20% - Accent4 2 3_Change &amp; CSI Dashboard v0.3" xfId="333"/>
    <cellStyle name="20% - Accent4 2 4" xfId="334"/>
    <cellStyle name="20% - Accent4 2 5" xfId="335"/>
    <cellStyle name="20% - Accent4 2 5 2" xfId="336"/>
    <cellStyle name="20% - Accent4 2 5_Change &amp; CSI Dashboard v0.3" xfId="337"/>
    <cellStyle name="20% - Accent4 2 6" xfId="338"/>
    <cellStyle name="20% - Accent4 2 7" xfId="339"/>
    <cellStyle name="20% - Accent4 2 8" xfId="340"/>
    <cellStyle name="20% - Accent4 2 9" xfId="341"/>
    <cellStyle name="20% - Accent4 2_Change &amp; CSI Dashboard v0.3" xfId="342"/>
    <cellStyle name="20% - Accent4 3" xfId="343"/>
    <cellStyle name="20% - Accent4 3 2" xfId="344"/>
    <cellStyle name="20% - Accent4 3 2 2" xfId="345"/>
    <cellStyle name="20% - Accent4 3 2 3" xfId="346"/>
    <cellStyle name="20% - Accent4 3 2 4" xfId="347"/>
    <cellStyle name="20% - Accent4 3 2 5" xfId="348"/>
    <cellStyle name="20% - Accent4 3 2 6" xfId="2531"/>
    <cellStyle name="20% - Accent4 3 2_Change &amp; CSI Dashboard v0.3" xfId="349"/>
    <cellStyle name="20% - Accent4 3 3" xfId="350"/>
    <cellStyle name="20% - Accent4 3 3 2" xfId="351"/>
    <cellStyle name="20% - Accent4 3 3 3" xfId="352"/>
    <cellStyle name="20% - Accent4 3 3 4" xfId="353"/>
    <cellStyle name="20% - Accent4 3 3_Change &amp; CSI Dashboard v0.3" xfId="354"/>
    <cellStyle name="20% - Accent4 3 4" xfId="355"/>
    <cellStyle name="20% - Accent4 3 5" xfId="356"/>
    <cellStyle name="20% - Accent4 3 6" xfId="357"/>
    <cellStyle name="20% - Accent4 3 7" xfId="358"/>
    <cellStyle name="20% - Accent4 3 8" xfId="359"/>
    <cellStyle name="20% - Accent4 3_Change &amp; CSI Dashboard v0.3" xfId="360"/>
    <cellStyle name="20% - Accent4 4" xfId="361"/>
    <cellStyle name="20% - Accent4 4 10" xfId="2648"/>
    <cellStyle name="20% - Accent4 4 10 2" xfId="29160"/>
    <cellStyle name="20% - Accent4 4 10 2 2" xfId="30319"/>
    <cellStyle name="20% - Accent4 4 10 3" xfId="29551"/>
    <cellStyle name="20% - Accent4 4 10 4" xfId="29943"/>
    <cellStyle name="20% - Accent4 4 11" xfId="28992"/>
    <cellStyle name="20% - Accent4 4 11 2" xfId="30152"/>
    <cellStyle name="20% - Accent4 4 12" xfId="29371"/>
    <cellStyle name="20% - Accent4 4 13" xfId="29775"/>
    <cellStyle name="20% - Accent4 4 2" xfId="362"/>
    <cellStyle name="20% - Accent4 4 3" xfId="363"/>
    <cellStyle name="20% - Accent4 4 4" xfId="364"/>
    <cellStyle name="20% - Accent4 4 5" xfId="365"/>
    <cellStyle name="20% - Accent4 4 6" xfId="366"/>
    <cellStyle name="20% - Accent4 4 7" xfId="367"/>
    <cellStyle name="20% - Accent4 4 8" xfId="368"/>
    <cellStyle name="20% - Accent4 4 9" xfId="2544"/>
    <cellStyle name="20% - Accent4 4_Change &amp; CSI Dashboard v0.3" xfId="369"/>
    <cellStyle name="20% - Accent4 5" xfId="370"/>
    <cellStyle name="20% - Accent4 5 2" xfId="371"/>
    <cellStyle name="20% - Accent4 5 3" xfId="372"/>
    <cellStyle name="20% - Accent4 5 4" xfId="373"/>
    <cellStyle name="20% - Accent4 5 5" xfId="374"/>
    <cellStyle name="20% - Accent4 5 6" xfId="375"/>
    <cellStyle name="20% - Accent4 5 7" xfId="2558"/>
    <cellStyle name="20% - Accent4 5_Change &amp; CSI Dashboard v0.3" xfId="376"/>
    <cellStyle name="20% - Accent4 6" xfId="377"/>
    <cellStyle name="20% - Accent4 6 2" xfId="378"/>
    <cellStyle name="20% - Accent4 6 3" xfId="379"/>
    <cellStyle name="20% - Accent4 6 4" xfId="380"/>
    <cellStyle name="20% - Accent4 6 5" xfId="2571"/>
    <cellStyle name="20% - Accent4 6_Change &amp; CSI Dashboard v0.3" xfId="381"/>
    <cellStyle name="20% - Accent4 7" xfId="382"/>
    <cellStyle name="20% - Accent4 7 2" xfId="383"/>
    <cellStyle name="20% - Accent4 7 3" xfId="384"/>
    <cellStyle name="20% - Accent4 7 4" xfId="2584"/>
    <cellStyle name="20% - Accent4 7_Change &amp; CSI Dashboard v0.3" xfId="385"/>
    <cellStyle name="20% - Accent4 8" xfId="386"/>
    <cellStyle name="20% - Accent4 8 2" xfId="387"/>
    <cellStyle name="20% - Accent4 8 2 2" xfId="2649"/>
    <cellStyle name="20% - Accent4 8 2 2 2" xfId="29161"/>
    <cellStyle name="20% - Accent4 8 2 2 2 2" xfId="30320"/>
    <cellStyle name="20% - Accent4 8 2 2 3" xfId="29552"/>
    <cellStyle name="20% - Accent4 8 2 2 4" xfId="29944"/>
    <cellStyle name="20% - Accent4 8 2 3" xfId="28993"/>
    <cellStyle name="20% - Accent4 8 2 3 2" xfId="30153"/>
    <cellStyle name="20% - Accent4 8 2 4" xfId="29372"/>
    <cellStyle name="20% - Accent4 8 2 5" xfId="29776"/>
    <cellStyle name="20% - Accent4 8 3" xfId="388"/>
    <cellStyle name="20% - Accent4 8 3 2" xfId="2650"/>
    <cellStyle name="20% - Accent4 8 3 2 2" xfId="29162"/>
    <cellStyle name="20% - Accent4 8 3 2 2 2" xfId="30321"/>
    <cellStyle name="20% - Accent4 8 3 2 3" xfId="29553"/>
    <cellStyle name="20% - Accent4 8 3 2 4" xfId="29945"/>
    <cellStyle name="20% - Accent4 8 3 3" xfId="28994"/>
    <cellStyle name="20% - Accent4 8 3 3 2" xfId="30154"/>
    <cellStyle name="20% - Accent4 8 3 4" xfId="29373"/>
    <cellStyle name="20% - Accent4 8 3 5" xfId="29777"/>
    <cellStyle name="20% - Accent4 8 4" xfId="389"/>
    <cellStyle name="20% - Accent4 8 4 2" xfId="2651"/>
    <cellStyle name="20% - Accent4 8 4 2 2" xfId="29163"/>
    <cellStyle name="20% - Accent4 8 4 2 2 2" xfId="30322"/>
    <cellStyle name="20% - Accent4 8 4 2 3" xfId="29554"/>
    <cellStyle name="20% - Accent4 8 4 2 4" xfId="29946"/>
    <cellStyle name="20% - Accent4 8 4 3" xfId="28995"/>
    <cellStyle name="20% - Accent4 8 4 3 2" xfId="30155"/>
    <cellStyle name="20% - Accent4 8 4 4" xfId="29374"/>
    <cellStyle name="20% - Accent4 8 4 5" xfId="29778"/>
    <cellStyle name="20% - Accent4 8 5" xfId="2597"/>
    <cellStyle name="20% - Accent4 8_Change &amp; CSI Dashboard v0.3" xfId="390"/>
    <cellStyle name="20% - Accent4 9" xfId="391"/>
    <cellStyle name="20% - Accent4 9 2" xfId="392"/>
    <cellStyle name="20% - Accent4 9 2 2" xfId="2652"/>
    <cellStyle name="20% - Accent4 9 2 2 2" xfId="29164"/>
    <cellStyle name="20% - Accent4 9 2 2 2 2" xfId="30323"/>
    <cellStyle name="20% - Accent4 9 2 2 3" xfId="29555"/>
    <cellStyle name="20% - Accent4 9 2 2 4" xfId="29947"/>
    <cellStyle name="20% - Accent4 9 2 3" xfId="28996"/>
    <cellStyle name="20% - Accent4 9 2 3 2" xfId="30156"/>
    <cellStyle name="20% - Accent4 9 2 4" xfId="29375"/>
    <cellStyle name="20% - Accent4 9 2 5" xfId="29779"/>
    <cellStyle name="20% - Accent4 9 3" xfId="393"/>
    <cellStyle name="20% - Accent4 9 3 2" xfId="2653"/>
    <cellStyle name="20% - Accent4 9 3 2 2" xfId="29165"/>
    <cellStyle name="20% - Accent4 9 3 2 2 2" xfId="30324"/>
    <cellStyle name="20% - Accent4 9 3 2 3" xfId="29556"/>
    <cellStyle name="20% - Accent4 9 3 2 4" xfId="29948"/>
    <cellStyle name="20% - Accent4 9 3 3" xfId="28997"/>
    <cellStyle name="20% - Accent4 9 3 3 2" xfId="30157"/>
    <cellStyle name="20% - Accent4 9 3 4" xfId="29376"/>
    <cellStyle name="20% - Accent4 9 3 5" xfId="29780"/>
    <cellStyle name="20% - Accent4 9 4" xfId="2610"/>
    <cellStyle name="20% - Accent4 9_Change &amp; CSI Dashboard v0.3" xfId="394"/>
    <cellStyle name="20% - Accent5 10" xfId="395"/>
    <cellStyle name="20% - Accent5 10 2" xfId="2452"/>
    <cellStyle name="20% - Accent5 10 3" xfId="2654"/>
    <cellStyle name="20% - Accent5 10 3 2" xfId="29166"/>
    <cellStyle name="20% - Accent5 10 3 2 2" xfId="30325"/>
    <cellStyle name="20% - Accent5 10 3 3" xfId="29557"/>
    <cellStyle name="20% - Accent5 10 3 4" xfId="29949"/>
    <cellStyle name="20% - Accent5 10 4" xfId="28998"/>
    <cellStyle name="20% - Accent5 10 4 2" xfId="30158"/>
    <cellStyle name="20% - Accent5 10 5" xfId="29377"/>
    <cellStyle name="20% - Accent5 10 6" xfId="29781"/>
    <cellStyle name="20% - Accent5 11" xfId="396"/>
    <cellStyle name="20% - Accent5 12" xfId="2238"/>
    <cellStyle name="20% - Accent5 2" xfId="397"/>
    <cellStyle name="20% - Accent5 2 10" xfId="398"/>
    <cellStyle name="20% - Accent5 2 2" xfId="399"/>
    <cellStyle name="20% - Accent5 2 2 10" xfId="29378"/>
    <cellStyle name="20% - Accent5 2 2 11" xfId="29782"/>
    <cellStyle name="20% - Accent5 2 2 2" xfId="400"/>
    <cellStyle name="20% - Accent5 2 2 3" xfId="401"/>
    <cellStyle name="20% - Accent5 2 2 4" xfId="402"/>
    <cellStyle name="20% - Accent5 2 2 5" xfId="403"/>
    <cellStyle name="20% - Accent5 2 2 6" xfId="404"/>
    <cellStyle name="20% - Accent5 2 2 7" xfId="2517"/>
    <cellStyle name="20% - Accent5 2 2 8" xfId="2655"/>
    <cellStyle name="20% - Accent5 2 2 8 2" xfId="29167"/>
    <cellStyle name="20% - Accent5 2 2 8 2 2" xfId="30326"/>
    <cellStyle name="20% - Accent5 2 2 8 3" xfId="29558"/>
    <cellStyle name="20% - Accent5 2 2 8 4" xfId="29950"/>
    <cellStyle name="20% - Accent5 2 2 9" xfId="28999"/>
    <cellStyle name="20% - Accent5 2 2 9 2" xfId="30159"/>
    <cellStyle name="20% - Accent5 2 2_Change &amp; CSI Dashboard v0.3" xfId="405"/>
    <cellStyle name="20% - Accent5 2 3" xfId="406"/>
    <cellStyle name="20% - Accent5 2 3 2" xfId="407"/>
    <cellStyle name="20% - Accent5 2 3 3" xfId="408"/>
    <cellStyle name="20% - Accent5 2 3 4" xfId="409"/>
    <cellStyle name="20% - Accent5 2 3 5" xfId="410"/>
    <cellStyle name="20% - Accent5 2 3 6" xfId="2454"/>
    <cellStyle name="20% - Accent5 2 3_Change &amp; CSI Dashboard v0.3" xfId="411"/>
    <cellStyle name="20% - Accent5 2 4" xfId="412"/>
    <cellStyle name="20% - Accent5 2 5" xfId="413"/>
    <cellStyle name="20% - Accent5 2 5 2" xfId="414"/>
    <cellStyle name="20% - Accent5 2 5_Change &amp; CSI Dashboard v0.3" xfId="415"/>
    <cellStyle name="20% - Accent5 2 6" xfId="416"/>
    <cellStyle name="20% - Accent5 2 7" xfId="417"/>
    <cellStyle name="20% - Accent5 2 8" xfId="418"/>
    <cellStyle name="20% - Accent5 2 9" xfId="419"/>
    <cellStyle name="20% - Accent5 2_Change &amp; CSI Dashboard v0.3" xfId="420"/>
    <cellStyle name="20% - Accent5 3" xfId="421"/>
    <cellStyle name="20% - Accent5 3 2" xfId="422"/>
    <cellStyle name="20% - Accent5 3 2 2" xfId="423"/>
    <cellStyle name="20% - Accent5 3 2 3" xfId="424"/>
    <cellStyle name="20% - Accent5 3 2 4" xfId="425"/>
    <cellStyle name="20% - Accent5 3 2 5" xfId="426"/>
    <cellStyle name="20% - Accent5 3 2 6" xfId="2533"/>
    <cellStyle name="20% - Accent5 3 2_Change &amp; CSI Dashboard v0.3" xfId="427"/>
    <cellStyle name="20% - Accent5 3 3" xfId="428"/>
    <cellStyle name="20% - Accent5 3 3 2" xfId="429"/>
    <cellStyle name="20% - Accent5 3 3 3" xfId="430"/>
    <cellStyle name="20% - Accent5 3 3 4" xfId="431"/>
    <cellStyle name="20% - Accent5 3 3_Change &amp; CSI Dashboard v0.3" xfId="432"/>
    <cellStyle name="20% - Accent5 3 4" xfId="433"/>
    <cellStyle name="20% - Accent5 3 5" xfId="434"/>
    <cellStyle name="20% - Accent5 3 6" xfId="435"/>
    <cellStyle name="20% - Accent5 3 7" xfId="436"/>
    <cellStyle name="20% - Accent5 3 8" xfId="437"/>
    <cellStyle name="20% - Accent5 3_Change &amp; CSI Dashboard v0.3" xfId="438"/>
    <cellStyle name="20% - Accent5 4" xfId="439"/>
    <cellStyle name="20% - Accent5 4 10" xfId="2656"/>
    <cellStyle name="20% - Accent5 4 10 2" xfId="29168"/>
    <cellStyle name="20% - Accent5 4 10 2 2" xfId="30327"/>
    <cellStyle name="20% - Accent5 4 10 3" xfId="29559"/>
    <cellStyle name="20% - Accent5 4 10 4" xfId="29951"/>
    <cellStyle name="20% - Accent5 4 11" xfId="29000"/>
    <cellStyle name="20% - Accent5 4 11 2" xfId="30160"/>
    <cellStyle name="20% - Accent5 4 12" xfId="29379"/>
    <cellStyle name="20% - Accent5 4 13" xfId="29783"/>
    <cellStyle name="20% - Accent5 4 2" xfId="440"/>
    <cellStyle name="20% - Accent5 4 3" xfId="441"/>
    <cellStyle name="20% - Accent5 4 4" xfId="442"/>
    <cellStyle name="20% - Accent5 4 5" xfId="443"/>
    <cellStyle name="20% - Accent5 4 6" xfId="444"/>
    <cellStyle name="20% - Accent5 4 7" xfId="445"/>
    <cellStyle name="20% - Accent5 4 8" xfId="446"/>
    <cellStyle name="20% - Accent5 4 9" xfId="2546"/>
    <cellStyle name="20% - Accent5 4_Change &amp; CSI Dashboard v0.3" xfId="447"/>
    <cellStyle name="20% - Accent5 5" xfId="448"/>
    <cellStyle name="20% - Accent5 5 2" xfId="449"/>
    <cellStyle name="20% - Accent5 5 3" xfId="450"/>
    <cellStyle name="20% - Accent5 5 4" xfId="451"/>
    <cellStyle name="20% - Accent5 5 5" xfId="452"/>
    <cellStyle name="20% - Accent5 5 6" xfId="453"/>
    <cellStyle name="20% - Accent5 5 7" xfId="2560"/>
    <cellStyle name="20% - Accent5 5_Change &amp; CSI Dashboard v0.3" xfId="454"/>
    <cellStyle name="20% - Accent5 6" xfId="455"/>
    <cellStyle name="20% - Accent5 6 2" xfId="456"/>
    <cellStyle name="20% - Accent5 6 3" xfId="457"/>
    <cellStyle name="20% - Accent5 6 4" xfId="458"/>
    <cellStyle name="20% - Accent5 6 5" xfId="2573"/>
    <cellStyle name="20% - Accent5 6_Change &amp; CSI Dashboard v0.3" xfId="459"/>
    <cellStyle name="20% - Accent5 7" xfId="460"/>
    <cellStyle name="20% - Accent5 7 2" xfId="461"/>
    <cellStyle name="20% - Accent5 7 3" xfId="462"/>
    <cellStyle name="20% - Accent5 7 4" xfId="2586"/>
    <cellStyle name="20% - Accent5 7_Change &amp; CSI Dashboard v0.3" xfId="463"/>
    <cellStyle name="20% - Accent5 8" xfId="464"/>
    <cellStyle name="20% - Accent5 8 2" xfId="465"/>
    <cellStyle name="20% - Accent5 8 2 2" xfId="2657"/>
    <cellStyle name="20% - Accent5 8 2 2 2" xfId="29169"/>
    <cellStyle name="20% - Accent5 8 2 2 2 2" xfId="30328"/>
    <cellStyle name="20% - Accent5 8 2 2 3" xfId="29560"/>
    <cellStyle name="20% - Accent5 8 2 2 4" xfId="29952"/>
    <cellStyle name="20% - Accent5 8 2 3" xfId="29001"/>
    <cellStyle name="20% - Accent5 8 2 3 2" xfId="30161"/>
    <cellStyle name="20% - Accent5 8 2 4" xfId="29380"/>
    <cellStyle name="20% - Accent5 8 2 5" xfId="29784"/>
    <cellStyle name="20% - Accent5 8 3" xfId="466"/>
    <cellStyle name="20% - Accent5 8 3 2" xfId="2658"/>
    <cellStyle name="20% - Accent5 8 3 2 2" xfId="29170"/>
    <cellStyle name="20% - Accent5 8 3 2 2 2" xfId="30329"/>
    <cellStyle name="20% - Accent5 8 3 2 3" xfId="29561"/>
    <cellStyle name="20% - Accent5 8 3 2 4" xfId="29953"/>
    <cellStyle name="20% - Accent5 8 3 3" xfId="29002"/>
    <cellStyle name="20% - Accent5 8 3 3 2" xfId="30162"/>
    <cellStyle name="20% - Accent5 8 3 4" xfId="29381"/>
    <cellStyle name="20% - Accent5 8 3 5" xfId="29785"/>
    <cellStyle name="20% - Accent5 8 4" xfId="467"/>
    <cellStyle name="20% - Accent5 8 4 2" xfId="2659"/>
    <cellStyle name="20% - Accent5 8 4 2 2" xfId="29171"/>
    <cellStyle name="20% - Accent5 8 4 2 2 2" xfId="30330"/>
    <cellStyle name="20% - Accent5 8 4 2 3" xfId="29562"/>
    <cellStyle name="20% - Accent5 8 4 2 4" xfId="29954"/>
    <cellStyle name="20% - Accent5 8 4 3" xfId="29003"/>
    <cellStyle name="20% - Accent5 8 4 3 2" xfId="30163"/>
    <cellStyle name="20% - Accent5 8 4 4" xfId="29382"/>
    <cellStyle name="20% - Accent5 8 4 5" xfId="29786"/>
    <cellStyle name="20% - Accent5 8 5" xfId="2599"/>
    <cellStyle name="20% - Accent5 8_Change &amp; CSI Dashboard v0.3" xfId="468"/>
    <cellStyle name="20% - Accent5 9" xfId="469"/>
    <cellStyle name="20% - Accent5 9 2" xfId="470"/>
    <cellStyle name="20% - Accent5 9 2 2" xfId="2660"/>
    <cellStyle name="20% - Accent5 9 2 2 2" xfId="29172"/>
    <cellStyle name="20% - Accent5 9 2 2 2 2" xfId="30331"/>
    <cellStyle name="20% - Accent5 9 2 2 3" xfId="29563"/>
    <cellStyle name="20% - Accent5 9 2 2 4" xfId="29955"/>
    <cellStyle name="20% - Accent5 9 2 3" xfId="29004"/>
    <cellStyle name="20% - Accent5 9 2 3 2" xfId="30164"/>
    <cellStyle name="20% - Accent5 9 2 4" xfId="29383"/>
    <cellStyle name="20% - Accent5 9 2 5" xfId="29787"/>
    <cellStyle name="20% - Accent5 9 3" xfId="471"/>
    <cellStyle name="20% - Accent5 9 3 2" xfId="2661"/>
    <cellStyle name="20% - Accent5 9 3 2 2" xfId="29173"/>
    <cellStyle name="20% - Accent5 9 3 2 2 2" xfId="30332"/>
    <cellStyle name="20% - Accent5 9 3 2 3" xfId="29564"/>
    <cellStyle name="20% - Accent5 9 3 2 4" xfId="29956"/>
    <cellStyle name="20% - Accent5 9 3 3" xfId="29005"/>
    <cellStyle name="20% - Accent5 9 3 3 2" xfId="30165"/>
    <cellStyle name="20% - Accent5 9 3 4" xfId="29384"/>
    <cellStyle name="20% - Accent5 9 3 5" xfId="29788"/>
    <cellStyle name="20% - Accent5 9 4" xfId="2612"/>
    <cellStyle name="20% - Accent5 9_Change &amp; CSI Dashboard v0.3" xfId="472"/>
    <cellStyle name="20% - Accent6 10" xfId="473"/>
    <cellStyle name="20% - Accent6 10 2" xfId="2437"/>
    <cellStyle name="20% - Accent6 10 3" xfId="2662"/>
    <cellStyle name="20% - Accent6 10 3 2" xfId="29174"/>
    <cellStyle name="20% - Accent6 10 3 2 2" xfId="30333"/>
    <cellStyle name="20% - Accent6 10 3 3" xfId="29565"/>
    <cellStyle name="20% - Accent6 10 3 4" xfId="29957"/>
    <cellStyle name="20% - Accent6 10 4" xfId="29006"/>
    <cellStyle name="20% - Accent6 10 4 2" xfId="30166"/>
    <cellStyle name="20% - Accent6 10 5" xfId="29385"/>
    <cellStyle name="20% - Accent6 10 6" xfId="29789"/>
    <cellStyle name="20% - Accent6 11" xfId="474"/>
    <cellStyle name="20% - Accent6 12" xfId="2242"/>
    <cellStyle name="20% - Accent6 2" xfId="475"/>
    <cellStyle name="20% - Accent6 2 10" xfId="476"/>
    <cellStyle name="20% - Accent6 2 11" xfId="477"/>
    <cellStyle name="20% - Accent6 2 2" xfId="478"/>
    <cellStyle name="20% - Accent6 2 2 10" xfId="29386"/>
    <cellStyle name="20% - Accent6 2 2 11" xfId="29790"/>
    <cellStyle name="20% - Accent6 2 2 2" xfId="479"/>
    <cellStyle name="20% - Accent6 2 2 3" xfId="480"/>
    <cellStyle name="20% - Accent6 2 2 4" xfId="481"/>
    <cellStyle name="20% - Accent6 2 2 5" xfId="482"/>
    <cellStyle name="20% - Accent6 2 2 6" xfId="483"/>
    <cellStyle name="20% - Accent6 2 2 7" xfId="2521"/>
    <cellStyle name="20% - Accent6 2 2 8" xfId="2663"/>
    <cellStyle name="20% - Accent6 2 2 8 2" xfId="29175"/>
    <cellStyle name="20% - Accent6 2 2 8 2 2" xfId="30334"/>
    <cellStyle name="20% - Accent6 2 2 8 3" xfId="29566"/>
    <cellStyle name="20% - Accent6 2 2 8 4" xfId="29958"/>
    <cellStyle name="20% - Accent6 2 2 9" xfId="29007"/>
    <cellStyle name="20% - Accent6 2 2 9 2" xfId="30167"/>
    <cellStyle name="20% - Accent6 2 2_Change &amp; CSI Dashboard v0.3" xfId="484"/>
    <cellStyle name="20% - Accent6 2 3" xfId="485"/>
    <cellStyle name="20% - Accent6 2 3 2" xfId="486"/>
    <cellStyle name="20% - Accent6 2 3 3" xfId="487"/>
    <cellStyle name="20% - Accent6 2 3 4" xfId="488"/>
    <cellStyle name="20% - Accent6 2 3 5" xfId="489"/>
    <cellStyle name="20% - Accent6 2 3 6" xfId="2402"/>
    <cellStyle name="20% - Accent6 2 3_Change &amp; CSI Dashboard v0.3" xfId="490"/>
    <cellStyle name="20% - Accent6 2 4" xfId="491"/>
    <cellStyle name="20% - Accent6 2 5" xfId="492"/>
    <cellStyle name="20% - Accent6 2 5 2" xfId="493"/>
    <cellStyle name="20% - Accent6 2 5_Change &amp; CSI Dashboard v0.3" xfId="494"/>
    <cellStyle name="20% - Accent6 2 6" xfId="495"/>
    <cellStyle name="20% - Accent6 2 7" xfId="496"/>
    <cellStyle name="20% - Accent6 2 8" xfId="497"/>
    <cellStyle name="20% - Accent6 2 9" xfId="498"/>
    <cellStyle name="20% - Accent6 2_Change &amp; CSI Dashboard v0.3" xfId="499"/>
    <cellStyle name="20% - Accent6 3" xfId="500"/>
    <cellStyle name="20% - Accent6 3 2" xfId="501"/>
    <cellStyle name="20% - Accent6 3 2 2" xfId="502"/>
    <cellStyle name="20% - Accent6 3 2 3" xfId="503"/>
    <cellStyle name="20% - Accent6 3 2 4" xfId="504"/>
    <cellStyle name="20% - Accent6 3 2 5" xfId="505"/>
    <cellStyle name="20% - Accent6 3 2 6" xfId="2535"/>
    <cellStyle name="20% - Accent6 3 2_Change &amp; CSI Dashboard v0.3" xfId="506"/>
    <cellStyle name="20% - Accent6 3 3" xfId="507"/>
    <cellStyle name="20% - Accent6 3 3 2" xfId="508"/>
    <cellStyle name="20% - Accent6 3 3 3" xfId="509"/>
    <cellStyle name="20% - Accent6 3 3 4" xfId="510"/>
    <cellStyle name="20% - Accent6 3 3_Change &amp; CSI Dashboard v0.3" xfId="511"/>
    <cellStyle name="20% - Accent6 3 4" xfId="512"/>
    <cellStyle name="20% - Accent6 3 5" xfId="513"/>
    <cellStyle name="20% - Accent6 3 6" xfId="514"/>
    <cellStyle name="20% - Accent6 3 7" xfId="515"/>
    <cellStyle name="20% - Accent6 3 8" xfId="516"/>
    <cellStyle name="20% - Accent6 3_Change &amp; CSI Dashboard v0.3" xfId="517"/>
    <cellStyle name="20% - Accent6 4" xfId="518"/>
    <cellStyle name="20% - Accent6 4 10" xfId="2664"/>
    <cellStyle name="20% - Accent6 4 10 2" xfId="29176"/>
    <cellStyle name="20% - Accent6 4 10 2 2" xfId="30335"/>
    <cellStyle name="20% - Accent6 4 10 3" xfId="29567"/>
    <cellStyle name="20% - Accent6 4 10 4" xfId="29959"/>
    <cellStyle name="20% - Accent6 4 11" xfId="29008"/>
    <cellStyle name="20% - Accent6 4 11 2" xfId="30168"/>
    <cellStyle name="20% - Accent6 4 12" xfId="29387"/>
    <cellStyle name="20% - Accent6 4 13" xfId="29791"/>
    <cellStyle name="20% - Accent6 4 2" xfId="519"/>
    <cellStyle name="20% - Accent6 4 3" xfId="520"/>
    <cellStyle name="20% - Accent6 4 4" xfId="521"/>
    <cellStyle name="20% - Accent6 4 5" xfId="522"/>
    <cellStyle name="20% - Accent6 4 6" xfId="523"/>
    <cellStyle name="20% - Accent6 4 7" xfId="524"/>
    <cellStyle name="20% - Accent6 4 8" xfId="525"/>
    <cellStyle name="20% - Accent6 4 9" xfId="2548"/>
    <cellStyle name="20% - Accent6 4_Change &amp; CSI Dashboard v0.3" xfId="526"/>
    <cellStyle name="20% - Accent6 5" xfId="527"/>
    <cellStyle name="20% - Accent6 5 2" xfId="528"/>
    <cellStyle name="20% - Accent6 5 3" xfId="529"/>
    <cellStyle name="20% - Accent6 5 4" xfId="530"/>
    <cellStyle name="20% - Accent6 5 5" xfId="531"/>
    <cellStyle name="20% - Accent6 5 6" xfId="532"/>
    <cellStyle name="20% - Accent6 5 7" xfId="2562"/>
    <cellStyle name="20% - Accent6 5_Change &amp; CSI Dashboard v0.3" xfId="533"/>
    <cellStyle name="20% - Accent6 6" xfId="534"/>
    <cellStyle name="20% - Accent6 6 2" xfId="535"/>
    <cellStyle name="20% - Accent6 6 3" xfId="536"/>
    <cellStyle name="20% - Accent6 6 4" xfId="537"/>
    <cellStyle name="20% - Accent6 6 5" xfId="2575"/>
    <cellStyle name="20% - Accent6 6_Change &amp; CSI Dashboard v0.3" xfId="538"/>
    <cellStyle name="20% - Accent6 7" xfId="539"/>
    <cellStyle name="20% - Accent6 7 2" xfId="540"/>
    <cellStyle name="20% - Accent6 7 3" xfId="541"/>
    <cellStyle name="20% - Accent6 7 4" xfId="2588"/>
    <cellStyle name="20% - Accent6 7_Change &amp; CSI Dashboard v0.3" xfId="542"/>
    <cellStyle name="20% - Accent6 8" xfId="543"/>
    <cellStyle name="20% - Accent6 8 2" xfId="544"/>
    <cellStyle name="20% - Accent6 8 2 2" xfId="2665"/>
    <cellStyle name="20% - Accent6 8 2 2 2" xfId="29177"/>
    <cellStyle name="20% - Accent6 8 2 2 2 2" xfId="30336"/>
    <cellStyle name="20% - Accent6 8 2 2 3" xfId="29568"/>
    <cellStyle name="20% - Accent6 8 2 2 4" xfId="29960"/>
    <cellStyle name="20% - Accent6 8 2 3" xfId="29009"/>
    <cellStyle name="20% - Accent6 8 2 3 2" xfId="30169"/>
    <cellStyle name="20% - Accent6 8 2 4" xfId="29388"/>
    <cellStyle name="20% - Accent6 8 2 5" xfId="29792"/>
    <cellStyle name="20% - Accent6 8 3" xfId="545"/>
    <cellStyle name="20% - Accent6 8 3 2" xfId="2666"/>
    <cellStyle name="20% - Accent6 8 3 2 2" xfId="29178"/>
    <cellStyle name="20% - Accent6 8 3 2 2 2" xfId="30337"/>
    <cellStyle name="20% - Accent6 8 3 2 3" xfId="29569"/>
    <cellStyle name="20% - Accent6 8 3 2 4" xfId="29961"/>
    <cellStyle name="20% - Accent6 8 3 3" xfId="29010"/>
    <cellStyle name="20% - Accent6 8 3 3 2" xfId="30170"/>
    <cellStyle name="20% - Accent6 8 3 4" xfId="29389"/>
    <cellStyle name="20% - Accent6 8 3 5" xfId="29793"/>
    <cellStyle name="20% - Accent6 8 4" xfId="546"/>
    <cellStyle name="20% - Accent6 8 4 2" xfId="2667"/>
    <cellStyle name="20% - Accent6 8 4 2 2" xfId="29179"/>
    <cellStyle name="20% - Accent6 8 4 2 2 2" xfId="30338"/>
    <cellStyle name="20% - Accent6 8 4 2 3" xfId="29570"/>
    <cellStyle name="20% - Accent6 8 4 2 4" xfId="29962"/>
    <cellStyle name="20% - Accent6 8 4 3" xfId="29011"/>
    <cellStyle name="20% - Accent6 8 4 3 2" xfId="30171"/>
    <cellStyle name="20% - Accent6 8 4 4" xfId="29390"/>
    <cellStyle name="20% - Accent6 8 4 5" xfId="29794"/>
    <cellStyle name="20% - Accent6 8 5" xfId="2601"/>
    <cellStyle name="20% - Accent6 8_Change &amp; CSI Dashboard v0.3" xfId="547"/>
    <cellStyle name="20% - Accent6 9" xfId="548"/>
    <cellStyle name="20% - Accent6 9 2" xfId="549"/>
    <cellStyle name="20% - Accent6 9 2 2" xfId="2668"/>
    <cellStyle name="20% - Accent6 9 2 2 2" xfId="29180"/>
    <cellStyle name="20% - Accent6 9 2 2 2 2" xfId="30339"/>
    <cellStyle name="20% - Accent6 9 2 2 3" xfId="29571"/>
    <cellStyle name="20% - Accent6 9 2 2 4" xfId="29963"/>
    <cellStyle name="20% - Accent6 9 2 3" xfId="29012"/>
    <cellStyle name="20% - Accent6 9 2 3 2" xfId="30172"/>
    <cellStyle name="20% - Accent6 9 2 4" xfId="29391"/>
    <cellStyle name="20% - Accent6 9 2 5" xfId="29795"/>
    <cellStyle name="20% - Accent6 9 3" xfId="550"/>
    <cellStyle name="20% - Accent6 9 3 2" xfId="2669"/>
    <cellStyle name="20% - Accent6 9 3 2 2" xfId="29181"/>
    <cellStyle name="20% - Accent6 9 3 2 2 2" xfId="30340"/>
    <cellStyle name="20% - Accent6 9 3 2 3" xfId="29572"/>
    <cellStyle name="20% - Accent6 9 3 2 4" xfId="29964"/>
    <cellStyle name="20% - Accent6 9 3 3" xfId="29013"/>
    <cellStyle name="20% - Accent6 9 3 3 2" xfId="30173"/>
    <cellStyle name="20% - Accent6 9 3 4" xfId="29392"/>
    <cellStyle name="20% - Accent6 9 3 5" xfId="29796"/>
    <cellStyle name="20% - Accent6 9 4" xfId="2614"/>
    <cellStyle name="20% - Accent6 9_Change &amp; CSI Dashboard v0.3" xfId="551"/>
    <cellStyle name="40% - Accent1 10" xfId="552"/>
    <cellStyle name="40% - Accent1 10 2" xfId="2440"/>
    <cellStyle name="40% - Accent1 10 3" xfId="2670"/>
    <cellStyle name="40% - Accent1 10 3 2" xfId="29182"/>
    <cellStyle name="40% - Accent1 10 3 2 2" xfId="30341"/>
    <cellStyle name="40% - Accent1 10 3 3" xfId="29573"/>
    <cellStyle name="40% - Accent1 10 3 4" xfId="29965"/>
    <cellStyle name="40% - Accent1 10 4" xfId="29014"/>
    <cellStyle name="40% - Accent1 10 4 2" xfId="30174"/>
    <cellStyle name="40% - Accent1 10 5" xfId="29393"/>
    <cellStyle name="40% - Accent1 10 6" xfId="29797"/>
    <cellStyle name="40% - Accent1 11" xfId="553"/>
    <cellStyle name="40% - Accent1 12" xfId="2224"/>
    <cellStyle name="40% - Accent1 2" xfId="554"/>
    <cellStyle name="40% - Accent1 2 10" xfId="555"/>
    <cellStyle name="40% - Accent1 2 2" xfId="556"/>
    <cellStyle name="40% - Accent1 2 2 10" xfId="29394"/>
    <cellStyle name="40% - Accent1 2 2 11" xfId="29798"/>
    <cellStyle name="40% - Accent1 2 2 2" xfId="557"/>
    <cellStyle name="40% - Accent1 2 2 3" xfId="558"/>
    <cellStyle name="40% - Accent1 2 2 4" xfId="559"/>
    <cellStyle name="40% - Accent1 2 2 5" xfId="560"/>
    <cellStyle name="40% - Accent1 2 2 6" xfId="561"/>
    <cellStyle name="40% - Accent1 2 2 7" xfId="2446"/>
    <cellStyle name="40% - Accent1 2 2 8" xfId="2671"/>
    <cellStyle name="40% - Accent1 2 2 8 2" xfId="29183"/>
    <cellStyle name="40% - Accent1 2 2 8 2 2" xfId="30342"/>
    <cellStyle name="40% - Accent1 2 2 8 3" xfId="29574"/>
    <cellStyle name="40% - Accent1 2 2 8 4" xfId="29966"/>
    <cellStyle name="40% - Accent1 2 2 9" xfId="29015"/>
    <cellStyle name="40% - Accent1 2 2 9 2" xfId="30175"/>
    <cellStyle name="40% - Accent1 2 2_Change &amp; CSI Dashboard v0.3" xfId="562"/>
    <cellStyle name="40% - Accent1 2 3" xfId="563"/>
    <cellStyle name="40% - Accent1 2 3 2" xfId="564"/>
    <cellStyle name="40% - Accent1 2 3 3" xfId="565"/>
    <cellStyle name="40% - Accent1 2 3 4" xfId="566"/>
    <cellStyle name="40% - Accent1 2 3 5" xfId="567"/>
    <cellStyle name="40% - Accent1 2 3 6" xfId="2455"/>
    <cellStyle name="40% - Accent1 2 3_Change &amp; CSI Dashboard v0.3" xfId="568"/>
    <cellStyle name="40% - Accent1 2 4" xfId="569"/>
    <cellStyle name="40% - Accent1 2 5" xfId="570"/>
    <cellStyle name="40% - Accent1 2 5 2" xfId="571"/>
    <cellStyle name="40% - Accent1 2 5_Change &amp; CSI Dashboard v0.3" xfId="572"/>
    <cellStyle name="40% - Accent1 2 6" xfId="573"/>
    <cellStyle name="40% - Accent1 2 7" xfId="574"/>
    <cellStyle name="40% - Accent1 2 8" xfId="575"/>
    <cellStyle name="40% - Accent1 2 9" xfId="576"/>
    <cellStyle name="40% - Accent1 2_Change &amp; CSI Dashboard v0.3" xfId="577"/>
    <cellStyle name="40% - Accent1 3" xfId="578"/>
    <cellStyle name="40% - Accent1 3 2" xfId="579"/>
    <cellStyle name="40% - Accent1 3 2 2" xfId="580"/>
    <cellStyle name="40% - Accent1 3 2 3" xfId="581"/>
    <cellStyle name="40% - Accent1 3 2 4" xfId="582"/>
    <cellStyle name="40% - Accent1 3 2 5" xfId="583"/>
    <cellStyle name="40% - Accent1 3 2 6" xfId="2526"/>
    <cellStyle name="40% - Accent1 3 2_Change &amp; CSI Dashboard v0.3" xfId="584"/>
    <cellStyle name="40% - Accent1 3 3" xfId="585"/>
    <cellStyle name="40% - Accent1 3 3 2" xfId="586"/>
    <cellStyle name="40% - Accent1 3 3 3" xfId="587"/>
    <cellStyle name="40% - Accent1 3 3 4" xfId="588"/>
    <cellStyle name="40% - Accent1 3 3_Change &amp; CSI Dashboard v0.3" xfId="589"/>
    <cellStyle name="40% - Accent1 3 4" xfId="590"/>
    <cellStyle name="40% - Accent1 3 5" xfId="591"/>
    <cellStyle name="40% - Accent1 3 6" xfId="592"/>
    <cellStyle name="40% - Accent1 3 7" xfId="593"/>
    <cellStyle name="40% - Accent1 3 8" xfId="594"/>
    <cellStyle name="40% - Accent1 3_Change &amp; CSI Dashboard v0.3" xfId="595"/>
    <cellStyle name="40% - Accent1 4" xfId="596"/>
    <cellStyle name="40% - Accent1 4 10" xfId="2672"/>
    <cellStyle name="40% - Accent1 4 10 2" xfId="29184"/>
    <cellStyle name="40% - Accent1 4 10 2 2" xfId="30343"/>
    <cellStyle name="40% - Accent1 4 10 3" xfId="29575"/>
    <cellStyle name="40% - Accent1 4 10 4" xfId="29967"/>
    <cellStyle name="40% - Accent1 4 11" xfId="29016"/>
    <cellStyle name="40% - Accent1 4 11 2" xfId="30176"/>
    <cellStyle name="40% - Accent1 4 12" xfId="29396"/>
    <cellStyle name="40% - Accent1 4 13" xfId="29799"/>
    <cellStyle name="40% - Accent1 4 2" xfId="597"/>
    <cellStyle name="40% - Accent1 4 3" xfId="598"/>
    <cellStyle name="40% - Accent1 4 4" xfId="599"/>
    <cellStyle name="40% - Accent1 4 5" xfId="600"/>
    <cellStyle name="40% - Accent1 4 6" xfId="601"/>
    <cellStyle name="40% - Accent1 4 7" xfId="602"/>
    <cellStyle name="40% - Accent1 4 8" xfId="603"/>
    <cellStyle name="40% - Accent1 4 9" xfId="2539"/>
    <cellStyle name="40% - Accent1 4_Change &amp; CSI Dashboard v0.3" xfId="604"/>
    <cellStyle name="40% - Accent1 5" xfId="605"/>
    <cellStyle name="40% - Accent1 5 2" xfId="606"/>
    <cellStyle name="40% - Accent1 5 3" xfId="607"/>
    <cellStyle name="40% - Accent1 5 4" xfId="608"/>
    <cellStyle name="40% - Accent1 5 5" xfId="609"/>
    <cellStyle name="40% - Accent1 5 6" xfId="610"/>
    <cellStyle name="40% - Accent1 5 7" xfId="2553"/>
    <cellStyle name="40% - Accent1 5_Change &amp; CSI Dashboard v0.3" xfId="611"/>
    <cellStyle name="40% - Accent1 6" xfId="612"/>
    <cellStyle name="40% - Accent1 6 2" xfId="613"/>
    <cellStyle name="40% - Accent1 6 3" xfId="614"/>
    <cellStyle name="40% - Accent1 6 4" xfId="615"/>
    <cellStyle name="40% - Accent1 6 5" xfId="2566"/>
    <cellStyle name="40% - Accent1 6_Change &amp; CSI Dashboard v0.3" xfId="616"/>
    <cellStyle name="40% - Accent1 7" xfId="617"/>
    <cellStyle name="40% - Accent1 7 2" xfId="618"/>
    <cellStyle name="40% - Accent1 7 3" xfId="619"/>
    <cellStyle name="40% - Accent1 7 4" xfId="2579"/>
    <cellStyle name="40% - Accent1 7_Change &amp; CSI Dashboard v0.3" xfId="620"/>
    <cellStyle name="40% - Accent1 8" xfId="621"/>
    <cellStyle name="40% - Accent1 8 2" xfId="622"/>
    <cellStyle name="40% - Accent1 8 2 2" xfId="2673"/>
    <cellStyle name="40% - Accent1 8 2 2 2" xfId="29185"/>
    <cellStyle name="40% - Accent1 8 2 2 2 2" xfId="30344"/>
    <cellStyle name="40% - Accent1 8 2 2 3" xfId="29576"/>
    <cellStyle name="40% - Accent1 8 2 2 4" xfId="29968"/>
    <cellStyle name="40% - Accent1 8 2 3" xfId="29017"/>
    <cellStyle name="40% - Accent1 8 2 3 2" xfId="30177"/>
    <cellStyle name="40% - Accent1 8 2 4" xfId="29397"/>
    <cellStyle name="40% - Accent1 8 2 5" xfId="29800"/>
    <cellStyle name="40% - Accent1 8 3" xfId="623"/>
    <cellStyle name="40% - Accent1 8 3 2" xfId="2674"/>
    <cellStyle name="40% - Accent1 8 3 2 2" xfId="29186"/>
    <cellStyle name="40% - Accent1 8 3 2 2 2" xfId="30345"/>
    <cellStyle name="40% - Accent1 8 3 2 3" xfId="29577"/>
    <cellStyle name="40% - Accent1 8 3 2 4" xfId="29969"/>
    <cellStyle name="40% - Accent1 8 3 3" xfId="29018"/>
    <cellStyle name="40% - Accent1 8 3 3 2" xfId="30178"/>
    <cellStyle name="40% - Accent1 8 3 4" xfId="29398"/>
    <cellStyle name="40% - Accent1 8 3 5" xfId="29801"/>
    <cellStyle name="40% - Accent1 8 4" xfId="624"/>
    <cellStyle name="40% - Accent1 8 4 2" xfId="2675"/>
    <cellStyle name="40% - Accent1 8 4 2 2" xfId="29187"/>
    <cellStyle name="40% - Accent1 8 4 2 2 2" xfId="30346"/>
    <cellStyle name="40% - Accent1 8 4 2 3" xfId="29578"/>
    <cellStyle name="40% - Accent1 8 4 2 4" xfId="29970"/>
    <cellStyle name="40% - Accent1 8 4 3" xfId="29019"/>
    <cellStyle name="40% - Accent1 8 4 3 2" xfId="30179"/>
    <cellStyle name="40% - Accent1 8 4 4" xfId="29399"/>
    <cellStyle name="40% - Accent1 8 4 5" xfId="29802"/>
    <cellStyle name="40% - Accent1 8 5" xfId="2592"/>
    <cellStyle name="40% - Accent1 8_Change &amp; CSI Dashboard v0.3" xfId="625"/>
    <cellStyle name="40% - Accent1 9" xfId="626"/>
    <cellStyle name="40% - Accent1 9 2" xfId="627"/>
    <cellStyle name="40% - Accent1 9 2 2" xfId="2676"/>
    <cellStyle name="40% - Accent1 9 2 2 2" xfId="29188"/>
    <cellStyle name="40% - Accent1 9 2 2 2 2" xfId="30347"/>
    <cellStyle name="40% - Accent1 9 2 2 3" xfId="29579"/>
    <cellStyle name="40% - Accent1 9 2 2 4" xfId="29971"/>
    <cellStyle name="40% - Accent1 9 2 3" xfId="29020"/>
    <cellStyle name="40% - Accent1 9 2 3 2" xfId="30180"/>
    <cellStyle name="40% - Accent1 9 2 4" xfId="29400"/>
    <cellStyle name="40% - Accent1 9 2 5" xfId="29803"/>
    <cellStyle name="40% - Accent1 9 3" xfId="628"/>
    <cellStyle name="40% - Accent1 9 3 2" xfId="2677"/>
    <cellStyle name="40% - Accent1 9 3 2 2" xfId="29189"/>
    <cellStyle name="40% - Accent1 9 3 2 2 2" xfId="30348"/>
    <cellStyle name="40% - Accent1 9 3 2 3" xfId="29580"/>
    <cellStyle name="40% - Accent1 9 3 2 4" xfId="29972"/>
    <cellStyle name="40% - Accent1 9 3 3" xfId="29021"/>
    <cellStyle name="40% - Accent1 9 3 3 2" xfId="30181"/>
    <cellStyle name="40% - Accent1 9 3 4" xfId="29401"/>
    <cellStyle name="40% - Accent1 9 3 5" xfId="29804"/>
    <cellStyle name="40% - Accent1 9 4" xfId="2605"/>
    <cellStyle name="40% - Accent1 9_Change &amp; CSI Dashboard v0.3" xfId="629"/>
    <cellStyle name="40% - Accent2 10" xfId="630"/>
    <cellStyle name="40% - Accent2 10 2" xfId="2470"/>
    <cellStyle name="40% - Accent2 10 3" xfId="2678"/>
    <cellStyle name="40% - Accent2 10 3 2" xfId="29190"/>
    <cellStyle name="40% - Accent2 10 3 2 2" xfId="30349"/>
    <cellStyle name="40% - Accent2 10 3 3" xfId="29581"/>
    <cellStyle name="40% - Accent2 10 3 4" xfId="29973"/>
    <cellStyle name="40% - Accent2 10 4" xfId="29022"/>
    <cellStyle name="40% - Accent2 10 4 2" xfId="30182"/>
    <cellStyle name="40% - Accent2 10 5" xfId="29402"/>
    <cellStyle name="40% - Accent2 10 6" xfId="29805"/>
    <cellStyle name="40% - Accent2 11" xfId="631"/>
    <cellStyle name="40% - Accent2 2" xfId="632"/>
    <cellStyle name="40% - Accent2 2 10" xfId="633"/>
    <cellStyle name="40% - Accent2 2 11" xfId="634"/>
    <cellStyle name="40% - Accent2 2 12" xfId="635"/>
    <cellStyle name="40% - Accent2 2 2" xfId="636"/>
    <cellStyle name="40% - Accent2 2 2 10" xfId="29403"/>
    <cellStyle name="40% - Accent2 2 2 11" xfId="29806"/>
    <cellStyle name="40% - Accent2 2 2 2" xfId="637"/>
    <cellStyle name="40% - Accent2 2 2 3" xfId="638"/>
    <cellStyle name="40% - Accent2 2 2 4" xfId="639"/>
    <cellStyle name="40% - Accent2 2 2 5" xfId="640"/>
    <cellStyle name="40% - Accent2 2 2 6" xfId="641"/>
    <cellStyle name="40% - Accent2 2 2 7" xfId="2479"/>
    <cellStyle name="40% - Accent2 2 2 8" xfId="2679"/>
    <cellStyle name="40% - Accent2 2 2 8 2" xfId="29191"/>
    <cellStyle name="40% - Accent2 2 2 8 2 2" xfId="30350"/>
    <cellStyle name="40% - Accent2 2 2 8 3" xfId="29582"/>
    <cellStyle name="40% - Accent2 2 2 8 4" xfId="29974"/>
    <cellStyle name="40% - Accent2 2 2 9" xfId="29023"/>
    <cellStyle name="40% - Accent2 2 2 9 2" xfId="30183"/>
    <cellStyle name="40% - Accent2 2 2_Change &amp; CSI Dashboard v0.3" xfId="642"/>
    <cellStyle name="40% - Accent2 2 3" xfId="643"/>
    <cellStyle name="40% - Accent2 2 3 2" xfId="644"/>
    <cellStyle name="40% - Accent2 2 3 3" xfId="645"/>
    <cellStyle name="40% - Accent2 2 3 4" xfId="646"/>
    <cellStyle name="40% - Accent2 2 3 5" xfId="647"/>
    <cellStyle name="40% - Accent2 2 3 6" xfId="2453"/>
    <cellStyle name="40% - Accent2 2 3_Change &amp; CSI Dashboard v0.3" xfId="648"/>
    <cellStyle name="40% - Accent2 2 4" xfId="649"/>
    <cellStyle name="40% - Accent2 2 5" xfId="650"/>
    <cellStyle name="40% - Accent2 2 5 2" xfId="651"/>
    <cellStyle name="40% - Accent2 2 5_Change &amp; CSI Dashboard v0.3" xfId="652"/>
    <cellStyle name="40% - Accent2 2 6" xfId="653"/>
    <cellStyle name="40% - Accent2 2 7" xfId="654"/>
    <cellStyle name="40% - Accent2 2 8" xfId="655"/>
    <cellStyle name="40% - Accent2 2 9" xfId="656"/>
    <cellStyle name="40% - Accent2 2_Change &amp; CSI Dashboard v0.3" xfId="657"/>
    <cellStyle name="40% - Accent2 3" xfId="658"/>
    <cellStyle name="40% - Accent2 3 2" xfId="659"/>
    <cellStyle name="40% - Accent2 3 2 2" xfId="660"/>
    <cellStyle name="40% - Accent2 3 2 3" xfId="661"/>
    <cellStyle name="40% - Accent2 3 2 4" xfId="662"/>
    <cellStyle name="40% - Accent2 3 2 5" xfId="663"/>
    <cellStyle name="40% - Accent2 3 2 6" xfId="2528"/>
    <cellStyle name="40% - Accent2 3 2_Change &amp; CSI Dashboard v0.3" xfId="664"/>
    <cellStyle name="40% - Accent2 3 3" xfId="665"/>
    <cellStyle name="40% - Accent2 3 3 2" xfId="666"/>
    <cellStyle name="40% - Accent2 3 3 3" xfId="667"/>
    <cellStyle name="40% - Accent2 3 3 4" xfId="668"/>
    <cellStyle name="40% - Accent2 3 3_Change &amp; CSI Dashboard v0.3" xfId="669"/>
    <cellStyle name="40% - Accent2 3 4" xfId="670"/>
    <cellStyle name="40% - Accent2 3 5" xfId="671"/>
    <cellStyle name="40% - Accent2 3 6" xfId="672"/>
    <cellStyle name="40% - Accent2 3 7" xfId="673"/>
    <cellStyle name="40% - Accent2 3 8" xfId="674"/>
    <cellStyle name="40% - Accent2 3_Change &amp; CSI Dashboard v0.3" xfId="675"/>
    <cellStyle name="40% - Accent2 4" xfId="676"/>
    <cellStyle name="40% - Accent2 4 10" xfId="2680"/>
    <cellStyle name="40% - Accent2 4 10 2" xfId="29192"/>
    <cellStyle name="40% - Accent2 4 10 2 2" xfId="30351"/>
    <cellStyle name="40% - Accent2 4 10 3" xfId="29583"/>
    <cellStyle name="40% - Accent2 4 10 4" xfId="29975"/>
    <cellStyle name="40% - Accent2 4 11" xfId="29024"/>
    <cellStyle name="40% - Accent2 4 11 2" xfId="30184"/>
    <cellStyle name="40% - Accent2 4 12" xfId="29405"/>
    <cellStyle name="40% - Accent2 4 13" xfId="29807"/>
    <cellStyle name="40% - Accent2 4 2" xfId="677"/>
    <cellStyle name="40% - Accent2 4 3" xfId="678"/>
    <cellStyle name="40% - Accent2 4 4" xfId="679"/>
    <cellStyle name="40% - Accent2 4 5" xfId="680"/>
    <cellStyle name="40% - Accent2 4 6" xfId="681"/>
    <cellStyle name="40% - Accent2 4 7" xfId="682"/>
    <cellStyle name="40% - Accent2 4 8" xfId="683"/>
    <cellStyle name="40% - Accent2 4 9" xfId="2541"/>
    <cellStyle name="40% - Accent2 4_Change &amp; CSI Dashboard v0.3" xfId="684"/>
    <cellStyle name="40% - Accent2 5" xfId="685"/>
    <cellStyle name="40% - Accent2 5 2" xfId="686"/>
    <cellStyle name="40% - Accent2 5 3" xfId="687"/>
    <cellStyle name="40% - Accent2 5 4" xfId="688"/>
    <cellStyle name="40% - Accent2 5 5" xfId="689"/>
    <cellStyle name="40% - Accent2 5 6" xfId="690"/>
    <cellStyle name="40% - Accent2 5 7" xfId="2555"/>
    <cellStyle name="40% - Accent2 5_Change &amp; CSI Dashboard v0.3" xfId="691"/>
    <cellStyle name="40% - Accent2 6" xfId="692"/>
    <cellStyle name="40% - Accent2 6 2" xfId="693"/>
    <cellStyle name="40% - Accent2 6 3" xfId="694"/>
    <cellStyle name="40% - Accent2 6 4" xfId="695"/>
    <cellStyle name="40% - Accent2 6 5" xfId="2568"/>
    <cellStyle name="40% - Accent2 6_Change &amp; CSI Dashboard v0.3" xfId="696"/>
    <cellStyle name="40% - Accent2 7" xfId="697"/>
    <cellStyle name="40% - Accent2 7 2" xfId="698"/>
    <cellStyle name="40% - Accent2 7 3" xfId="699"/>
    <cellStyle name="40% - Accent2 7 4" xfId="2581"/>
    <cellStyle name="40% - Accent2 7_Change &amp; CSI Dashboard v0.3" xfId="700"/>
    <cellStyle name="40% - Accent2 8" xfId="701"/>
    <cellStyle name="40% - Accent2 8 2" xfId="702"/>
    <cellStyle name="40% - Accent2 8 2 2" xfId="2681"/>
    <cellStyle name="40% - Accent2 8 2 2 2" xfId="29193"/>
    <cellStyle name="40% - Accent2 8 2 2 2 2" xfId="30352"/>
    <cellStyle name="40% - Accent2 8 2 2 3" xfId="29584"/>
    <cellStyle name="40% - Accent2 8 2 2 4" xfId="29976"/>
    <cellStyle name="40% - Accent2 8 2 3" xfId="29025"/>
    <cellStyle name="40% - Accent2 8 2 3 2" xfId="30185"/>
    <cellStyle name="40% - Accent2 8 2 4" xfId="29406"/>
    <cellStyle name="40% - Accent2 8 2 5" xfId="29808"/>
    <cellStyle name="40% - Accent2 8 3" xfId="703"/>
    <cellStyle name="40% - Accent2 8 3 2" xfId="2682"/>
    <cellStyle name="40% - Accent2 8 3 2 2" xfId="29194"/>
    <cellStyle name="40% - Accent2 8 3 2 2 2" xfId="30353"/>
    <cellStyle name="40% - Accent2 8 3 2 3" xfId="29585"/>
    <cellStyle name="40% - Accent2 8 3 2 4" xfId="29977"/>
    <cellStyle name="40% - Accent2 8 3 3" xfId="29026"/>
    <cellStyle name="40% - Accent2 8 3 3 2" xfId="30186"/>
    <cellStyle name="40% - Accent2 8 3 4" xfId="29407"/>
    <cellStyle name="40% - Accent2 8 3 5" xfId="29809"/>
    <cellStyle name="40% - Accent2 8 4" xfId="704"/>
    <cellStyle name="40% - Accent2 8 4 2" xfId="2683"/>
    <cellStyle name="40% - Accent2 8 4 2 2" xfId="29195"/>
    <cellStyle name="40% - Accent2 8 4 2 2 2" xfId="30354"/>
    <cellStyle name="40% - Accent2 8 4 2 3" xfId="29586"/>
    <cellStyle name="40% - Accent2 8 4 2 4" xfId="29978"/>
    <cellStyle name="40% - Accent2 8 4 3" xfId="29027"/>
    <cellStyle name="40% - Accent2 8 4 3 2" xfId="30187"/>
    <cellStyle name="40% - Accent2 8 4 4" xfId="29408"/>
    <cellStyle name="40% - Accent2 8 4 5" xfId="29810"/>
    <cellStyle name="40% - Accent2 8 5" xfId="2594"/>
    <cellStyle name="40% - Accent2 8_Change &amp; CSI Dashboard v0.3" xfId="705"/>
    <cellStyle name="40% - Accent2 9" xfId="706"/>
    <cellStyle name="40% - Accent2 9 2" xfId="707"/>
    <cellStyle name="40% - Accent2 9 2 2" xfId="2684"/>
    <cellStyle name="40% - Accent2 9 2 2 2" xfId="29196"/>
    <cellStyle name="40% - Accent2 9 2 2 2 2" xfId="30355"/>
    <cellStyle name="40% - Accent2 9 2 2 3" xfId="29587"/>
    <cellStyle name="40% - Accent2 9 2 2 4" xfId="29979"/>
    <cellStyle name="40% - Accent2 9 2 3" xfId="29028"/>
    <cellStyle name="40% - Accent2 9 2 3 2" xfId="30188"/>
    <cellStyle name="40% - Accent2 9 2 4" xfId="29409"/>
    <cellStyle name="40% - Accent2 9 2 5" xfId="29811"/>
    <cellStyle name="40% - Accent2 9 3" xfId="708"/>
    <cellStyle name="40% - Accent2 9 3 2" xfId="2685"/>
    <cellStyle name="40% - Accent2 9 3 2 2" xfId="29197"/>
    <cellStyle name="40% - Accent2 9 3 2 2 2" xfId="30356"/>
    <cellStyle name="40% - Accent2 9 3 2 3" xfId="29588"/>
    <cellStyle name="40% - Accent2 9 3 2 4" xfId="29980"/>
    <cellStyle name="40% - Accent2 9 3 3" xfId="29029"/>
    <cellStyle name="40% - Accent2 9 3 3 2" xfId="30189"/>
    <cellStyle name="40% - Accent2 9 3 4" xfId="29410"/>
    <cellStyle name="40% - Accent2 9 3 5" xfId="29812"/>
    <cellStyle name="40% - Accent2 9 4" xfId="2607"/>
    <cellStyle name="40% - Accent2 9_Change &amp; CSI Dashboard v0.3" xfId="709"/>
    <cellStyle name="40% - Accent3 10" xfId="710"/>
    <cellStyle name="40% - Accent3 10 2" xfId="2449"/>
    <cellStyle name="40% - Accent3 10 3" xfId="2686"/>
    <cellStyle name="40% - Accent3 10 3 2" xfId="29198"/>
    <cellStyle name="40% - Accent3 10 3 2 2" xfId="30357"/>
    <cellStyle name="40% - Accent3 10 3 3" xfId="29589"/>
    <cellStyle name="40% - Accent3 10 3 4" xfId="29981"/>
    <cellStyle name="40% - Accent3 10 4" xfId="29030"/>
    <cellStyle name="40% - Accent3 10 4 2" xfId="30190"/>
    <cellStyle name="40% - Accent3 10 5" xfId="29411"/>
    <cellStyle name="40% - Accent3 10 6" xfId="29813"/>
    <cellStyle name="40% - Accent3 11" xfId="711"/>
    <cellStyle name="40% - Accent3 12" xfId="2231"/>
    <cellStyle name="40% - Accent3 2" xfId="712"/>
    <cellStyle name="40% - Accent3 2 10" xfId="713"/>
    <cellStyle name="40% - Accent3 2 2" xfId="714"/>
    <cellStyle name="40% - Accent3 2 2 10" xfId="29412"/>
    <cellStyle name="40% - Accent3 2 2 11" xfId="29814"/>
    <cellStyle name="40% - Accent3 2 2 2" xfId="715"/>
    <cellStyle name="40% - Accent3 2 2 3" xfId="716"/>
    <cellStyle name="40% - Accent3 2 2 4" xfId="717"/>
    <cellStyle name="40% - Accent3 2 2 5" xfId="718"/>
    <cellStyle name="40% - Accent3 2 2 6" xfId="719"/>
    <cellStyle name="40% - Accent3 2 2 7" xfId="2510"/>
    <cellStyle name="40% - Accent3 2 2 8" xfId="2687"/>
    <cellStyle name="40% - Accent3 2 2 8 2" xfId="29199"/>
    <cellStyle name="40% - Accent3 2 2 8 2 2" xfId="30358"/>
    <cellStyle name="40% - Accent3 2 2 8 3" xfId="29590"/>
    <cellStyle name="40% - Accent3 2 2 8 4" xfId="29982"/>
    <cellStyle name="40% - Accent3 2 2 9" xfId="29031"/>
    <cellStyle name="40% - Accent3 2 2 9 2" xfId="30191"/>
    <cellStyle name="40% - Accent3 2 2_Change &amp; CSI Dashboard v0.3" xfId="720"/>
    <cellStyle name="40% - Accent3 2 3" xfId="721"/>
    <cellStyle name="40% - Accent3 2 3 2" xfId="722"/>
    <cellStyle name="40% - Accent3 2 3 3" xfId="723"/>
    <cellStyle name="40% - Accent3 2 3 4" xfId="724"/>
    <cellStyle name="40% - Accent3 2 3 5" xfId="725"/>
    <cellStyle name="40% - Accent3 2 3 6" xfId="2494"/>
    <cellStyle name="40% - Accent3 2 3_Change &amp; CSI Dashboard v0.3" xfId="726"/>
    <cellStyle name="40% - Accent3 2 4" xfId="727"/>
    <cellStyle name="40% - Accent3 2 5" xfId="728"/>
    <cellStyle name="40% - Accent3 2 5 2" xfId="729"/>
    <cellStyle name="40% - Accent3 2 5_Change &amp; CSI Dashboard v0.3" xfId="730"/>
    <cellStyle name="40% - Accent3 2 6" xfId="731"/>
    <cellStyle name="40% - Accent3 2 7" xfId="732"/>
    <cellStyle name="40% - Accent3 2 8" xfId="733"/>
    <cellStyle name="40% - Accent3 2 9" xfId="734"/>
    <cellStyle name="40% - Accent3 2_Change &amp; CSI Dashboard v0.3" xfId="735"/>
    <cellStyle name="40% - Accent3 3" xfId="736"/>
    <cellStyle name="40% - Accent3 3 2" xfId="737"/>
    <cellStyle name="40% - Accent3 3 2 2" xfId="738"/>
    <cellStyle name="40% - Accent3 3 2 3" xfId="739"/>
    <cellStyle name="40% - Accent3 3 2 4" xfId="740"/>
    <cellStyle name="40% - Accent3 3 2 5" xfId="741"/>
    <cellStyle name="40% - Accent3 3 2 6" xfId="2530"/>
    <cellStyle name="40% - Accent3 3 2_Change &amp; CSI Dashboard v0.3" xfId="742"/>
    <cellStyle name="40% - Accent3 3 3" xfId="743"/>
    <cellStyle name="40% - Accent3 3 3 2" xfId="744"/>
    <cellStyle name="40% - Accent3 3 3 3" xfId="745"/>
    <cellStyle name="40% - Accent3 3 3 4" xfId="746"/>
    <cellStyle name="40% - Accent3 3 3_Change &amp; CSI Dashboard v0.3" xfId="747"/>
    <cellStyle name="40% - Accent3 3 4" xfId="748"/>
    <cellStyle name="40% - Accent3 3 5" xfId="749"/>
    <cellStyle name="40% - Accent3 3 6" xfId="750"/>
    <cellStyle name="40% - Accent3 3 7" xfId="751"/>
    <cellStyle name="40% - Accent3 3 8" xfId="752"/>
    <cellStyle name="40% - Accent3 3_Change &amp; CSI Dashboard v0.3" xfId="753"/>
    <cellStyle name="40% - Accent3 4" xfId="754"/>
    <cellStyle name="40% - Accent3 4 10" xfId="2688"/>
    <cellStyle name="40% - Accent3 4 10 2" xfId="29200"/>
    <cellStyle name="40% - Accent3 4 10 2 2" xfId="30359"/>
    <cellStyle name="40% - Accent3 4 10 3" xfId="29591"/>
    <cellStyle name="40% - Accent3 4 10 4" xfId="29983"/>
    <cellStyle name="40% - Accent3 4 11" xfId="29032"/>
    <cellStyle name="40% - Accent3 4 11 2" xfId="30192"/>
    <cellStyle name="40% - Accent3 4 12" xfId="29414"/>
    <cellStyle name="40% - Accent3 4 13" xfId="29815"/>
    <cellStyle name="40% - Accent3 4 2" xfId="755"/>
    <cellStyle name="40% - Accent3 4 3" xfId="756"/>
    <cellStyle name="40% - Accent3 4 4" xfId="757"/>
    <cellStyle name="40% - Accent3 4 5" xfId="758"/>
    <cellStyle name="40% - Accent3 4 6" xfId="759"/>
    <cellStyle name="40% - Accent3 4 7" xfId="760"/>
    <cellStyle name="40% - Accent3 4 8" xfId="761"/>
    <cellStyle name="40% - Accent3 4 9" xfId="2543"/>
    <cellStyle name="40% - Accent3 4_Change &amp; CSI Dashboard v0.3" xfId="762"/>
    <cellStyle name="40% - Accent3 5" xfId="763"/>
    <cellStyle name="40% - Accent3 5 2" xfId="764"/>
    <cellStyle name="40% - Accent3 5 3" xfId="765"/>
    <cellStyle name="40% - Accent3 5 4" xfId="766"/>
    <cellStyle name="40% - Accent3 5 5" xfId="767"/>
    <cellStyle name="40% - Accent3 5 6" xfId="768"/>
    <cellStyle name="40% - Accent3 5 7" xfId="2557"/>
    <cellStyle name="40% - Accent3 5_Change &amp; CSI Dashboard v0.3" xfId="769"/>
    <cellStyle name="40% - Accent3 6" xfId="770"/>
    <cellStyle name="40% - Accent3 6 2" xfId="771"/>
    <cellStyle name="40% - Accent3 6 3" xfId="772"/>
    <cellStyle name="40% - Accent3 6 4" xfId="773"/>
    <cellStyle name="40% - Accent3 6 5" xfId="2570"/>
    <cellStyle name="40% - Accent3 6_Change &amp; CSI Dashboard v0.3" xfId="774"/>
    <cellStyle name="40% - Accent3 7" xfId="775"/>
    <cellStyle name="40% - Accent3 7 2" xfId="776"/>
    <cellStyle name="40% - Accent3 7 3" xfId="777"/>
    <cellStyle name="40% - Accent3 7 4" xfId="2583"/>
    <cellStyle name="40% - Accent3 7_Change &amp; CSI Dashboard v0.3" xfId="778"/>
    <cellStyle name="40% - Accent3 8" xfId="779"/>
    <cellStyle name="40% - Accent3 8 2" xfId="780"/>
    <cellStyle name="40% - Accent3 8 2 2" xfId="2689"/>
    <cellStyle name="40% - Accent3 8 2 2 2" xfId="29201"/>
    <cellStyle name="40% - Accent3 8 2 2 2 2" xfId="30360"/>
    <cellStyle name="40% - Accent3 8 2 2 3" xfId="29592"/>
    <cellStyle name="40% - Accent3 8 2 2 4" xfId="29984"/>
    <cellStyle name="40% - Accent3 8 2 3" xfId="29033"/>
    <cellStyle name="40% - Accent3 8 2 3 2" xfId="30193"/>
    <cellStyle name="40% - Accent3 8 2 4" xfId="29415"/>
    <cellStyle name="40% - Accent3 8 2 5" xfId="29816"/>
    <cellStyle name="40% - Accent3 8 3" xfId="781"/>
    <cellStyle name="40% - Accent3 8 3 2" xfId="2690"/>
    <cellStyle name="40% - Accent3 8 3 2 2" xfId="29202"/>
    <cellStyle name="40% - Accent3 8 3 2 2 2" xfId="30361"/>
    <cellStyle name="40% - Accent3 8 3 2 3" xfId="29593"/>
    <cellStyle name="40% - Accent3 8 3 2 4" xfId="29985"/>
    <cellStyle name="40% - Accent3 8 3 3" xfId="29034"/>
    <cellStyle name="40% - Accent3 8 3 3 2" xfId="30194"/>
    <cellStyle name="40% - Accent3 8 3 4" xfId="29416"/>
    <cellStyle name="40% - Accent3 8 3 5" xfId="29817"/>
    <cellStyle name="40% - Accent3 8 4" xfId="782"/>
    <cellStyle name="40% - Accent3 8 4 2" xfId="2691"/>
    <cellStyle name="40% - Accent3 8 4 2 2" xfId="29203"/>
    <cellStyle name="40% - Accent3 8 4 2 2 2" xfId="30362"/>
    <cellStyle name="40% - Accent3 8 4 2 3" xfId="29594"/>
    <cellStyle name="40% - Accent3 8 4 2 4" xfId="29986"/>
    <cellStyle name="40% - Accent3 8 4 3" xfId="29035"/>
    <cellStyle name="40% - Accent3 8 4 3 2" xfId="30195"/>
    <cellStyle name="40% - Accent3 8 4 4" xfId="29417"/>
    <cellStyle name="40% - Accent3 8 4 5" xfId="29818"/>
    <cellStyle name="40% - Accent3 8 5" xfId="2596"/>
    <cellStyle name="40% - Accent3 8_Change &amp; CSI Dashboard v0.3" xfId="783"/>
    <cellStyle name="40% - Accent3 9" xfId="784"/>
    <cellStyle name="40% - Accent3 9 2" xfId="785"/>
    <cellStyle name="40% - Accent3 9 2 2" xfId="2692"/>
    <cellStyle name="40% - Accent3 9 2 2 2" xfId="29204"/>
    <cellStyle name="40% - Accent3 9 2 2 2 2" xfId="30363"/>
    <cellStyle name="40% - Accent3 9 2 2 3" xfId="29595"/>
    <cellStyle name="40% - Accent3 9 2 2 4" xfId="29987"/>
    <cellStyle name="40% - Accent3 9 2 3" xfId="29036"/>
    <cellStyle name="40% - Accent3 9 2 3 2" xfId="30196"/>
    <cellStyle name="40% - Accent3 9 2 4" xfId="29418"/>
    <cellStyle name="40% - Accent3 9 2 5" xfId="29819"/>
    <cellStyle name="40% - Accent3 9 3" xfId="786"/>
    <cellStyle name="40% - Accent3 9 3 2" xfId="2693"/>
    <cellStyle name="40% - Accent3 9 3 2 2" xfId="29205"/>
    <cellStyle name="40% - Accent3 9 3 2 2 2" xfId="30364"/>
    <cellStyle name="40% - Accent3 9 3 2 3" xfId="29596"/>
    <cellStyle name="40% - Accent3 9 3 2 4" xfId="29988"/>
    <cellStyle name="40% - Accent3 9 3 3" xfId="29037"/>
    <cellStyle name="40% - Accent3 9 3 3 2" xfId="30197"/>
    <cellStyle name="40% - Accent3 9 3 4" xfId="29419"/>
    <cellStyle name="40% - Accent3 9 3 5" xfId="29820"/>
    <cellStyle name="40% - Accent3 9 4" xfId="2609"/>
    <cellStyle name="40% - Accent3 9_Change &amp; CSI Dashboard v0.3" xfId="787"/>
    <cellStyle name="40% - Accent4 10" xfId="788"/>
    <cellStyle name="40% - Accent4 10 2" xfId="2435"/>
    <cellStyle name="40% - Accent4 10 3" xfId="2694"/>
    <cellStyle name="40% - Accent4 10 3 2" xfId="29206"/>
    <cellStyle name="40% - Accent4 10 3 2 2" xfId="30365"/>
    <cellStyle name="40% - Accent4 10 3 3" xfId="29597"/>
    <cellStyle name="40% - Accent4 10 3 4" xfId="29989"/>
    <cellStyle name="40% - Accent4 10 4" xfId="29038"/>
    <cellStyle name="40% - Accent4 10 4 2" xfId="30198"/>
    <cellStyle name="40% - Accent4 10 5" xfId="29420"/>
    <cellStyle name="40% - Accent4 10 6" xfId="29821"/>
    <cellStyle name="40% - Accent4 11" xfId="789"/>
    <cellStyle name="40% - Accent4 12" xfId="2235"/>
    <cellStyle name="40% - Accent4 2" xfId="790"/>
    <cellStyle name="40% - Accent4 2 10" xfId="791"/>
    <cellStyle name="40% - Accent4 2 2" xfId="792"/>
    <cellStyle name="40% - Accent4 2 2 10" xfId="29421"/>
    <cellStyle name="40% - Accent4 2 2 11" xfId="29822"/>
    <cellStyle name="40% - Accent4 2 2 2" xfId="793"/>
    <cellStyle name="40% - Accent4 2 2 3" xfId="794"/>
    <cellStyle name="40% - Accent4 2 2 4" xfId="795"/>
    <cellStyle name="40% - Accent4 2 2 5" xfId="796"/>
    <cellStyle name="40% - Accent4 2 2 6" xfId="797"/>
    <cellStyle name="40% - Accent4 2 2 7" xfId="2514"/>
    <cellStyle name="40% - Accent4 2 2 8" xfId="2695"/>
    <cellStyle name="40% - Accent4 2 2 8 2" xfId="29207"/>
    <cellStyle name="40% - Accent4 2 2 8 2 2" xfId="30366"/>
    <cellStyle name="40% - Accent4 2 2 8 3" xfId="29598"/>
    <cellStyle name="40% - Accent4 2 2 8 4" xfId="29990"/>
    <cellStyle name="40% - Accent4 2 2 9" xfId="29039"/>
    <cellStyle name="40% - Accent4 2 2 9 2" xfId="30199"/>
    <cellStyle name="40% - Accent4 2 2_Change &amp; CSI Dashboard v0.3" xfId="798"/>
    <cellStyle name="40% - Accent4 2 3" xfId="799"/>
    <cellStyle name="40% - Accent4 2 3 2" xfId="800"/>
    <cellStyle name="40% - Accent4 2 3 3" xfId="801"/>
    <cellStyle name="40% - Accent4 2 3 4" xfId="802"/>
    <cellStyle name="40% - Accent4 2 3 5" xfId="803"/>
    <cellStyle name="40% - Accent4 2 3 6" xfId="2388"/>
    <cellStyle name="40% - Accent4 2 3_Change &amp; CSI Dashboard v0.3" xfId="804"/>
    <cellStyle name="40% - Accent4 2 4" xfId="805"/>
    <cellStyle name="40% - Accent4 2 5" xfId="806"/>
    <cellStyle name="40% - Accent4 2 5 2" xfId="807"/>
    <cellStyle name="40% - Accent4 2 5_Change &amp; CSI Dashboard v0.3" xfId="808"/>
    <cellStyle name="40% - Accent4 2 6" xfId="809"/>
    <cellStyle name="40% - Accent4 2 7" xfId="810"/>
    <cellStyle name="40% - Accent4 2 8" xfId="811"/>
    <cellStyle name="40% - Accent4 2 9" xfId="812"/>
    <cellStyle name="40% - Accent4 2_Change &amp; CSI Dashboard v0.3" xfId="813"/>
    <cellStyle name="40% - Accent4 3" xfId="814"/>
    <cellStyle name="40% - Accent4 3 2" xfId="815"/>
    <cellStyle name="40% - Accent4 3 2 2" xfId="816"/>
    <cellStyle name="40% - Accent4 3 2 3" xfId="817"/>
    <cellStyle name="40% - Accent4 3 2 4" xfId="818"/>
    <cellStyle name="40% - Accent4 3 2 5" xfId="819"/>
    <cellStyle name="40% - Accent4 3 2 6" xfId="2532"/>
    <cellStyle name="40% - Accent4 3 2_Change &amp; CSI Dashboard v0.3" xfId="820"/>
    <cellStyle name="40% - Accent4 3 3" xfId="821"/>
    <cellStyle name="40% - Accent4 3 3 2" xfId="822"/>
    <cellStyle name="40% - Accent4 3 3 3" xfId="823"/>
    <cellStyle name="40% - Accent4 3 3 4" xfId="824"/>
    <cellStyle name="40% - Accent4 3 3_Change &amp; CSI Dashboard v0.3" xfId="825"/>
    <cellStyle name="40% - Accent4 3 4" xfId="826"/>
    <cellStyle name="40% - Accent4 3 5" xfId="827"/>
    <cellStyle name="40% - Accent4 3 6" xfId="828"/>
    <cellStyle name="40% - Accent4 3 7" xfId="829"/>
    <cellStyle name="40% - Accent4 3 8" xfId="830"/>
    <cellStyle name="40% - Accent4 3_Change &amp; CSI Dashboard v0.3" xfId="831"/>
    <cellStyle name="40% - Accent4 4" xfId="832"/>
    <cellStyle name="40% - Accent4 4 10" xfId="2696"/>
    <cellStyle name="40% - Accent4 4 10 2" xfId="29208"/>
    <cellStyle name="40% - Accent4 4 10 2 2" xfId="30367"/>
    <cellStyle name="40% - Accent4 4 10 3" xfId="29599"/>
    <cellStyle name="40% - Accent4 4 10 4" xfId="29991"/>
    <cellStyle name="40% - Accent4 4 11" xfId="29040"/>
    <cellStyle name="40% - Accent4 4 11 2" xfId="30200"/>
    <cellStyle name="40% - Accent4 4 12" xfId="29422"/>
    <cellStyle name="40% - Accent4 4 13" xfId="29823"/>
    <cellStyle name="40% - Accent4 4 2" xfId="833"/>
    <cellStyle name="40% - Accent4 4 3" xfId="834"/>
    <cellStyle name="40% - Accent4 4 4" xfId="835"/>
    <cellStyle name="40% - Accent4 4 5" xfId="836"/>
    <cellStyle name="40% - Accent4 4 6" xfId="837"/>
    <cellStyle name="40% - Accent4 4 7" xfId="838"/>
    <cellStyle name="40% - Accent4 4 8" xfId="839"/>
    <cellStyle name="40% - Accent4 4 9" xfId="2545"/>
    <cellStyle name="40% - Accent4 4_Change &amp; CSI Dashboard v0.3" xfId="840"/>
    <cellStyle name="40% - Accent4 5" xfId="841"/>
    <cellStyle name="40% - Accent4 5 2" xfId="842"/>
    <cellStyle name="40% - Accent4 5 3" xfId="843"/>
    <cellStyle name="40% - Accent4 5 4" xfId="844"/>
    <cellStyle name="40% - Accent4 5 5" xfId="845"/>
    <cellStyle name="40% - Accent4 5 6" xfId="846"/>
    <cellStyle name="40% - Accent4 5 7" xfId="2559"/>
    <cellStyle name="40% - Accent4 5_Change &amp; CSI Dashboard v0.3" xfId="847"/>
    <cellStyle name="40% - Accent4 6" xfId="848"/>
    <cellStyle name="40% - Accent4 6 2" xfId="849"/>
    <cellStyle name="40% - Accent4 6 3" xfId="850"/>
    <cellStyle name="40% - Accent4 6 4" xfId="851"/>
    <cellStyle name="40% - Accent4 6 5" xfId="2572"/>
    <cellStyle name="40% - Accent4 6_Change &amp; CSI Dashboard v0.3" xfId="852"/>
    <cellStyle name="40% - Accent4 7" xfId="853"/>
    <cellStyle name="40% - Accent4 7 2" xfId="854"/>
    <cellStyle name="40% - Accent4 7 3" xfId="855"/>
    <cellStyle name="40% - Accent4 7 4" xfId="2585"/>
    <cellStyle name="40% - Accent4 7_Change &amp; CSI Dashboard v0.3" xfId="856"/>
    <cellStyle name="40% - Accent4 8" xfId="857"/>
    <cellStyle name="40% - Accent4 8 2" xfId="858"/>
    <cellStyle name="40% - Accent4 8 2 2" xfId="2697"/>
    <cellStyle name="40% - Accent4 8 2 2 2" xfId="29209"/>
    <cellStyle name="40% - Accent4 8 2 2 2 2" xfId="30368"/>
    <cellStyle name="40% - Accent4 8 2 2 3" xfId="29600"/>
    <cellStyle name="40% - Accent4 8 2 2 4" xfId="29992"/>
    <cellStyle name="40% - Accent4 8 2 3" xfId="29041"/>
    <cellStyle name="40% - Accent4 8 2 3 2" xfId="30201"/>
    <cellStyle name="40% - Accent4 8 2 4" xfId="29424"/>
    <cellStyle name="40% - Accent4 8 2 5" xfId="29824"/>
    <cellStyle name="40% - Accent4 8 3" xfId="859"/>
    <cellStyle name="40% - Accent4 8 3 2" xfId="2698"/>
    <cellStyle name="40% - Accent4 8 3 2 2" xfId="29210"/>
    <cellStyle name="40% - Accent4 8 3 2 2 2" xfId="30369"/>
    <cellStyle name="40% - Accent4 8 3 2 3" xfId="29601"/>
    <cellStyle name="40% - Accent4 8 3 2 4" xfId="29993"/>
    <cellStyle name="40% - Accent4 8 3 3" xfId="29042"/>
    <cellStyle name="40% - Accent4 8 3 3 2" xfId="30202"/>
    <cellStyle name="40% - Accent4 8 3 4" xfId="29425"/>
    <cellStyle name="40% - Accent4 8 3 5" xfId="29825"/>
    <cellStyle name="40% - Accent4 8 4" xfId="860"/>
    <cellStyle name="40% - Accent4 8 4 2" xfId="2699"/>
    <cellStyle name="40% - Accent4 8 4 2 2" xfId="29211"/>
    <cellStyle name="40% - Accent4 8 4 2 2 2" xfId="30370"/>
    <cellStyle name="40% - Accent4 8 4 2 3" xfId="29602"/>
    <cellStyle name="40% - Accent4 8 4 2 4" xfId="29994"/>
    <cellStyle name="40% - Accent4 8 4 3" xfId="29043"/>
    <cellStyle name="40% - Accent4 8 4 3 2" xfId="30203"/>
    <cellStyle name="40% - Accent4 8 4 4" xfId="29426"/>
    <cellStyle name="40% - Accent4 8 4 5" xfId="29826"/>
    <cellStyle name="40% - Accent4 8 5" xfId="2598"/>
    <cellStyle name="40% - Accent4 8_Change &amp; CSI Dashboard v0.3" xfId="861"/>
    <cellStyle name="40% - Accent4 9" xfId="862"/>
    <cellStyle name="40% - Accent4 9 2" xfId="863"/>
    <cellStyle name="40% - Accent4 9 2 2" xfId="2700"/>
    <cellStyle name="40% - Accent4 9 2 2 2" xfId="29212"/>
    <cellStyle name="40% - Accent4 9 2 2 2 2" xfId="30371"/>
    <cellStyle name="40% - Accent4 9 2 2 3" xfId="29603"/>
    <cellStyle name="40% - Accent4 9 2 2 4" xfId="29995"/>
    <cellStyle name="40% - Accent4 9 2 3" xfId="29044"/>
    <cellStyle name="40% - Accent4 9 2 3 2" xfId="30204"/>
    <cellStyle name="40% - Accent4 9 2 4" xfId="29427"/>
    <cellStyle name="40% - Accent4 9 2 5" xfId="29827"/>
    <cellStyle name="40% - Accent4 9 3" xfId="864"/>
    <cellStyle name="40% - Accent4 9 3 2" xfId="2701"/>
    <cellStyle name="40% - Accent4 9 3 2 2" xfId="29213"/>
    <cellStyle name="40% - Accent4 9 3 2 2 2" xfId="30372"/>
    <cellStyle name="40% - Accent4 9 3 2 3" xfId="29604"/>
    <cellStyle name="40% - Accent4 9 3 2 4" xfId="29996"/>
    <cellStyle name="40% - Accent4 9 3 3" xfId="29045"/>
    <cellStyle name="40% - Accent4 9 3 3 2" xfId="30205"/>
    <cellStyle name="40% - Accent4 9 3 4" xfId="29428"/>
    <cellStyle name="40% - Accent4 9 3 5" xfId="29828"/>
    <cellStyle name="40% - Accent4 9 4" xfId="2611"/>
    <cellStyle name="40% - Accent4 9_Change &amp; CSI Dashboard v0.3" xfId="865"/>
    <cellStyle name="40% - Accent5 10" xfId="866"/>
    <cellStyle name="40% - Accent5 10 2" xfId="2489"/>
    <cellStyle name="40% - Accent5 10 3" xfId="2702"/>
    <cellStyle name="40% - Accent5 10 3 2" xfId="29214"/>
    <cellStyle name="40% - Accent5 10 3 2 2" xfId="30373"/>
    <cellStyle name="40% - Accent5 10 3 3" xfId="29605"/>
    <cellStyle name="40% - Accent5 10 3 4" xfId="29997"/>
    <cellStyle name="40% - Accent5 10 4" xfId="29046"/>
    <cellStyle name="40% - Accent5 10 4 2" xfId="30206"/>
    <cellStyle name="40% - Accent5 10 5" xfId="29429"/>
    <cellStyle name="40% - Accent5 10 6" xfId="29829"/>
    <cellStyle name="40% - Accent5 11" xfId="867"/>
    <cellStyle name="40% - Accent5 12" xfId="2239"/>
    <cellStyle name="40% - Accent5 2" xfId="868"/>
    <cellStyle name="40% - Accent5 2 10" xfId="869"/>
    <cellStyle name="40% - Accent5 2 2" xfId="870"/>
    <cellStyle name="40% - Accent5 2 2 10" xfId="29430"/>
    <cellStyle name="40% - Accent5 2 2 11" xfId="29830"/>
    <cellStyle name="40% - Accent5 2 2 2" xfId="871"/>
    <cellStyle name="40% - Accent5 2 2 3" xfId="872"/>
    <cellStyle name="40% - Accent5 2 2 4" xfId="873"/>
    <cellStyle name="40% - Accent5 2 2 5" xfId="874"/>
    <cellStyle name="40% - Accent5 2 2 6" xfId="875"/>
    <cellStyle name="40% - Accent5 2 2 7" xfId="2518"/>
    <cellStyle name="40% - Accent5 2 2 8" xfId="2703"/>
    <cellStyle name="40% - Accent5 2 2 8 2" xfId="29215"/>
    <cellStyle name="40% - Accent5 2 2 8 2 2" xfId="30374"/>
    <cellStyle name="40% - Accent5 2 2 8 3" xfId="29606"/>
    <cellStyle name="40% - Accent5 2 2 8 4" xfId="29998"/>
    <cellStyle name="40% - Accent5 2 2 9" xfId="29047"/>
    <cellStyle name="40% - Accent5 2 2 9 2" xfId="30207"/>
    <cellStyle name="40% - Accent5 2 2_Change &amp; CSI Dashboard v0.3" xfId="876"/>
    <cellStyle name="40% - Accent5 2 3" xfId="877"/>
    <cellStyle name="40% - Accent5 2 3 2" xfId="878"/>
    <cellStyle name="40% - Accent5 2 3 3" xfId="879"/>
    <cellStyle name="40% - Accent5 2 3 4" xfId="880"/>
    <cellStyle name="40% - Accent5 2 3 5" xfId="881"/>
    <cellStyle name="40% - Accent5 2 3 6" xfId="2424"/>
    <cellStyle name="40% - Accent5 2 3_Change &amp; CSI Dashboard v0.3" xfId="882"/>
    <cellStyle name="40% - Accent5 2 4" xfId="883"/>
    <cellStyle name="40% - Accent5 2 5" xfId="884"/>
    <cellStyle name="40% - Accent5 2 5 2" xfId="885"/>
    <cellStyle name="40% - Accent5 2 5_Change &amp; CSI Dashboard v0.3" xfId="886"/>
    <cellStyle name="40% - Accent5 2 6" xfId="887"/>
    <cellStyle name="40% - Accent5 2 7" xfId="888"/>
    <cellStyle name="40% - Accent5 2 8" xfId="889"/>
    <cellStyle name="40% - Accent5 2 9" xfId="890"/>
    <cellStyle name="40% - Accent5 2_Change &amp; CSI Dashboard v0.3" xfId="891"/>
    <cellStyle name="40% - Accent5 3" xfId="892"/>
    <cellStyle name="40% - Accent5 3 2" xfId="893"/>
    <cellStyle name="40% - Accent5 3 2 2" xfId="894"/>
    <cellStyle name="40% - Accent5 3 2 3" xfId="895"/>
    <cellStyle name="40% - Accent5 3 2 4" xfId="896"/>
    <cellStyle name="40% - Accent5 3 2 5" xfId="897"/>
    <cellStyle name="40% - Accent5 3 2 6" xfId="2534"/>
    <cellStyle name="40% - Accent5 3 2_Change &amp; CSI Dashboard v0.3" xfId="898"/>
    <cellStyle name="40% - Accent5 3 3" xfId="899"/>
    <cellStyle name="40% - Accent5 3 3 2" xfId="900"/>
    <cellStyle name="40% - Accent5 3 3 3" xfId="901"/>
    <cellStyle name="40% - Accent5 3 3 4" xfId="902"/>
    <cellStyle name="40% - Accent5 3 3_Change &amp; CSI Dashboard v0.3" xfId="903"/>
    <cellStyle name="40% - Accent5 3 4" xfId="904"/>
    <cellStyle name="40% - Accent5 3 5" xfId="905"/>
    <cellStyle name="40% - Accent5 3 6" xfId="906"/>
    <cellStyle name="40% - Accent5 3 7" xfId="907"/>
    <cellStyle name="40% - Accent5 3 8" xfId="908"/>
    <cellStyle name="40% - Accent5 3_Change &amp; CSI Dashboard v0.3" xfId="909"/>
    <cellStyle name="40% - Accent5 4" xfId="910"/>
    <cellStyle name="40% - Accent5 4 10" xfId="2704"/>
    <cellStyle name="40% - Accent5 4 10 2" xfId="29216"/>
    <cellStyle name="40% - Accent5 4 10 2 2" xfId="30375"/>
    <cellStyle name="40% - Accent5 4 10 3" xfId="29607"/>
    <cellStyle name="40% - Accent5 4 10 4" xfId="29999"/>
    <cellStyle name="40% - Accent5 4 11" xfId="29048"/>
    <cellStyle name="40% - Accent5 4 11 2" xfId="30208"/>
    <cellStyle name="40% - Accent5 4 12" xfId="29433"/>
    <cellStyle name="40% - Accent5 4 13" xfId="29831"/>
    <cellStyle name="40% - Accent5 4 2" xfId="911"/>
    <cellStyle name="40% - Accent5 4 3" xfId="912"/>
    <cellStyle name="40% - Accent5 4 4" xfId="913"/>
    <cellStyle name="40% - Accent5 4 5" xfId="914"/>
    <cellStyle name="40% - Accent5 4 6" xfId="915"/>
    <cellStyle name="40% - Accent5 4 7" xfId="916"/>
    <cellStyle name="40% - Accent5 4 8" xfId="917"/>
    <cellStyle name="40% - Accent5 4 9" xfId="2547"/>
    <cellStyle name="40% - Accent5 4_Change &amp; CSI Dashboard v0.3" xfId="918"/>
    <cellStyle name="40% - Accent5 5" xfId="919"/>
    <cellStyle name="40% - Accent5 5 2" xfId="920"/>
    <cellStyle name="40% - Accent5 5 3" xfId="921"/>
    <cellStyle name="40% - Accent5 5 4" xfId="922"/>
    <cellStyle name="40% - Accent5 5 5" xfId="923"/>
    <cellStyle name="40% - Accent5 5 6" xfId="924"/>
    <cellStyle name="40% - Accent5 5 7" xfId="2561"/>
    <cellStyle name="40% - Accent5 5_Change &amp; CSI Dashboard v0.3" xfId="925"/>
    <cellStyle name="40% - Accent5 6" xfId="926"/>
    <cellStyle name="40% - Accent5 6 2" xfId="927"/>
    <cellStyle name="40% - Accent5 6 3" xfId="928"/>
    <cellStyle name="40% - Accent5 6 4" xfId="929"/>
    <cellStyle name="40% - Accent5 6 5" xfId="2574"/>
    <cellStyle name="40% - Accent5 6_Change &amp; CSI Dashboard v0.3" xfId="930"/>
    <cellStyle name="40% - Accent5 7" xfId="931"/>
    <cellStyle name="40% - Accent5 7 2" xfId="932"/>
    <cellStyle name="40% - Accent5 7 3" xfId="933"/>
    <cellStyle name="40% - Accent5 7 4" xfId="2587"/>
    <cellStyle name="40% - Accent5 7_Change &amp; CSI Dashboard v0.3" xfId="934"/>
    <cellStyle name="40% - Accent5 8" xfId="935"/>
    <cellStyle name="40% - Accent5 8 2" xfId="936"/>
    <cellStyle name="40% - Accent5 8 2 2" xfId="2705"/>
    <cellStyle name="40% - Accent5 8 2 2 2" xfId="29217"/>
    <cellStyle name="40% - Accent5 8 2 2 2 2" xfId="30376"/>
    <cellStyle name="40% - Accent5 8 2 2 3" xfId="29608"/>
    <cellStyle name="40% - Accent5 8 2 2 4" xfId="30000"/>
    <cellStyle name="40% - Accent5 8 2 3" xfId="29049"/>
    <cellStyle name="40% - Accent5 8 2 3 2" xfId="30209"/>
    <cellStyle name="40% - Accent5 8 2 4" xfId="29434"/>
    <cellStyle name="40% - Accent5 8 2 5" xfId="29832"/>
    <cellStyle name="40% - Accent5 8 3" xfId="937"/>
    <cellStyle name="40% - Accent5 8 3 2" xfId="2706"/>
    <cellStyle name="40% - Accent5 8 3 2 2" xfId="29218"/>
    <cellStyle name="40% - Accent5 8 3 2 2 2" xfId="30377"/>
    <cellStyle name="40% - Accent5 8 3 2 3" xfId="29609"/>
    <cellStyle name="40% - Accent5 8 3 2 4" xfId="30001"/>
    <cellStyle name="40% - Accent5 8 3 3" xfId="29050"/>
    <cellStyle name="40% - Accent5 8 3 3 2" xfId="30210"/>
    <cellStyle name="40% - Accent5 8 3 4" xfId="29435"/>
    <cellStyle name="40% - Accent5 8 3 5" xfId="29833"/>
    <cellStyle name="40% - Accent5 8 4" xfId="938"/>
    <cellStyle name="40% - Accent5 8 4 2" xfId="2707"/>
    <cellStyle name="40% - Accent5 8 4 2 2" xfId="29219"/>
    <cellStyle name="40% - Accent5 8 4 2 2 2" xfId="30378"/>
    <cellStyle name="40% - Accent5 8 4 2 3" xfId="29610"/>
    <cellStyle name="40% - Accent5 8 4 2 4" xfId="30002"/>
    <cellStyle name="40% - Accent5 8 4 3" xfId="29051"/>
    <cellStyle name="40% - Accent5 8 4 3 2" xfId="30211"/>
    <cellStyle name="40% - Accent5 8 4 4" xfId="29436"/>
    <cellStyle name="40% - Accent5 8 4 5" xfId="29834"/>
    <cellStyle name="40% - Accent5 8 5" xfId="2600"/>
    <cellStyle name="40% - Accent5 8_Change &amp; CSI Dashboard v0.3" xfId="939"/>
    <cellStyle name="40% - Accent5 9" xfId="940"/>
    <cellStyle name="40% - Accent5 9 2" xfId="941"/>
    <cellStyle name="40% - Accent5 9 2 2" xfId="2708"/>
    <cellStyle name="40% - Accent5 9 2 2 2" xfId="29220"/>
    <cellStyle name="40% - Accent5 9 2 2 2 2" xfId="30379"/>
    <cellStyle name="40% - Accent5 9 2 2 3" xfId="29611"/>
    <cellStyle name="40% - Accent5 9 2 2 4" xfId="30003"/>
    <cellStyle name="40% - Accent5 9 2 3" xfId="29052"/>
    <cellStyle name="40% - Accent5 9 2 3 2" xfId="30212"/>
    <cellStyle name="40% - Accent5 9 2 4" xfId="29437"/>
    <cellStyle name="40% - Accent5 9 2 5" xfId="29835"/>
    <cellStyle name="40% - Accent5 9 3" xfId="942"/>
    <cellStyle name="40% - Accent5 9 3 2" xfId="2709"/>
    <cellStyle name="40% - Accent5 9 3 2 2" xfId="29221"/>
    <cellStyle name="40% - Accent5 9 3 2 2 2" xfId="30380"/>
    <cellStyle name="40% - Accent5 9 3 2 3" xfId="29612"/>
    <cellStyle name="40% - Accent5 9 3 2 4" xfId="30004"/>
    <cellStyle name="40% - Accent5 9 3 3" xfId="29053"/>
    <cellStyle name="40% - Accent5 9 3 3 2" xfId="30213"/>
    <cellStyle name="40% - Accent5 9 3 4" xfId="29438"/>
    <cellStyle name="40% - Accent5 9 3 5" xfId="29836"/>
    <cellStyle name="40% - Accent5 9 4" xfId="2613"/>
    <cellStyle name="40% - Accent5 9_Change &amp; CSI Dashboard v0.3" xfId="943"/>
    <cellStyle name="40% - Accent6 10" xfId="944"/>
    <cellStyle name="40% - Accent6 10 2" xfId="2500"/>
    <cellStyle name="40% - Accent6 10 3" xfId="2710"/>
    <cellStyle name="40% - Accent6 10 3 2" xfId="29222"/>
    <cellStyle name="40% - Accent6 10 3 2 2" xfId="30381"/>
    <cellStyle name="40% - Accent6 10 3 3" xfId="29613"/>
    <cellStyle name="40% - Accent6 10 3 4" xfId="30005"/>
    <cellStyle name="40% - Accent6 10 4" xfId="29054"/>
    <cellStyle name="40% - Accent6 10 4 2" xfId="30214"/>
    <cellStyle name="40% - Accent6 10 5" xfId="29439"/>
    <cellStyle name="40% - Accent6 10 6" xfId="29837"/>
    <cellStyle name="40% - Accent6 11" xfId="945"/>
    <cellStyle name="40% - Accent6 12" xfId="2243"/>
    <cellStyle name="40% - Accent6 2" xfId="946"/>
    <cellStyle name="40% - Accent6 2 10" xfId="947"/>
    <cellStyle name="40% - Accent6 2 2" xfId="948"/>
    <cellStyle name="40% - Accent6 2 2 10" xfId="29441"/>
    <cellStyle name="40% - Accent6 2 2 11" xfId="29838"/>
    <cellStyle name="40% - Accent6 2 2 2" xfId="949"/>
    <cellStyle name="40% - Accent6 2 2 3" xfId="950"/>
    <cellStyle name="40% - Accent6 2 2 4" xfId="951"/>
    <cellStyle name="40% - Accent6 2 2 5" xfId="952"/>
    <cellStyle name="40% - Accent6 2 2 6" xfId="953"/>
    <cellStyle name="40% - Accent6 2 2 7" xfId="2522"/>
    <cellStyle name="40% - Accent6 2 2 8" xfId="2711"/>
    <cellStyle name="40% - Accent6 2 2 8 2" xfId="29223"/>
    <cellStyle name="40% - Accent6 2 2 8 2 2" xfId="30382"/>
    <cellStyle name="40% - Accent6 2 2 8 3" xfId="29614"/>
    <cellStyle name="40% - Accent6 2 2 8 4" xfId="30006"/>
    <cellStyle name="40% - Accent6 2 2 9" xfId="29055"/>
    <cellStyle name="40% - Accent6 2 2 9 2" xfId="30215"/>
    <cellStyle name="40% - Accent6 2 2_Change &amp; CSI Dashboard v0.3" xfId="954"/>
    <cellStyle name="40% - Accent6 2 3" xfId="955"/>
    <cellStyle name="40% - Accent6 2 3 2" xfId="956"/>
    <cellStyle name="40% - Accent6 2 3 3" xfId="957"/>
    <cellStyle name="40% - Accent6 2 3 4" xfId="958"/>
    <cellStyle name="40% - Accent6 2 3 5" xfId="959"/>
    <cellStyle name="40% - Accent6 2 3 6" xfId="2423"/>
    <cellStyle name="40% - Accent6 2 3_Change &amp; CSI Dashboard v0.3" xfId="960"/>
    <cellStyle name="40% - Accent6 2 4" xfId="961"/>
    <cellStyle name="40% - Accent6 2 5" xfId="962"/>
    <cellStyle name="40% - Accent6 2 5 2" xfId="963"/>
    <cellStyle name="40% - Accent6 2 5_Change &amp; CSI Dashboard v0.3" xfId="964"/>
    <cellStyle name="40% - Accent6 2 6" xfId="965"/>
    <cellStyle name="40% - Accent6 2 7" xfId="966"/>
    <cellStyle name="40% - Accent6 2 8" xfId="967"/>
    <cellStyle name="40% - Accent6 2 9" xfId="968"/>
    <cellStyle name="40% - Accent6 2_Change &amp; CSI Dashboard v0.3" xfId="969"/>
    <cellStyle name="40% - Accent6 3" xfId="970"/>
    <cellStyle name="40% - Accent6 3 2" xfId="971"/>
    <cellStyle name="40% - Accent6 3 2 2" xfId="972"/>
    <cellStyle name="40% - Accent6 3 2 3" xfId="973"/>
    <cellStyle name="40% - Accent6 3 2 4" xfId="974"/>
    <cellStyle name="40% - Accent6 3 2 5" xfId="975"/>
    <cellStyle name="40% - Accent6 3 2 6" xfId="2536"/>
    <cellStyle name="40% - Accent6 3 2_Change &amp; CSI Dashboard v0.3" xfId="976"/>
    <cellStyle name="40% - Accent6 3 3" xfId="977"/>
    <cellStyle name="40% - Accent6 3 3 2" xfId="978"/>
    <cellStyle name="40% - Accent6 3 3 3" xfId="979"/>
    <cellStyle name="40% - Accent6 3 3 4" xfId="980"/>
    <cellStyle name="40% - Accent6 3 3_Change &amp; CSI Dashboard v0.3" xfId="981"/>
    <cellStyle name="40% - Accent6 3 4" xfId="982"/>
    <cellStyle name="40% - Accent6 3 5" xfId="983"/>
    <cellStyle name="40% - Accent6 3 6" xfId="984"/>
    <cellStyle name="40% - Accent6 3 7" xfId="985"/>
    <cellStyle name="40% - Accent6 3 8" xfId="986"/>
    <cellStyle name="40% - Accent6 3_Change &amp; CSI Dashboard v0.3" xfId="987"/>
    <cellStyle name="40% - Accent6 4" xfId="988"/>
    <cellStyle name="40% - Accent6 4 10" xfId="2712"/>
    <cellStyle name="40% - Accent6 4 10 2" xfId="29224"/>
    <cellStyle name="40% - Accent6 4 10 2 2" xfId="30383"/>
    <cellStyle name="40% - Accent6 4 10 3" xfId="29615"/>
    <cellStyle name="40% - Accent6 4 10 4" xfId="30007"/>
    <cellStyle name="40% - Accent6 4 11" xfId="29056"/>
    <cellStyle name="40% - Accent6 4 11 2" xfId="30216"/>
    <cellStyle name="40% - Accent6 4 12" xfId="29443"/>
    <cellStyle name="40% - Accent6 4 13" xfId="29839"/>
    <cellStyle name="40% - Accent6 4 2" xfId="989"/>
    <cellStyle name="40% - Accent6 4 3" xfId="990"/>
    <cellStyle name="40% - Accent6 4 4" xfId="991"/>
    <cellStyle name="40% - Accent6 4 5" xfId="992"/>
    <cellStyle name="40% - Accent6 4 6" xfId="993"/>
    <cellStyle name="40% - Accent6 4 7" xfId="994"/>
    <cellStyle name="40% - Accent6 4 8" xfId="995"/>
    <cellStyle name="40% - Accent6 4 9" xfId="2549"/>
    <cellStyle name="40% - Accent6 4_Change &amp; CSI Dashboard v0.3" xfId="996"/>
    <cellStyle name="40% - Accent6 5" xfId="997"/>
    <cellStyle name="40% - Accent6 5 2" xfId="998"/>
    <cellStyle name="40% - Accent6 5 3" xfId="999"/>
    <cellStyle name="40% - Accent6 5 4" xfId="1000"/>
    <cellStyle name="40% - Accent6 5 5" xfId="1001"/>
    <cellStyle name="40% - Accent6 5 6" xfId="1002"/>
    <cellStyle name="40% - Accent6 5 7" xfId="2563"/>
    <cellStyle name="40% - Accent6 5_Change &amp; CSI Dashboard v0.3" xfId="1003"/>
    <cellStyle name="40% - Accent6 6" xfId="1004"/>
    <cellStyle name="40% - Accent6 6 2" xfId="1005"/>
    <cellStyle name="40% - Accent6 6 3" xfId="1006"/>
    <cellStyle name="40% - Accent6 6 4" xfId="1007"/>
    <cellStyle name="40% - Accent6 6 5" xfId="2576"/>
    <cellStyle name="40% - Accent6 6_Change &amp; CSI Dashboard v0.3" xfId="1008"/>
    <cellStyle name="40% - Accent6 7" xfId="1009"/>
    <cellStyle name="40% - Accent6 7 2" xfId="1010"/>
    <cellStyle name="40% - Accent6 7 3" xfId="1011"/>
    <cellStyle name="40% - Accent6 7 4" xfId="2589"/>
    <cellStyle name="40% - Accent6 7_Change &amp; CSI Dashboard v0.3" xfId="1012"/>
    <cellStyle name="40% - Accent6 8" xfId="1013"/>
    <cellStyle name="40% - Accent6 8 2" xfId="1014"/>
    <cellStyle name="40% - Accent6 8 2 2" xfId="2713"/>
    <cellStyle name="40% - Accent6 8 2 2 2" xfId="29225"/>
    <cellStyle name="40% - Accent6 8 2 2 2 2" xfId="30384"/>
    <cellStyle name="40% - Accent6 8 2 2 3" xfId="29616"/>
    <cellStyle name="40% - Accent6 8 2 2 4" xfId="30008"/>
    <cellStyle name="40% - Accent6 8 2 3" xfId="29057"/>
    <cellStyle name="40% - Accent6 8 2 3 2" xfId="30217"/>
    <cellStyle name="40% - Accent6 8 2 4" xfId="29444"/>
    <cellStyle name="40% - Accent6 8 2 5" xfId="29840"/>
    <cellStyle name="40% - Accent6 8 3" xfId="1015"/>
    <cellStyle name="40% - Accent6 8 3 2" xfId="2714"/>
    <cellStyle name="40% - Accent6 8 3 2 2" xfId="29226"/>
    <cellStyle name="40% - Accent6 8 3 2 2 2" xfId="30385"/>
    <cellStyle name="40% - Accent6 8 3 2 3" xfId="29617"/>
    <cellStyle name="40% - Accent6 8 3 2 4" xfId="30009"/>
    <cellStyle name="40% - Accent6 8 3 3" xfId="29058"/>
    <cellStyle name="40% - Accent6 8 3 3 2" xfId="30218"/>
    <cellStyle name="40% - Accent6 8 3 4" xfId="29445"/>
    <cellStyle name="40% - Accent6 8 3 5" xfId="29841"/>
    <cellStyle name="40% - Accent6 8 4" xfId="1016"/>
    <cellStyle name="40% - Accent6 8 4 2" xfId="2715"/>
    <cellStyle name="40% - Accent6 8 4 2 2" xfId="29227"/>
    <cellStyle name="40% - Accent6 8 4 2 2 2" xfId="30386"/>
    <cellStyle name="40% - Accent6 8 4 2 3" xfId="29618"/>
    <cellStyle name="40% - Accent6 8 4 2 4" xfId="30010"/>
    <cellStyle name="40% - Accent6 8 4 3" xfId="29059"/>
    <cellStyle name="40% - Accent6 8 4 3 2" xfId="30219"/>
    <cellStyle name="40% - Accent6 8 4 4" xfId="29446"/>
    <cellStyle name="40% - Accent6 8 4 5" xfId="29842"/>
    <cellStyle name="40% - Accent6 8 5" xfId="2602"/>
    <cellStyle name="40% - Accent6 8_Change &amp; CSI Dashboard v0.3" xfId="1017"/>
    <cellStyle name="40% - Accent6 9" xfId="1018"/>
    <cellStyle name="40% - Accent6 9 2" xfId="1019"/>
    <cellStyle name="40% - Accent6 9 2 2" xfId="2716"/>
    <cellStyle name="40% - Accent6 9 2 2 2" xfId="29228"/>
    <cellStyle name="40% - Accent6 9 2 2 2 2" xfId="30387"/>
    <cellStyle name="40% - Accent6 9 2 2 3" xfId="29619"/>
    <cellStyle name="40% - Accent6 9 2 2 4" xfId="30011"/>
    <cellStyle name="40% - Accent6 9 2 3" xfId="29060"/>
    <cellStyle name="40% - Accent6 9 2 3 2" xfId="30220"/>
    <cellStyle name="40% - Accent6 9 2 4" xfId="29447"/>
    <cellStyle name="40% - Accent6 9 2 5" xfId="29843"/>
    <cellStyle name="40% - Accent6 9 3" xfId="1020"/>
    <cellStyle name="40% - Accent6 9 3 2" xfId="2717"/>
    <cellStyle name="40% - Accent6 9 3 2 2" xfId="29229"/>
    <cellStyle name="40% - Accent6 9 3 2 2 2" xfId="30388"/>
    <cellStyle name="40% - Accent6 9 3 2 3" xfId="29620"/>
    <cellStyle name="40% - Accent6 9 3 2 4" xfId="30012"/>
    <cellStyle name="40% - Accent6 9 3 3" xfId="29061"/>
    <cellStyle name="40% - Accent6 9 3 3 2" xfId="30221"/>
    <cellStyle name="40% - Accent6 9 3 4" xfId="29448"/>
    <cellStyle name="40% - Accent6 9 3 5" xfId="29844"/>
    <cellStyle name="40% - Accent6 9 4" xfId="2615"/>
    <cellStyle name="40% - Accent6 9_Change &amp; CSI Dashboard v0.3" xfId="1021"/>
    <cellStyle name="60% - Accent1 2" xfId="1022"/>
    <cellStyle name="60% - Accent1 2 2" xfId="1023"/>
    <cellStyle name="60% - Accent1 2 2 2" xfId="2471"/>
    <cellStyle name="60% - Accent1 2 3" xfId="1024"/>
    <cellStyle name="60% - Accent1 2 3 2" xfId="2475"/>
    <cellStyle name="60% - Accent1 2 4" xfId="1025"/>
    <cellStyle name="60% - Accent1 2 5" xfId="1026"/>
    <cellStyle name="60% - Accent1 3" xfId="1027"/>
    <cellStyle name="60% - Accent1 3 2" xfId="2391"/>
    <cellStyle name="60% - Accent1 4" xfId="1028"/>
    <cellStyle name="60% - Accent1 4 2" xfId="1029"/>
    <cellStyle name="60% - Accent1 5" xfId="1030"/>
    <cellStyle name="60% - Accent1 6" xfId="1031"/>
    <cellStyle name="60% - Accent1 7" xfId="1032"/>
    <cellStyle name="60% - Accent1 8" xfId="2225"/>
    <cellStyle name="60% - Accent2 2" xfId="1033"/>
    <cellStyle name="60% - Accent2 2 2" xfId="1034"/>
    <cellStyle name="60% - Accent2 2 2 2" xfId="2463"/>
    <cellStyle name="60% - Accent2 2 3" xfId="1035"/>
    <cellStyle name="60% - Accent2 2 3 2" xfId="2432"/>
    <cellStyle name="60% - Accent2 2 4" xfId="1036"/>
    <cellStyle name="60% - Accent2 2 5" xfId="1037"/>
    <cellStyle name="60% - Accent2 3" xfId="1038"/>
    <cellStyle name="60% - Accent2 3 2" xfId="2429"/>
    <cellStyle name="60% - Accent2 4" xfId="1039"/>
    <cellStyle name="60% - Accent2 4 2" xfId="1040"/>
    <cellStyle name="60% - Accent2 5" xfId="1041"/>
    <cellStyle name="60% - Accent2 6" xfId="1042"/>
    <cellStyle name="60% - Accent2 7" xfId="1043"/>
    <cellStyle name="60% - Accent2 8" xfId="2228"/>
    <cellStyle name="60% - Accent3 2" xfId="1044"/>
    <cellStyle name="60% - Accent3 2 2" xfId="1045"/>
    <cellStyle name="60% - Accent3 2 2 2" xfId="2511"/>
    <cellStyle name="60% - Accent3 2 3" xfId="1046"/>
    <cellStyle name="60% - Accent3 2 3 2" xfId="2502"/>
    <cellStyle name="60% - Accent3 2 4" xfId="1047"/>
    <cellStyle name="60% - Accent3 2 5" xfId="1048"/>
    <cellStyle name="60% - Accent3 3" xfId="1049"/>
    <cellStyle name="60% - Accent3 3 2" xfId="2499"/>
    <cellStyle name="60% - Accent3 4" xfId="1050"/>
    <cellStyle name="60% - Accent3 4 2" xfId="1051"/>
    <cellStyle name="60% - Accent3 5" xfId="1052"/>
    <cellStyle name="60% - Accent3 6" xfId="1053"/>
    <cellStyle name="60% - Accent3 7" xfId="1054"/>
    <cellStyle name="60% - Accent3 8" xfId="2232"/>
    <cellStyle name="60% - Accent4 2" xfId="1055"/>
    <cellStyle name="60% - Accent4 2 2" xfId="1056"/>
    <cellStyle name="60% - Accent4 2 2 2" xfId="2515"/>
    <cellStyle name="60% - Accent4 2 3" xfId="1057"/>
    <cellStyle name="60% - Accent4 2 3 2" xfId="2466"/>
    <cellStyle name="60% - Accent4 2 4" xfId="1058"/>
    <cellStyle name="60% - Accent4 2 5" xfId="1059"/>
    <cellStyle name="60% - Accent4 3" xfId="1060"/>
    <cellStyle name="60% - Accent4 3 2" xfId="2501"/>
    <cellStyle name="60% - Accent4 4" xfId="1061"/>
    <cellStyle name="60% - Accent4 4 2" xfId="1062"/>
    <cellStyle name="60% - Accent4 5" xfId="1063"/>
    <cellStyle name="60% - Accent4 6" xfId="1064"/>
    <cellStyle name="60% - Accent4 7" xfId="1065"/>
    <cellStyle name="60% - Accent4 8" xfId="2236"/>
    <cellStyle name="60% - Accent5 2" xfId="1066"/>
    <cellStyle name="60% - Accent5 2 2" xfId="1067"/>
    <cellStyle name="60% - Accent5 2 2 2" xfId="2519"/>
    <cellStyle name="60% - Accent5 2 3" xfId="1068"/>
    <cellStyle name="60% - Accent5 2 3 2" xfId="2413"/>
    <cellStyle name="60% - Accent5 2 4" xfId="1069"/>
    <cellStyle name="60% - Accent5 2 5" xfId="1070"/>
    <cellStyle name="60% - Accent5 3" xfId="1071"/>
    <cellStyle name="60% - Accent5 3 2" xfId="2477"/>
    <cellStyle name="60% - Accent5 4" xfId="1072"/>
    <cellStyle name="60% - Accent5 4 2" xfId="1073"/>
    <cellStyle name="60% - Accent5 5" xfId="1074"/>
    <cellStyle name="60% - Accent5 6" xfId="1075"/>
    <cellStyle name="60% - Accent5 7" xfId="1076"/>
    <cellStyle name="60% - Accent5 8" xfId="2240"/>
    <cellStyle name="60% - Accent6 2" xfId="1077"/>
    <cellStyle name="60% - Accent6 2 2" xfId="1078"/>
    <cellStyle name="60% - Accent6 2 2 2" xfId="2523"/>
    <cellStyle name="60% - Accent6 2 3" xfId="1079"/>
    <cellStyle name="60% - Accent6 2 3 2" xfId="2507"/>
    <cellStyle name="60% - Accent6 2 4" xfId="1080"/>
    <cellStyle name="60% - Accent6 2 5" xfId="1081"/>
    <cellStyle name="60% - Accent6 3" xfId="1082"/>
    <cellStyle name="60% - Accent6 3 2" xfId="2436"/>
    <cellStyle name="60% - Accent6 4" xfId="1083"/>
    <cellStyle name="60% - Accent6 4 2" xfId="1084"/>
    <cellStyle name="60% - Accent6 5" xfId="1085"/>
    <cellStyle name="60% - Accent6 6" xfId="1086"/>
    <cellStyle name="60% - Accent6 7" xfId="1087"/>
    <cellStyle name="60% - Accent6 8" xfId="2244"/>
    <cellStyle name="9.86" xfId="1088"/>
    <cellStyle name="9065.186" xfId="1089"/>
    <cellStyle name="Accent1 2" xfId="1090"/>
    <cellStyle name="Accent1 2 2" xfId="1091"/>
    <cellStyle name="Accent1 2 2 2" xfId="2415"/>
    <cellStyle name="Accent1 2 3" xfId="1092"/>
    <cellStyle name="Accent1 2 3 2" xfId="2409"/>
    <cellStyle name="Accent1 2 4" xfId="1093"/>
    <cellStyle name="Accent1 2 5" xfId="1094"/>
    <cellStyle name="Accent1 3" xfId="1095"/>
    <cellStyle name="Accent1 3 2" xfId="2441"/>
    <cellStyle name="Accent1 4" xfId="1096"/>
    <cellStyle name="Accent1 4 2" xfId="1097"/>
    <cellStyle name="Accent1 5" xfId="1098"/>
    <cellStyle name="Accent1 6" xfId="1099"/>
    <cellStyle name="Accent1 7" xfId="1100"/>
    <cellStyle name="Accent1 8" xfId="2222"/>
    <cellStyle name="Accent2 2" xfId="1101"/>
    <cellStyle name="Accent2 2 2" xfId="1102"/>
    <cellStyle name="Accent2 2 2 2" xfId="2450"/>
    <cellStyle name="Accent2 2 3" xfId="1103"/>
    <cellStyle name="Accent2 2 3 2" xfId="2483"/>
    <cellStyle name="Accent2 2 4" xfId="1104"/>
    <cellStyle name="Accent2 2 5" xfId="1105"/>
    <cellStyle name="Accent2 3" xfId="1106"/>
    <cellStyle name="Accent2 3 2" xfId="2457"/>
    <cellStyle name="Accent2 4" xfId="1107"/>
    <cellStyle name="Accent2 4 2" xfId="1108"/>
    <cellStyle name="Accent2 5" xfId="1109"/>
    <cellStyle name="Accent2 6" xfId="1110"/>
    <cellStyle name="Accent2 7" xfId="1111"/>
    <cellStyle name="Accent2 8" xfId="2226"/>
    <cellStyle name="Accent3 2" xfId="1112"/>
    <cellStyle name="Accent3 2 2" xfId="1113"/>
    <cellStyle name="Accent3 2 2 2" xfId="2508"/>
    <cellStyle name="Accent3 2 3" xfId="1114"/>
    <cellStyle name="Accent3 2 3 2" xfId="2407"/>
    <cellStyle name="Accent3 2 4" xfId="1115"/>
    <cellStyle name="Accent3 2 5" xfId="1116"/>
    <cellStyle name="Accent3 3" xfId="1117"/>
    <cellStyle name="Accent3 3 2" xfId="2503"/>
    <cellStyle name="Accent3 4" xfId="1118"/>
    <cellStyle name="Accent3 4 2" xfId="1119"/>
    <cellStyle name="Accent3 5" xfId="1120"/>
    <cellStyle name="Accent3 6" xfId="1121"/>
    <cellStyle name="Accent3 7" xfId="1122"/>
    <cellStyle name="Accent3 8" xfId="2229"/>
    <cellStyle name="Accent4 2" xfId="1123"/>
    <cellStyle name="Accent4 2 2" xfId="1124"/>
    <cellStyle name="Accent4 2 2 2" xfId="2512"/>
    <cellStyle name="Accent4 2 3" xfId="1125"/>
    <cellStyle name="Accent4 2 3 2" xfId="2398"/>
    <cellStyle name="Accent4 2 4" xfId="1126"/>
    <cellStyle name="Accent4 2 5" xfId="1127"/>
    <cellStyle name="Accent4 3" xfId="1128"/>
    <cellStyle name="Accent4 3 2" xfId="2426"/>
    <cellStyle name="Accent4 4" xfId="1129"/>
    <cellStyle name="Accent4 4 2" xfId="1130"/>
    <cellStyle name="Accent4 5" xfId="1131"/>
    <cellStyle name="Accent4 6" xfId="1132"/>
    <cellStyle name="Accent4 7" xfId="1133"/>
    <cellStyle name="Accent4 8" xfId="2233"/>
    <cellStyle name="Accent5 2" xfId="1134"/>
    <cellStyle name="Accent5 2 2" xfId="1135"/>
    <cellStyle name="Accent5 2 2 2" xfId="2516"/>
    <cellStyle name="Accent5 2 3" xfId="1136"/>
    <cellStyle name="Accent5 2 3 2" xfId="2498"/>
    <cellStyle name="Accent5 2 4" xfId="1137"/>
    <cellStyle name="Accent5 2 5" xfId="1138"/>
    <cellStyle name="Accent5 3" xfId="1139"/>
    <cellStyle name="Accent5 3 2" xfId="2497"/>
    <cellStyle name="Accent5 4" xfId="1140"/>
    <cellStyle name="Accent5 4 2" xfId="1141"/>
    <cellStyle name="Accent5 5" xfId="1142"/>
    <cellStyle name="Accent5 6" xfId="1143"/>
    <cellStyle name="Accent5 7" xfId="1144"/>
    <cellStyle name="Accent5 8" xfId="2237"/>
    <cellStyle name="Accent6 2" xfId="1145"/>
    <cellStyle name="Accent6 2 2" xfId="1146"/>
    <cellStyle name="Accent6 2 2 2" xfId="2520"/>
    <cellStyle name="Accent6 2 3" xfId="1147"/>
    <cellStyle name="Accent6 2 3 2" xfId="2399"/>
    <cellStyle name="Accent6 2 4" xfId="1148"/>
    <cellStyle name="Accent6 2 5" xfId="1149"/>
    <cellStyle name="Accent6 3" xfId="1150"/>
    <cellStyle name="Accent6 3 2" xfId="2425"/>
    <cellStyle name="Accent6 4" xfId="1151"/>
    <cellStyle name="Accent6 4 2" xfId="1152"/>
    <cellStyle name="Accent6 5" xfId="1153"/>
    <cellStyle name="Accent6 6" xfId="1154"/>
    <cellStyle name="Accent6 7" xfId="1155"/>
    <cellStyle name="Accent6 8" xfId="2241"/>
    <cellStyle name="AFE" xfId="1156"/>
    <cellStyle name="Anomaly" xfId="1157"/>
    <cellStyle name="Anomaly 2" xfId="35836"/>
    <cellStyle name="Bad 2" xfId="1158"/>
    <cellStyle name="Bad 2 2" xfId="1159"/>
    <cellStyle name="Bad 2 2 2" xfId="2451"/>
    <cellStyle name="Bad 2 3" xfId="1160"/>
    <cellStyle name="Bad 2 3 2" xfId="2467"/>
    <cellStyle name="Bad 2 4" xfId="1161"/>
    <cellStyle name="Bad 2 5" xfId="1162"/>
    <cellStyle name="Bad 3" xfId="1163"/>
    <cellStyle name="Bad 3 2" xfId="2480"/>
    <cellStyle name="Bad 4" xfId="1164"/>
    <cellStyle name="Bad 4 2" xfId="1165"/>
    <cellStyle name="Bad 5" xfId="1166"/>
    <cellStyle name="Bad 6" xfId="1167"/>
    <cellStyle name="Bad 7" xfId="1168"/>
    <cellStyle name="Bad 8" xfId="2212"/>
    <cellStyle name="BeckhamGreen" xfId="1169"/>
    <cellStyle name="BeckhamGreen 2" xfId="35966"/>
    <cellStyle name="Bezug" xfId="1170"/>
    <cellStyle name="BlueHeader" xfId="1171"/>
    <cellStyle name="BM Date" xfId="1172"/>
    <cellStyle name="BM Input" xfId="1173"/>
    <cellStyle name="BM Label" xfId="1174"/>
    <cellStyle name="BM Standard" xfId="1175"/>
    <cellStyle name="Calculation 2" xfId="1176"/>
    <cellStyle name="Calculation 2 2" xfId="1177"/>
    <cellStyle name="Calculation 2 2 2" xfId="2431"/>
    <cellStyle name="Calculation 2 2 3" xfId="30746"/>
    <cellStyle name="Calculation 2 3" xfId="1178"/>
    <cellStyle name="Calculation 2 3 2" xfId="2434"/>
    <cellStyle name="Calculation 2 3 2 2" xfId="30647"/>
    <cellStyle name="Calculation 2 4" xfId="1179"/>
    <cellStyle name="Calculation 2 5" xfId="1180"/>
    <cellStyle name="Calculation 2 5 2" xfId="36051"/>
    <cellStyle name="Calculation 2 6" xfId="30745"/>
    <cellStyle name="Calculation 3" xfId="1181"/>
    <cellStyle name="Calculation 3 2" xfId="2405"/>
    <cellStyle name="Calculation 3 3" xfId="30567"/>
    <cellStyle name="Calculation 4" xfId="1182"/>
    <cellStyle name="Calculation 4 2" xfId="1183"/>
    <cellStyle name="Calculation 4 3" xfId="30977"/>
    <cellStyle name="Calculation 5" xfId="1184"/>
    <cellStyle name="Calculation 5 2" xfId="35883"/>
    <cellStyle name="Calculation 6" xfId="1185"/>
    <cellStyle name="Calculation 6 2" xfId="35804"/>
    <cellStyle name="Calculation 7" xfId="1186"/>
    <cellStyle name="Calculation 8" xfId="2216"/>
    <cellStyle name="Category" xfId="1187"/>
    <cellStyle name="Category 2" xfId="1188"/>
    <cellStyle name="Category 2 2" xfId="1189"/>
    <cellStyle name="Category 3" xfId="1190"/>
    <cellStyle name="Category 4" xfId="1191"/>
    <cellStyle name="changes" xfId="1192"/>
    <cellStyle name="changes 2" xfId="30747"/>
    <cellStyle name="Chart of Accounts" xfId="1193"/>
    <cellStyle name="Chart of Accounts stamp" xfId="1194"/>
    <cellStyle name="Chart of Accounts_AutoMacros_Module" xfId="1195"/>
    <cellStyle name="Check" xfId="1196"/>
    <cellStyle name="Check 2" xfId="1197"/>
    <cellStyle name="Check 2 2" xfId="36053"/>
    <cellStyle name="Check 3" xfId="35970"/>
    <cellStyle name="Check Cell 2" xfId="1198"/>
    <cellStyle name="Check Cell 2 2" xfId="1199"/>
    <cellStyle name="Check Cell 2 2 2" xfId="2456"/>
    <cellStyle name="Check Cell 2 3" xfId="1200"/>
    <cellStyle name="Check Cell 2 3 2" xfId="2414"/>
    <cellStyle name="Check Cell 2 4" xfId="1201"/>
    <cellStyle name="Check Cell 2 5" xfId="1202"/>
    <cellStyle name="Check Cell 3" xfId="1203"/>
    <cellStyle name="Check Cell 3 2" xfId="2485"/>
    <cellStyle name="Check Cell 4" xfId="1204"/>
    <cellStyle name="Check Cell 4 2" xfId="1205"/>
    <cellStyle name="Check Cell 5" xfId="1206"/>
    <cellStyle name="Check Cell 6" xfId="1207"/>
    <cellStyle name="Check Cell 7" xfId="1208"/>
    <cellStyle name="Check Cell 8" xfId="2218"/>
    <cellStyle name="CheckSimple" xfId="1209"/>
    <cellStyle name="CheckSimple 2" xfId="1210"/>
    <cellStyle name="CheckSimple 2 2" xfId="35736"/>
    <cellStyle name="CheckSimple 3" xfId="36009"/>
    <cellStyle name="Column Header" xfId="1211"/>
    <cellStyle name="Comm_Big_Title" xfId="1212"/>
    <cellStyle name="Comma 2" xfId="1213"/>
    <cellStyle name="Comma 2 10" xfId="1214"/>
    <cellStyle name="Comma 2 11" xfId="1215"/>
    <cellStyle name="Comma 2 2" xfId="1216"/>
    <cellStyle name="Comma 2 2 2" xfId="1217"/>
    <cellStyle name="Comma 2 2 3" xfId="1218"/>
    <cellStyle name="Comma 2 2 4" xfId="1219"/>
    <cellStyle name="Comma 2 3" xfId="1220"/>
    <cellStyle name="Comma 2 3 2" xfId="1221"/>
    <cellStyle name="Comma 2 4" xfId="1222"/>
    <cellStyle name="Comma 2 4 2" xfId="1223"/>
    <cellStyle name="Comma 2 4 3" xfId="1224"/>
    <cellStyle name="Comma 2 4 4" xfId="1225"/>
    <cellStyle name="Comma 2 4 5" xfId="2389"/>
    <cellStyle name="Comma 2 5" xfId="1226"/>
    <cellStyle name="Comma 2 6" xfId="1227"/>
    <cellStyle name="Comma 2 7" xfId="1228"/>
    <cellStyle name="Comma 2 8" xfId="1229"/>
    <cellStyle name="Comma 2 9" xfId="1230"/>
    <cellStyle name="Comma 3" xfId="1231"/>
    <cellStyle name="Comma 3 2" xfId="1232"/>
    <cellStyle name="Comma 3 2 2" xfId="1233"/>
    <cellStyle name="Comma 3 2 3" xfId="1234"/>
    <cellStyle name="Comma 3 2 4" xfId="1235"/>
    <cellStyle name="Comma 3 3" xfId="1236"/>
    <cellStyle name="Comma 3 3 2" xfId="1237"/>
    <cellStyle name="Comma 3 3 3" xfId="1238"/>
    <cellStyle name="Comma 3 3 4" xfId="1239"/>
    <cellStyle name="Comma 3 4" xfId="1240"/>
    <cellStyle name="Comma 3 4 2" xfId="2504"/>
    <cellStyle name="Comma 3 5" xfId="1241"/>
    <cellStyle name="Comma 3 6" xfId="1242"/>
    <cellStyle name="Comma 4" xfId="1243"/>
    <cellStyle name="Comma 4 2" xfId="1244"/>
    <cellStyle name="Comma 4 2 2" xfId="1245"/>
    <cellStyle name="Comma 4 2 3" xfId="1246"/>
    <cellStyle name="Comma 4 2 4" xfId="1247"/>
    <cellStyle name="Comma 4 3" xfId="1248"/>
    <cellStyle name="Comma 4 4" xfId="1249"/>
    <cellStyle name="Comma 5" xfId="1250"/>
    <cellStyle name="Comma 5 2" xfId="1251"/>
    <cellStyle name="Comma 5 3" xfId="1252"/>
    <cellStyle name="Comma 6" xfId="1253"/>
    <cellStyle name="Comma 7" xfId="1254"/>
    <cellStyle name="Comma 8" xfId="1255"/>
    <cellStyle name="Comma 9" xfId="1256"/>
    <cellStyle name="Comment" xfId="1257"/>
    <cellStyle name="Consol_titlegrid" xfId="1258"/>
    <cellStyle name="Consolfile" xfId="1259"/>
    <cellStyle name="Consolfile 2" xfId="30513"/>
    <cellStyle name="Constant" xfId="1260"/>
    <cellStyle name="Constant 10" xfId="2718"/>
    <cellStyle name="Constant 10 2" xfId="2719"/>
    <cellStyle name="Constant 10 2 2" xfId="2720"/>
    <cellStyle name="Constant 10 2 2 2" xfId="2721"/>
    <cellStyle name="Constant 10 2 2 3" xfId="2722"/>
    <cellStyle name="Constant 10 2 3" xfId="2723"/>
    <cellStyle name="Constant 10 2 3 2" xfId="2724"/>
    <cellStyle name="Constant 10 2 3 3" xfId="2725"/>
    <cellStyle name="Constant 10 2 4" xfId="2726"/>
    <cellStyle name="Constant 10 2 5" xfId="2727"/>
    <cellStyle name="Constant 10 3" xfId="2728"/>
    <cellStyle name="Constant 10 3 2" xfId="2729"/>
    <cellStyle name="Constant 10 3 3" xfId="2730"/>
    <cellStyle name="Constant 10 4" xfId="2731"/>
    <cellStyle name="Constant 10 4 2" xfId="2732"/>
    <cellStyle name="Constant 10 4 3" xfId="2733"/>
    <cellStyle name="Constant 10 5" xfId="2734"/>
    <cellStyle name="Constant 10 6" xfId="2735"/>
    <cellStyle name="Constant 11" xfId="2736"/>
    <cellStyle name="Constant 11 2" xfId="2737"/>
    <cellStyle name="Constant 11 2 2" xfId="2738"/>
    <cellStyle name="Constant 11 2 3" xfId="2739"/>
    <cellStyle name="Constant 11 3" xfId="2740"/>
    <cellStyle name="Constant 11 3 2" xfId="2741"/>
    <cellStyle name="Constant 11 3 3" xfId="2742"/>
    <cellStyle name="Constant 11 4" xfId="2743"/>
    <cellStyle name="Constant 11 5" xfId="2744"/>
    <cellStyle name="Constant 12" xfId="2745"/>
    <cellStyle name="Constant 12 2" xfId="2746"/>
    <cellStyle name="Constant 12 3" xfId="2747"/>
    <cellStyle name="Constant 13" xfId="2748"/>
    <cellStyle name="Constant 13 2" xfId="2749"/>
    <cellStyle name="Constant 13 3" xfId="2750"/>
    <cellStyle name="Constant 14" xfId="2751"/>
    <cellStyle name="Constant 15" xfId="2752"/>
    <cellStyle name="Constant 2" xfId="1261"/>
    <cellStyle name="Constant 2 10" xfId="2753"/>
    <cellStyle name="Constant 2 10 2" xfId="2754"/>
    <cellStyle name="Constant 2 10 2 2" xfId="2755"/>
    <cellStyle name="Constant 2 10 2 3" xfId="2756"/>
    <cellStyle name="Constant 2 10 3" xfId="2757"/>
    <cellStyle name="Constant 2 10 3 2" xfId="2758"/>
    <cellStyle name="Constant 2 10 3 3" xfId="2759"/>
    <cellStyle name="Constant 2 10 4" xfId="2760"/>
    <cellStyle name="Constant 2 10 5" xfId="2761"/>
    <cellStyle name="Constant 2 11" xfId="2762"/>
    <cellStyle name="Constant 2 11 2" xfId="2763"/>
    <cellStyle name="Constant 2 11 3" xfId="2764"/>
    <cellStyle name="Constant 2 12" xfId="2765"/>
    <cellStyle name="Constant 2 12 2" xfId="2766"/>
    <cellStyle name="Constant 2 12 3" xfId="2767"/>
    <cellStyle name="Constant 2 13" xfId="2768"/>
    <cellStyle name="Constant 2 14" xfId="2769"/>
    <cellStyle name="Constant 2 2" xfId="2770"/>
    <cellStyle name="Constant 2 2 10" xfId="2771"/>
    <cellStyle name="Constant 2 2 10 2" xfId="2772"/>
    <cellStyle name="Constant 2 2 10 3" xfId="2773"/>
    <cellStyle name="Constant 2 2 11" xfId="2774"/>
    <cellStyle name="Constant 2 2 11 2" xfId="2775"/>
    <cellStyle name="Constant 2 2 11 3" xfId="2776"/>
    <cellStyle name="Constant 2 2 12" xfId="2777"/>
    <cellStyle name="Constant 2 2 13" xfId="2778"/>
    <cellStyle name="Constant 2 2 2" xfId="2779"/>
    <cellStyle name="Constant 2 2 2 10" xfId="2780"/>
    <cellStyle name="Constant 2 2 2 10 2" xfId="2781"/>
    <cellStyle name="Constant 2 2 2 10 3" xfId="2782"/>
    <cellStyle name="Constant 2 2 2 11" xfId="2783"/>
    <cellStyle name="Constant 2 2 2 12" xfId="2784"/>
    <cellStyle name="Constant 2 2 2 2" xfId="2785"/>
    <cellStyle name="Constant 2 2 2 2 10" xfId="2786"/>
    <cellStyle name="Constant 2 2 2 2 11" xfId="2787"/>
    <cellStyle name="Constant 2 2 2 2 2" xfId="2788"/>
    <cellStyle name="Constant 2 2 2 2 2 10" xfId="2789"/>
    <cellStyle name="Constant 2 2 2 2 2 2" xfId="2790"/>
    <cellStyle name="Constant 2 2 2 2 2 2 2" xfId="2791"/>
    <cellStyle name="Constant 2 2 2 2 2 2 2 2" xfId="2792"/>
    <cellStyle name="Constant 2 2 2 2 2 2 2 2 2" xfId="2793"/>
    <cellStyle name="Constant 2 2 2 2 2 2 2 2 2 2" xfId="2794"/>
    <cellStyle name="Constant 2 2 2 2 2 2 2 2 2 2 2" xfId="2795"/>
    <cellStyle name="Constant 2 2 2 2 2 2 2 2 2 2 3" xfId="2796"/>
    <cellStyle name="Constant 2 2 2 2 2 2 2 2 2 3" xfId="2797"/>
    <cellStyle name="Constant 2 2 2 2 2 2 2 2 2 3 2" xfId="2798"/>
    <cellStyle name="Constant 2 2 2 2 2 2 2 2 2 3 3" xfId="2799"/>
    <cellStyle name="Constant 2 2 2 2 2 2 2 2 2 4" xfId="2800"/>
    <cellStyle name="Constant 2 2 2 2 2 2 2 2 2 5" xfId="2801"/>
    <cellStyle name="Constant 2 2 2 2 2 2 2 2 3" xfId="2802"/>
    <cellStyle name="Constant 2 2 2 2 2 2 2 2 3 2" xfId="2803"/>
    <cellStyle name="Constant 2 2 2 2 2 2 2 2 3 3" xfId="2804"/>
    <cellStyle name="Constant 2 2 2 2 2 2 2 2 4" xfId="2805"/>
    <cellStyle name="Constant 2 2 2 2 2 2 2 2 4 2" xfId="2806"/>
    <cellStyle name="Constant 2 2 2 2 2 2 2 2 4 3" xfId="2807"/>
    <cellStyle name="Constant 2 2 2 2 2 2 2 2 5" xfId="2808"/>
    <cellStyle name="Constant 2 2 2 2 2 2 2 2 6" xfId="2809"/>
    <cellStyle name="Constant 2 2 2 2 2 2 2 3" xfId="2810"/>
    <cellStyle name="Constant 2 2 2 2 2 2 2 3 2" xfId="2811"/>
    <cellStyle name="Constant 2 2 2 2 2 2 2 3 2 2" xfId="2812"/>
    <cellStyle name="Constant 2 2 2 2 2 2 2 3 2 3" xfId="2813"/>
    <cellStyle name="Constant 2 2 2 2 2 2 2 3 3" xfId="2814"/>
    <cellStyle name="Constant 2 2 2 2 2 2 2 3 3 2" xfId="2815"/>
    <cellStyle name="Constant 2 2 2 2 2 2 2 3 3 3" xfId="2816"/>
    <cellStyle name="Constant 2 2 2 2 2 2 2 3 4" xfId="2817"/>
    <cellStyle name="Constant 2 2 2 2 2 2 2 3 5" xfId="2818"/>
    <cellStyle name="Constant 2 2 2 2 2 2 2 4" xfId="2819"/>
    <cellStyle name="Constant 2 2 2 2 2 2 2 4 2" xfId="2820"/>
    <cellStyle name="Constant 2 2 2 2 2 2 2 4 3" xfId="2821"/>
    <cellStyle name="Constant 2 2 2 2 2 2 2 5" xfId="2822"/>
    <cellStyle name="Constant 2 2 2 2 2 2 2 5 2" xfId="2823"/>
    <cellStyle name="Constant 2 2 2 2 2 2 2 5 3" xfId="2824"/>
    <cellStyle name="Constant 2 2 2 2 2 2 2 6" xfId="2825"/>
    <cellStyle name="Constant 2 2 2 2 2 2 2 7" xfId="2826"/>
    <cellStyle name="Constant 2 2 2 2 2 2 3" xfId="2827"/>
    <cellStyle name="Constant 2 2 2 2 2 2 3 2" xfId="2828"/>
    <cellStyle name="Constant 2 2 2 2 2 2 3 2 2" xfId="2829"/>
    <cellStyle name="Constant 2 2 2 2 2 2 3 2 2 2" xfId="2830"/>
    <cellStyle name="Constant 2 2 2 2 2 2 3 2 2 3" xfId="2831"/>
    <cellStyle name="Constant 2 2 2 2 2 2 3 2 3" xfId="2832"/>
    <cellStyle name="Constant 2 2 2 2 2 2 3 2 3 2" xfId="2833"/>
    <cellStyle name="Constant 2 2 2 2 2 2 3 2 3 3" xfId="2834"/>
    <cellStyle name="Constant 2 2 2 2 2 2 3 2 4" xfId="2835"/>
    <cellStyle name="Constant 2 2 2 2 2 2 3 2 5" xfId="2836"/>
    <cellStyle name="Constant 2 2 2 2 2 2 3 3" xfId="2837"/>
    <cellStyle name="Constant 2 2 2 2 2 2 3 3 2" xfId="2838"/>
    <cellStyle name="Constant 2 2 2 2 2 2 3 3 3" xfId="2839"/>
    <cellStyle name="Constant 2 2 2 2 2 2 3 4" xfId="2840"/>
    <cellStyle name="Constant 2 2 2 2 2 2 3 4 2" xfId="2841"/>
    <cellStyle name="Constant 2 2 2 2 2 2 3 4 3" xfId="2842"/>
    <cellStyle name="Constant 2 2 2 2 2 2 3 5" xfId="2843"/>
    <cellStyle name="Constant 2 2 2 2 2 2 3 6" xfId="2844"/>
    <cellStyle name="Constant 2 2 2 2 2 2 4" xfId="2845"/>
    <cellStyle name="Constant 2 2 2 2 2 2 4 2" xfId="2846"/>
    <cellStyle name="Constant 2 2 2 2 2 2 4 2 2" xfId="2847"/>
    <cellStyle name="Constant 2 2 2 2 2 2 4 2 3" xfId="2848"/>
    <cellStyle name="Constant 2 2 2 2 2 2 4 3" xfId="2849"/>
    <cellStyle name="Constant 2 2 2 2 2 2 4 3 2" xfId="2850"/>
    <cellStyle name="Constant 2 2 2 2 2 2 4 3 3" xfId="2851"/>
    <cellStyle name="Constant 2 2 2 2 2 2 4 4" xfId="2852"/>
    <cellStyle name="Constant 2 2 2 2 2 2 4 5" xfId="2853"/>
    <cellStyle name="Constant 2 2 2 2 2 2 5" xfId="2854"/>
    <cellStyle name="Constant 2 2 2 2 2 2 5 2" xfId="2855"/>
    <cellStyle name="Constant 2 2 2 2 2 2 5 3" xfId="2856"/>
    <cellStyle name="Constant 2 2 2 2 2 2 6" xfId="2857"/>
    <cellStyle name="Constant 2 2 2 2 2 2 6 2" xfId="2858"/>
    <cellStyle name="Constant 2 2 2 2 2 2 6 3" xfId="2859"/>
    <cellStyle name="Constant 2 2 2 2 2 2 7" xfId="2860"/>
    <cellStyle name="Constant 2 2 2 2 2 2 8" xfId="2861"/>
    <cellStyle name="Constant 2 2 2 2 2 3" xfId="2862"/>
    <cellStyle name="Constant 2 2 2 2 2 3 2" xfId="2863"/>
    <cellStyle name="Constant 2 2 2 2 2 3 2 2" xfId="2864"/>
    <cellStyle name="Constant 2 2 2 2 2 3 2 2 2" xfId="2865"/>
    <cellStyle name="Constant 2 2 2 2 2 3 2 2 2 2" xfId="2866"/>
    <cellStyle name="Constant 2 2 2 2 2 3 2 2 2 2 2" xfId="2867"/>
    <cellStyle name="Constant 2 2 2 2 2 3 2 2 2 2 3" xfId="2868"/>
    <cellStyle name="Constant 2 2 2 2 2 3 2 2 2 3" xfId="2869"/>
    <cellStyle name="Constant 2 2 2 2 2 3 2 2 2 3 2" xfId="2870"/>
    <cellStyle name="Constant 2 2 2 2 2 3 2 2 2 3 3" xfId="2871"/>
    <cellStyle name="Constant 2 2 2 2 2 3 2 2 2 4" xfId="2872"/>
    <cellStyle name="Constant 2 2 2 2 2 3 2 2 2 5" xfId="2873"/>
    <cellStyle name="Constant 2 2 2 2 2 3 2 2 3" xfId="2874"/>
    <cellStyle name="Constant 2 2 2 2 2 3 2 2 3 2" xfId="2875"/>
    <cellStyle name="Constant 2 2 2 2 2 3 2 2 3 3" xfId="2876"/>
    <cellStyle name="Constant 2 2 2 2 2 3 2 2 4" xfId="2877"/>
    <cellStyle name="Constant 2 2 2 2 2 3 2 2 4 2" xfId="2878"/>
    <cellStyle name="Constant 2 2 2 2 2 3 2 2 4 3" xfId="2879"/>
    <cellStyle name="Constant 2 2 2 2 2 3 2 2 5" xfId="2880"/>
    <cellStyle name="Constant 2 2 2 2 2 3 2 2 6" xfId="2881"/>
    <cellStyle name="Constant 2 2 2 2 2 3 2 3" xfId="2882"/>
    <cellStyle name="Constant 2 2 2 2 2 3 2 3 2" xfId="2883"/>
    <cellStyle name="Constant 2 2 2 2 2 3 2 3 2 2" xfId="2884"/>
    <cellStyle name="Constant 2 2 2 2 2 3 2 3 2 3" xfId="2885"/>
    <cellStyle name="Constant 2 2 2 2 2 3 2 3 3" xfId="2886"/>
    <cellStyle name="Constant 2 2 2 2 2 3 2 3 3 2" xfId="2887"/>
    <cellStyle name="Constant 2 2 2 2 2 3 2 3 3 3" xfId="2888"/>
    <cellStyle name="Constant 2 2 2 2 2 3 2 3 4" xfId="2889"/>
    <cellStyle name="Constant 2 2 2 2 2 3 2 3 5" xfId="2890"/>
    <cellStyle name="Constant 2 2 2 2 2 3 2 4" xfId="2891"/>
    <cellStyle name="Constant 2 2 2 2 2 3 2 4 2" xfId="2892"/>
    <cellStyle name="Constant 2 2 2 2 2 3 2 4 3" xfId="2893"/>
    <cellStyle name="Constant 2 2 2 2 2 3 2 5" xfId="2894"/>
    <cellStyle name="Constant 2 2 2 2 2 3 2 5 2" xfId="2895"/>
    <cellStyle name="Constant 2 2 2 2 2 3 2 5 3" xfId="2896"/>
    <cellStyle name="Constant 2 2 2 2 2 3 2 6" xfId="2897"/>
    <cellStyle name="Constant 2 2 2 2 2 3 2 7" xfId="2898"/>
    <cellStyle name="Constant 2 2 2 2 2 3 3" xfId="2899"/>
    <cellStyle name="Constant 2 2 2 2 2 3 3 2" xfId="2900"/>
    <cellStyle name="Constant 2 2 2 2 2 3 3 2 2" xfId="2901"/>
    <cellStyle name="Constant 2 2 2 2 2 3 3 2 2 2" xfId="2902"/>
    <cellStyle name="Constant 2 2 2 2 2 3 3 2 2 3" xfId="2903"/>
    <cellStyle name="Constant 2 2 2 2 2 3 3 2 3" xfId="2904"/>
    <cellStyle name="Constant 2 2 2 2 2 3 3 2 3 2" xfId="2905"/>
    <cellStyle name="Constant 2 2 2 2 2 3 3 2 3 3" xfId="2906"/>
    <cellStyle name="Constant 2 2 2 2 2 3 3 2 4" xfId="2907"/>
    <cellStyle name="Constant 2 2 2 2 2 3 3 2 5" xfId="2908"/>
    <cellStyle name="Constant 2 2 2 2 2 3 3 3" xfId="2909"/>
    <cellStyle name="Constant 2 2 2 2 2 3 3 3 2" xfId="2910"/>
    <cellStyle name="Constant 2 2 2 2 2 3 3 3 3" xfId="2911"/>
    <cellStyle name="Constant 2 2 2 2 2 3 3 4" xfId="2912"/>
    <cellStyle name="Constant 2 2 2 2 2 3 3 4 2" xfId="2913"/>
    <cellStyle name="Constant 2 2 2 2 2 3 3 4 3" xfId="2914"/>
    <cellStyle name="Constant 2 2 2 2 2 3 3 5" xfId="2915"/>
    <cellStyle name="Constant 2 2 2 2 2 3 3 6" xfId="2916"/>
    <cellStyle name="Constant 2 2 2 2 2 3 4" xfId="2917"/>
    <cellStyle name="Constant 2 2 2 2 2 3 4 2" xfId="2918"/>
    <cellStyle name="Constant 2 2 2 2 2 3 4 2 2" xfId="2919"/>
    <cellStyle name="Constant 2 2 2 2 2 3 4 2 3" xfId="2920"/>
    <cellStyle name="Constant 2 2 2 2 2 3 4 3" xfId="2921"/>
    <cellStyle name="Constant 2 2 2 2 2 3 4 3 2" xfId="2922"/>
    <cellStyle name="Constant 2 2 2 2 2 3 4 3 3" xfId="2923"/>
    <cellStyle name="Constant 2 2 2 2 2 3 4 4" xfId="2924"/>
    <cellStyle name="Constant 2 2 2 2 2 3 4 5" xfId="2925"/>
    <cellStyle name="Constant 2 2 2 2 2 3 5" xfId="2926"/>
    <cellStyle name="Constant 2 2 2 2 2 3 5 2" xfId="2927"/>
    <cellStyle name="Constant 2 2 2 2 2 3 5 3" xfId="2928"/>
    <cellStyle name="Constant 2 2 2 2 2 3 6" xfId="2929"/>
    <cellStyle name="Constant 2 2 2 2 2 3 6 2" xfId="2930"/>
    <cellStyle name="Constant 2 2 2 2 2 3 6 3" xfId="2931"/>
    <cellStyle name="Constant 2 2 2 2 2 3 7" xfId="2932"/>
    <cellStyle name="Constant 2 2 2 2 2 3 8" xfId="2933"/>
    <cellStyle name="Constant 2 2 2 2 2 4" xfId="2934"/>
    <cellStyle name="Constant 2 2 2 2 2 4 2" xfId="2935"/>
    <cellStyle name="Constant 2 2 2 2 2 4 2 2" xfId="2936"/>
    <cellStyle name="Constant 2 2 2 2 2 4 2 2 2" xfId="2937"/>
    <cellStyle name="Constant 2 2 2 2 2 4 2 2 2 2" xfId="2938"/>
    <cellStyle name="Constant 2 2 2 2 2 4 2 2 2 3" xfId="2939"/>
    <cellStyle name="Constant 2 2 2 2 2 4 2 2 3" xfId="2940"/>
    <cellStyle name="Constant 2 2 2 2 2 4 2 2 3 2" xfId="2941"/>
    <cellStyle name="Constant 2 2 2 2 2 4 2 2 3 3" xfId="2942"/>
    <cellStyle name="Constant 2 2 2 2 2 4 2 2 4" xfId="2943"/>
    <cellStyle name="Constant 2 2 2 2 2 4 2 2 5" xfId="2944"/>
    <cellStyle name="Constant 2 2 2 2 2 4 2 3" xfId="2945"/>
    <cellStyle name="Constant 2 2 2 2 2 4 2 3 2" xfId="2946"/>
    <cellStyle name="Constant 2 2 2 2 2 4 2 3 3" xfId="2947"/>
    <cellStyle name="Constant 2 2 2 2 2 4 2 4" xfId="2948"/>
    <cellStyle name="Constant 2 2 2 2 2 4 2 4 2" xfId="2949"/>
    <cellStyle name="Constant 2 2 2 2 2 4 2 4 3" xfId="2950"/>
    <cellStyle name="Constant 2 2 2 2 2 4 2 5" xfId="2951"/>
    <cellStyle name="Constant 2 2 2 2 2 4 2 6" xfId="2952"/>
    <cellStyle name="Constant 2 2 2 2 2 4 3" xfId="2953"/>
    <cellStyle name="Constant 2 2 2 2 2 4 3 2" xfId="2954"/>
    <cellStyle name="Constant 2 2 2 2 2 4 3 2 2" xfId="2955"/>
    <cellStyle name="Constant 2 2 2 2 2 4 3 2 3" xfId="2956"/>
    <cellStyle name="Constant 2 2 2 2 2 4 3 3" xfId="2957"/>
    <cellStyle name="Constant 2 2 2 2 2 4 3 3 2" xfId="2958"/>
    <cellStyle name="Constant 2 2 2 2 2 4 3 3 3" xfId="2959"/>
    <cellStyle name="Constant 2 2 2 2 2 4 3 4" xfId="2960"/>
    <cellStyle name="Constant 2 2 2 2 2 4 3 5" xfId="2961"/>
    <cellStyle name="Constant 2 2 2 2 2 4 4" xfId="2962"/>
    <cellStyle name="Constant 2 2 2 2 2 4 4 2" xfId="2963"/>
    <cellStyle name="Constant 2 2 2 2 2 4 4 3" xfId="2964"/>
    <cellStyle name="Constant 2 2 2 2 2 4 5" xfId="2965"/>
    <cellStyle name="Constant 2 2 2 2 2 4 5 2" xfId="2966"/>
    <cellStyle name="Constant 2 2 2 2 2 4 5 3" xfId="2967"/>
    <cellStyle name="Constant 2 2 2 2 2 4 6" xfId="2968"/>
    <cellStyle name="Constant 2 2 2 2 2 4 7" xfId="2969"/>
    <cellStyle name="Constant 2 2 2 2 2 5" xfId="2970"/>
    <cellStyle name="Constant 2 2 2 2 2 5 2" xfId="2971"/>
    <cellStyle name="Constant 2 2 2 2 2 5 2 2" xfId="2972"/>
    <cellStyle name="Constant 2 2 2 2 2 5 2 2 2" xfId="2973"/>
    <cellStyle name="Constant 2 2 2 2 2 5 2 2 3" xfId="2974"/>
    <cellStyle name="Constant 2 2 2 2 2 5 2 3" xfId="2975"/>
    <cellStyle name="Constant 2 2 2 2 2 5 2 3 2" xfId="2976"/>
    <cellStyle name="Constant 2 2 2 2 2 5 2 3 3" xfId="2977"/>
    <cellStyle name="Constant 2 2 2 2 2 5 2 4" xfId="2978"/>
    <cellStyle name="Constant 2 2 2 2 2 5 2 5" xfId="2979"/>
    <cellStyle name="Constant 2 2 2 2 2 5 3" xfId="2980"/>
    <cellStyle name="Constant 2 2 2 2 2 5 3 2" xfId="2981"/>
    <cellStyle name="Constant 2 2 2 2 2 5 3 3" xfId="2982"/>
    <cellStyle name="Constant 2 2 2 2 2 5 4" xfId="2983"/>
    <cellStyle name="Constant 2 2 2 2 2 5 4 2" xfId="2984"/>
    <cellStyle name="Constant 2 2 2 2 2 5 4 3" xfId="2985"/>
    <cellStyle name="Constant 2 2 2 2 2 5 5" xfId="2986"/>
    <cellStyle name="Constant 2 2 2 2 2 5 6" xfId="2987"/>
    <cellStyle name="Constant 2 2 2 2 2 6" xfId="2988"/>
    <cellStyle name="Constant 2 2 2 2 2 6 2" xfId="2989"/>
    <cellStyle name="Constant 2 2 2 2 2 6 2 2" xfId="2990"/>
    <cellStyle name="Constant 2 2 2 2 2 6 2 3" xfId="2991"/>
    <cellStyle name="Constant 2 2 2 2 2 6 3" xfId="2992"/>
    <cellStyle name="Constant 2 2 2 2 2 6 3 2" xfId="2993"/>
    <cellStyle name="Constant 2 2 2 2 2 6 3 3" xfId="2994"/>
    <cellStyle name="Constant 2 2 2 2 2 6 4" xfId="2995"/>
    <cellStyle name="Constant 2 2 2 2 2 6 5" xfId="2996"/>
    <cellStyle name="Constant 2 2 2 2 2 7" xfId="2997"/>
    <cellStyle name="Constant 2 2 2 2 2 7 2" xfId="2998"/>
    <cellStyle name="Constant 2 2 2 2 2 7 3" xfId="2999"/>
    <cellStyle name="Constant 2 2 2 2 2 8" xfId="3000"/>
    <cellStyle name="Constant 2 2 2 2 2 8 2" xfId="3001"/>
    <cellStyle name="Constant 2 2 2 2 2 8 3" xfId="3002"/>
    <cellStyle name="Constant 2 2 2 2 2 9" xfId="3003"/>
    <cellStyle name="Constant 2 2 2 2 3" xfId="3004"/>
    <cellStyle name="Constant 2 2 2 2 3 2" xfId="3005"/>
    <cellStyle name="Constant 2 2 2 2 3 2 2" xfId="3006"/>
    <cellStyle name="Constant 2 2 2 2 3 2 2 2" xfId="3007"/>
    <cellStyle name="Constant 2 2 2 2 3 2 2 2 2" xfId="3008"/>
    <cellStyle name="Constant 2 2 2 2 3 2 2 2 2 2" xfId="3009"/>
    <cellStyle name="Constant 2 2 2 2 3 2 2 2 2 3" xfId="3010"/>
    <cellStyle name="Constant 2 2 2 2 3 2 2 2 3" xfId="3011"/>
    <cellStyle name="Constant 2 2 2 2 3 2 2 2 3 2" xfId="3012"/>
    <cellStyle name="Constant 2 2 2 2 3 2 2 2 3 3" xfId="3013"/>
    <cellStyle name="Constant 2 2 2 2 3 2 2 2 4" xfId="3014"/>
    <cellStyle name="Constant 2 2 2 2 3 2 2 2 5" xfId="3015"/>
    <cellStyle name="Constant 2 2 2 2 3 2 2 3" xfId="3016"/>
    <cellStyle name="Constant 2 2 2 2 3 2 2 3 2" xfId="3017"/>
    <cellStyle name="Constant 2 2 2 2 3 2 2 3 3" xfId="3018"/>
    <cellStyle name="Constant 2 2 2 2 3 2 2 4" xfId="3019"/>
    <cellStyle name="Constant 2 2 2 2 3 2 2 4 2" xfId="3020"/>
    <cellStyle name="Constant 2 2 2 2 3 2 2 4 3" xfId="3021"/>
    <cellStyle name="Constant 2 2 2 2 3 2 2 5" xfId="3022"/>
    <cellStyle name="Constant 2 2 2 2 3 2 2 6" xfId="3023"/>
    <cellStyle name="Constant 2 2 2 2 3 2 3" xfId="3024"/>
    <cellStyle name="Constant 2 2 2 2 3 2 3 2" xfId="3025"/>
    <cellStyle name="Constant 2 2 2 2 3 2 3 2 2" xfId="3026"/>
    <cellStyle name="Constant 2 2 2 2 3 2 3 2 3" xfId="3027"/>
    <cellStyle name="Constant 2 2 2 2 3 2 3 3" xfId="3028"/>
    <cellStyle name="Constant 2 2 2 2 3 2 3 3 2" xfId="3029"/>
    <cellStyle name="Constant 2 2 2 2 3 2 3 3 3" xfId="3030"/>
    <cellStyle name="Constant 2 2 2 2 3 2 3 4" xfId="3031"/>
    <cellStyle name="Constant 2 2 2 2 3 2 3 5" xfId="3032"/>
    <cellStyle name="Constant 2 2 2 2 3 2 4" xfId="3033"/>
    <cellStyle name="Constant 2 2 2 2 3 2 4 2" xfId="3034"/>
    <cellStyle name="Constant 2 2 2 2 3 2 4 3" xfId="3035"/>
    <cellStyle name="Constant 2 2 2 2 3 2 5" xfId="3036"/>
    <cellStyle name="Constant 2 2 2 2 3 2 5 2" xfId="3037"/>
    <cellStyle name="Constant 2 2 2 2 3 2 5 3" xfId="3038"/>
    <cellStyle name="Constant 2 2 2 2 3 2 6" xfId="3039"/>
    <cellStyle name="Constant 2 2 2 2 3 2 7" xfId="3040"/>
    <cellStyle name="Constant 2 2 2 2 3 3" xfId="3041"/>
    <cellStyle name="Constant 2 2 2 2 3 3 2" xfId="3042"/>
    <cellStyle name="Constant 2 2 2 2 3 3 2 2" xfId="3043"/>
    <cellStyle name="Constant 2 2 2 2 3 3 2 2 2" xfId="3044"/>
    <cellStyle name="Constant 2 2 2 2 3 3 2 2 3" xfId="3045"/>
    <cellStyle name="Constant 2 2 2 2 3 3 2 3" xfId="3046"/>
    <cellStyle name="Constant 2 2 2 2 3 3 2 3 2" xfId="3047"/>
    <cellStyle name="Constant 2 2 2 2 3 3 2 3 3" xfId="3048"/>
    <cellStyle name="Constant 2 2 2 2 3 3 2 4" xfId="3049"/>
    <cellStyle name="Constant 2 2 2 2 3 3 2 5" xfId="3050"/>
    <cellStyle name="Constant 2 2 2 2 3 3 3" xfId="3051"/>
    <cellStyle name="Constant 2 2 2 2 3 3 3 2" xfId="3052"/>
    <cellStyle name="Constant 2 2 2 2 3 3 3 3" xfId="3053"/>
    <cellStyle name="Constant 2 2 2 2 3 3 4" xfId="3054"/>
    <cellStyle name="Constant 2 2 2 2 3 3 4 2" xfId="3055"/>
    <cellStyle name="Constant 2 2 2 2 3 3 4 3" xfId="3056"/>
    <cellStyle name="Constant 2 2 2 2 3 3 5" xfId="3057"/>
    <cellStyle name="Constant 2 2 2 2 3 3 6" xfId="3058"/>
    <cellStyle name="Constant 2 2 2 2 3 4" xfId="3059"/>
    <cellStyle name="Constant 2 2 2 2 3 4 2" xfId="3060"/>
    <cellStyle name="Constant 2 2 2 2 3 4 2 2" xfId="3061"/>
    <cellStyle name="Constant 2 2 2 2 3 4 2 3" xfId="3062"/>
    <cellStyle name="Constant 2 2 2 2 3 4 3" xfId="3063"/>
    <cellStyle name="Constant 2 2 2 2 3 4 3 2" xfId="3064"/>
    <cellStyle name="Constant 2 2 2 2 3 4 3 3" xfId="3065"/>
    <cellStyle name="Constant 2 2 2 2 3 4 4" xfId="3066"/>
    <cellStyle name="Constant 2 2 2 2 3 4 5" xfId="3067"/>
    <cellStyle name="Constant 2 2 2 2 3 5" xfId="3068"/>
    <cellStyle name="Constant 2 2 2 2 3 5 2" xfId="3069"/>
    <cellStyle name="Constant 2 2 2 2 3 5 3" xfId="3070"/>
    <cellStyle name="Constant 2 2 2 2 3 6" xfId="3071"/>
    <cellStyle name="Constant 2 2 2 2 3 6 2" xfId="3072"/>
    <cellStyle name="Constant 2 2 2 2 3 6 3" xfId="3073"/>
    <cellStyle name="Constant 2 2 2 2 3 7" xfId="3074"/>
    <cellStyle name="Constant 2 2 2 2 3 8" xfId="3075"/>
    <cellStyle name="Constant 2 2 2 2 4" xfId="3076"/>
    <cellStyle name="Constant 2 2 2 2 4 2" xfId="3077"/>
    <cellStyle name="Constant 2 2 2 2 4 2 2" xfId="3078"/>
    <cellStyle name="Constant 2 2 2 2 4 2 2 2" xfId="3079"/>
    <cellStyle name="Constant 2 2 2 2 4 2 2 2 2" xfId="3080"/>
    <cellStyle name="Constant 2 2 2 2 4 2 2 2 2 2" xfId="3081"/>
    <cellStyle name="Constant 2 2 2 2 4 2 2 2 2 3" xfId="3082"/>
    <cellStyle name="Constant 2 2 2 2 4 2 2 2 3" xfId="3083"/>
    <cellStyle name="Constant 2 2 2 2 4 2 2 2 3 2" xfId="3084"/>
    <cellStyle name="Constant 2 2 2 2 4 2 2 2 3 3" xfId="3085"/>
    <cellStyle name="Constant 2 2 2 2 4 2 2 2 4" xfId="3086"/>
    <cellStyle name="Constant 2 2 2 2 4 2 2 2 5" xfId="3087"/>
    <cellStyle name="Constant 2 2 2 2 4 2 2 3" xfId="3088"/>
    <cellStyle name="Constant 2 2 2 2 4 2 2 3 2" xfId="3089"/>
    <cellStyle name="Constant 2 2 2 2 4 2 2 3 3" xfId="3090"/>
    <cellStyle name="Constant 2 2 2 2 4 2 2 4" xfId="3091"/>
    <cellStyle name="Constant 2 2 2 2 4 2 2 4 2" xfId="3092"/>
    <cellStyle name="Constant 2 2 2 2 4 2 2 4 3" xfId="3093"/>
    <cellStyle name="Constant 2 2 2 2 4 2 2 5" xfId="3094"/>
    <cellStyle name="Constant 2 2 2 2 4 2 2 6" xfId="3095"/>
    <cellStyle name="Constant 2 2 2 2 4 2 3" xfId="3096"/>
    <cellStyle name="Constant 2 2 2 2 4 2 3 2" xfId="3097"/>
    <cellStyle name="Constant 2 2 2 2 4 2 3 2 2" xfId="3098"/>
    <cellStyle name="Constant 2 2 2 2 4 2 3 2 3" xfId="3099"/>
    <cellStyle name="Constant 2 2 2 2 4 2 3 3" xfId="3100"/>
    <cellStyle name="Constant 2 2 2 2 4 2 3 3 2" xfId="3101"/>
    <cellStyle name="Constant 2 2 2 2 4 2 3 3 3" xfId="3102"/>
    <cellStyle name="Constant 2 2 2 2 4 2 3 4" xfId="3103"/>
    <cellStyle name="Constant 2 2 2 2 4 2 3 5" xfId="3104"/>
    <cellStyle name="Constant 2 2 2 2 4 2 4" xfId="3105"/>
    <cellStyle name="Constant 2 2 2 2 4 2 4 2" xfId="3106"/>
    <cellStyle name="Constant 2 2 2 2 4 2 4 3" xfId="3107"/>
    <cellStyle name="Constant 2 2 2 2 4 2 5" xfId="3108"/>
    <cellStyle name="Constant 2 2 2 2 4 2 5 2" xfId="3109"/>
    <cellStyle name="Constant 2 2 2 2 4 2 5 3" xfId="3110"/>
    <cellStyle name="Constant 2 2 2 2 4 2 6" xfId="3111"/>
    <cellStyle name="Constant 2 2 2 2 4 2 7" xfId="3112"/>
    <cellStyle name="Constant 2 2 2 2 4 3" xfId="3113"/>
    <cellStyle name="Constant 2 2 2 2 4 3 2" xfId="3114"/>
    <cellStyle name="Constant 2 2 2 2 4 3 2 2" xfId="3115"/>
    <cellStyle name="Constant 2 2 2 2 4 3 2 2 2" xfId="3116"/>
    <cellStyle name="Constant 2 2 2 2 4 3 2 2 3" xfId="3117"/>
    <cellStyle name="Constant 2 2 2 2 4 3 2 3" xfId="3118"/>
    <cellStyle name="Constant 2 2 2 2 4 3 2 3 2" xfId="3119"/>
    <cellStyle name="Constant 2 2 2 2 4 3 2 3 3" xfId="3120"/>
    <cellStyle name="Constant 2 2 2 2 4 3 2 4" xfId="3121"/>
    <cellStyle name="Constant 2 2 2 2 4 3 2 5" xfId="3122"/>
    <cellStyle name="Constant 2 2 2 2 4 3 3" xfId="3123"/>
    <cellStyle name="Constant 2 2 2 2 4 3 3 2" xfId="3124"/>
    <cellStyle name="Constant 2 2 2 2 4 3 3 3" xfId="3125"/>
    <cellStyle name="Constant 2 2 2 2 4 3 4" xfId="3126"/>
    <cellStyle name="Constant 2 2 2 2 4 3 4 2" xfId="3127"/>
    <cellStyle name="Constant 2 2 2 2 4 3 4 3" xfId="3128"/>
    <cellStyle name="Constant 2 2 2 2 4 3 5" xfId="3129"/>
    <cellStyle name="Constant 2 2 2 2 4 3 6" xfId="3130"/>
    <cellStyle name="Constant 2 2 2 2 4 4" xfId="3131"/>
    <cellStyle name="Constant 2 2 2 2 4 4 2" xfId="3132"/>
    <cellStyle name="Constant 2 2 2 2 4 4 2 2" xfId="3133"/>
    <cellStyle name="Constant 2 2 2 2 4 4 2 3" xfId="3134"/>
    <cellStyle name="Constant 2 2 2 2 4 4 3" xfId="3135"/>
    <cellStyle name="Constant 2 2 2 2 4 4 3 2" xfId="3136"/>
    <cellStyle name="Constant 2 2 2 2 4 4 3 3" xfId="3137"/>
    <cellStyle name="Constant 2 2 2 2 4 4 4" xfId="3138"/>
    <cellStyle name="Constant 2 2 2 2 4 4 5" xfId="3139"/>
    <cellStyle name="Constant 2 2 2 2 4 5" xfId="3140"/>
    <cellStyle name="Constant 2 2 2 2 4 5 2" xfId="3141"/>
    <cellStyle name="Constant 2 2 2 2 4 5 3" xfId="3142"/>
    <cellStyle name="Constant 2 2 2 2 4 6" xfId="3143"/>
    <cellStyle name="Constant 2 2 2 2 4 6 2" xfId="3144"/>
    <cellStyle name="Constant 2 2 2 2 4 6 3" xfId="3145"/>
    <cellStyle name="Constant 2 2 2 2 4 7" xfId="3146"/>
    <cellStyle name="Constant 2 2 2 2 4 8" xfId="3147"/>
    <cellStyle name="Constant 2 2 2 2 5" xfId="3148"/>
    <cellStyle name="Constant 2 2 2 2 5 2" xfId="3149"/>
    <cellStyle name="Constant 2 2 2 2 5 2 2" xfId="3150"/>
    <cellStyle name="Constant 2 2 2 2 5 2 2 2" xfId="3151"/>
    <cellStyle name="Constant 2 2 2 2 5 2 2 2 2" xfId="3152"/>
    <cellStyle name="Constant 2 2 2 2 5 2 2 2 3" xfId="3153"/>
    <cellStyle name="Constant 2 2 2 2 5 2 2 3" xfId="3154"/>
    <cellStyle name="Constant 2 2 2 2 5 2 2 3 2" xfId="3155"/>
    <cellStyle name="Constant 2 2 2 2 5 2 2 3 3" xfId="3156"/>
    <cellStyle name="Constant 2 2 2 2 5 2 2 4" xfId="3157"/>
    <cellStyle name="Constant 2 2 2 2 5 2 2 5" xfId="3158"/>
    <cellStyle name="Constant 2 2 2 2 5 2 3" xfId="3159"/>
    <cellStyle name="Constant 2 2 2 2 5 2 3 2" xfId="3160"/>
    <cellStyle name="Constant 2 2 2 2 5 2 3 3" xfId="3161"/>
    <cellStyle name="Constant 2 2 2 2 5 2 4" xfId="3162"/>
    <cellStyle name="Constant 2 2 2 2 5 2 4 2" xfId="3163"/>
    <cellStyle name="Constant 2 2 2 2 5 2 4 3" xfId="3164"/>
    <cellStyle name="Constant 2 2 2 2 5 2 5" xfId="3165"/>
    <cellStyle name="Constant 2 2 2 2 5 2 6" xfId="3166"/>
    <cellStyle name="Constant 2 2 2 2 5 3" xfId="3167"/>
    <cellStyle name="Constant 2 2 2 2 5 3 2" xfId="3168"/>
    <cellStyle name="Constant 2 2 2 2 5 3 2 2" xfId="3169"/>
    <cellStyle name="Constant 2 2 2 2 5 3 2 3" xfId="3170"/>
    <cellStyle name="Constant 2 2 2 2 5 3 3" xfId="3171"/>
    <cellStyle name="Constant 2 2 2 2 5 3 3 2" xfId="3172"/>
    <cellStyle name="Constant 2 2 2 2 5 3 3 3" xfId="3173"/>
    <cellStyle name="Constant 2 2 2 2 5 3 4" xfId="3174"/>
    <cellStyle name="Constant 2 2 2 2 5 3 5" xfId="3175"/>
    <cellStyle name="Constant 2 2 2 2 5 4" xfId="3176"/>
    <cellStyle name="Constant 2 2 2 2 5 4 2" xfId="3177"/>
    <cellStyle name="Constant 2 2 2 2 5 4 3" xfId="3178"/>
    <cellStyle name="Constant 2 2 2 2 5 5" xfId="3179"/>
    <cellStyle name="Constant 2 2 2 2 5 5 2" xfId="3180"/>
    <cellStyle name="Constant 2 2 2 2 5 5 3" xfId="3181"/>
    <cellStyle name="Constant 2 2 2 2 5 6" xfId="3182"/>
    <cellStyle name="Constant 2 2 2 2 5 7" xfId="3183"/>
    <cellStyle name="Constant 2 2 2 2 6" xfId="3184"/>
    <cellStyle name="Constant 2 2 2 2 6 2" xfId="3185"/>
    <cellStyle name="Constant 2 2 2 2 6 2 2" xfId="3186"/>
    <cellStyle name="Constant 2 2 2 2 6 2 2 2" xfId="3187"/>
    <cellStyle name="Constant 2 2 2 2 6 2 2 3" xfId="3188"/>
    <cellStyle name="Constant 2 2 2 2 6 2 3" xfId="3189"/>
    <cellStyle name="Constant 2 2 2 2 6 2 3 2" xfId="3190"/>
    <cellStyle name="Constant 2 2 2 2 6 2 3 3" xfId="3191"/>
    <cellStyle name="Constant 2 2 2 2 6 2 4" xfId="3192"/>
    <cellStyle name="Constant 2 2 2 2 6 2 5" xfId="3193"/>
    <cellStyle name="Constant 2 2 2 2 6 3" xfId="3194"/>
    <cellStyle name="Constant 2 2 2 2 6 3 2" xfId="3195"/>
    <cellStyle name="Constant 2 2 2 2 6 3 3" xfId="3196"/>
    <cellStyle name="Constant 2 2 2 2 6 4" xfId="3197"/>
    <cellStyle name="Constant 2 2 2 2 6 4 2" xfId="3198"/>
    <cellStyle name="Constant 2 2 2 2 6 4 3" xfId="3199"/>
    <cellStyle name="Constant 2 2 2 2 6 5" xfId="3200"/>
    <cellStyle name="Constant 2 2 2 2 6 6" xfId="3201"/>
    <cellStyle name="Constant 2 2 2 2 7" xfId="3202"/>
    <cellStyle name="Constant 2 2 2 2 7 2" xfId="3203"/>
    <cellStyle name="Constant 2 2 2 2 7 2 2" xfId="3204"/>
    <cellStyle name="Constant 2 2 2 2 7 2 3" xfId="3205"/>
    <cellStyle name="Constant 2 2 2 2 7 3" xfId="3206"/>
    <cellStyle name="Constant 2 2 2 2 7 3 2" xfId="3207"/>
    <cellStyle name="Constant 2 2 2 2 7 3 3" xfId="3208"/>
    <cellStyle name="Constant 2 2 2 2 7 4" xfId="3209"/>
    <cellStyle name="Constant 2 2 2 2 7 5" xfId="3210"/>
    <cellStyle name="Constant 2 2 2 2 8" xfId="3211"/>
    <cellStyle name="Constant 2 2 2 2 8 2" xfId="3212"/>
    <cellStyle name="Constant 2 2 2 2 8 3" xfId="3213"/>
    <cellStyle name="Constant 2 2 2 2 9" xfId="3214"/>
    <cellStyle name="Constant 2 2 2 2 9 2" xfId="3215"/>
    <cellStyle name="Constant 2 2 2 2 9 3" xfId="3216"/>
    <cellStyle name="Constant 2 2 2 3" xfId="3217"/>
    <cellStyle name="Constant 2 2 2 3 10" xfId="3218"/>
    <cellStyle name="Constant 2 2 2 3 2" xfId="3219"/>
    <cellStyle name="Constant 2 2 2 3 2 2" xfId="3220"/>
    <cellStyle name="Constant 2 2 2 3 2 2 2" xfId="3221"/>
    <cellStyle name="Constant 2 2 2 3 2 2 2 2" xfId="3222"/>
    <cellStyle name="Constant 2 2 2 3 2 2 2 2 2" xfId="3223"/>
    <cellStyle name="Constant 2 2 2 3 2 2 2 2 2 2" xfId="3224"/>
    <cellStyle name="Constant 2 2 2 3 2 2 2 2 2 3" xfId="3225"/>
    <cellStyle name="Constant 2 2 2 3 2 2 2 2 3" xfId="3226"/>
    <cellStyle name="Constant 2 2 2 3 2 2 2 2 3 2" xfId="3227"/>
    <cellStyle name="Constant 2 2 2 3 2 2 2 2 3 3" xfId="3228"/>
    <cellStyle name="Constant 2 2 2 3 2 2 2 2 4" xfId="3229"/>
    <cellStyle name="Constant 2 2 2 3 2 2 2 2 5" xfId="3230"/>
    <cellStyle name="Constant 2 2 2 3 2 2 2 3" xfId="3231"/>
    <cellStyle name="Constant 2 2 2 3 2 2 2 3 2" xfId="3232"/>
    <cellStyle name="Constant 2 2 2 3 2 2 2 3 3" xfId="3233"/>
    <cellStyle name="Constant 2 2 2 3 2 2 2 4" xfId="3234"/>
    <cellStyle name="Constant 2 2 2 3 2 2 2 4 2" xfId="3235"/>
    <cellStyle name="Constant 2 2 2 3 2 2 2 4 3" xfId="3236"/>
    <cellStyle name="Constant 2 2 2 3 2 2 2 5" xfId="3237"/>
    <cellStyle name="Constant 2 2 2 3 2 2 2 6" xfId="3238"/>
    <cellStyle name="Constant 2 2 2 3 2 2 3" xfId="3239"/>
    <cellStyle name="Constant 2 2 2 3 2 2 3 2" xfId="3240"/>
    <cellStyle name="Constant 2 2 2 3 2 2 3 2 2" xfId="3241"/>
    <cellStyle name="Constant 2 2 2 3 2 2 3 2 3" xfId="3242"/>
    <cellStyle name="Constant 2 2 2 3 2 2 3 3" xfId="3243"/>
    <cellStyle name="Constant 2 2 2 3 2 2 3 3 2" xfId="3244"/>
    <cellStyle name="Constant 2 2 2 3 2 2 3 3 3" xfId="3245"/>
    <cellStyle name="Constant 2 2 2 3 2 2 3 4" xfId="3246"/>
    <cellStyle name="Constant 2 2 2 3 2 2 3 5" xfId="3247"/>
    <cellStyle name="Constant 2 2 2 3 2 2 4" xfId="3248"/>
    <cellStyle name="Constant 2 2 2 3 2 2 4 2" xfId="3249"/>
    <cellStyle name="Constant 2 2 2 3 2 2 4 3" xfId="3250"/>
    <cellStyle name="Constant 2 2 2 3 2 2 5" xfId="3251"/>
    <cellStyle name="Constant 2 2 2 3 2 2 5 2" xfId="3252"/>
    <cellStyle name="Constant 2 2 2 3 2 2 5 3" xfId="3253"/>
    <cellStyle name="Constant 2 2 2 3 2 2 6" xfId="3254"/>
    <cellStyle name="Constant 2 2 2 3 2 2 7" xfId="3255"/>
    <cellStyle name="Constant 2 2 2 3 2 3" xfId="3256"/>
    <cellStyle name="Constant 2 2 2 3 2 3 2" xfId="3257"/>
    <cellStyle name="Constant 2 2 2 3 2 3 2 2" xfId="3258"/>
    <cellStyle name="Constant 2 2 2 3 2 3 2 2 2" xfId="3259"/>
    <cellStyle name="Constant 2 2 2 3 2 3 2 2 3" xfId="3260"/>
    <cellStyle name="Constant 2 2 2 3 2 3 2 3" xfId="3261"/>
    <cellStyle name="Constant 2 2 2 3 2 3 2 3 2" xfId="3262"/>
    <cellStyle name="Constant 2 2 2 3 2 3 2 3 3" xfId="3263"/>
    <cellStyle name="Constant 2 2 2 3 2 3 2 4" xfId="3264"/>
    <cellStyle name="Constant 2 2 2 3 2 3 2 5" xfId="3265"/>
    <cellStyle name="Constant 2 2 2 3 2 3 3" xfId="3266"/>
    <cellStyle name="Constant 2 2 2 3 2 3 3 2" xfId="3267"/>
    <cellStyle name="Constant 2 2 2 3 2 3 3 3" xfId="3268"/>
    <cellStyle name="Constant 2 2 2 3 2 3 4" xfId="3269"/>
    <cellStyle name="Constant 2 2 2 3 2 3 4 2" xfId="3270"/>
    <cellStyle name="Constant 2 2 2 3 2 3 4 3" xfId="3271"/>
    <cellStyle name="Constant 2 2 2 3 2 3 5" xfId="3272"/>
    <cellStyle name="Constant 2 2 2 3 2 3 6" xfId="3273"/>
    <cellStyle name="Constant 2 2 2 3 2 4" xfId="3274"/>
    <cellStyle name="Constant 2 2 2 3 2 4 2" xfId="3275"/>
    <cellStyle name="Constant 2 2 2 3 2 4 2 2" xfId="3276"/>
    <cellStyle name="Constant 2 2 2 3 2 4 2 3" xfId="3277"/>
    <cellStyle name="Constant 2 2 2 3 2 4 3" xfId="3278"/>
    <cellStyle name="Constant 2 2 2 3 2 4 3 2" xfId="3279"/>
    <cellStyle name="Constant 2 2 2 3 2 4 3 3" xfId="3280"/>
    <cellStyle name="Constant 2 2 2 3 2 4 4" xfId="3281"/>
    <cellStyle name="Constant 2 2 2 3 2 4 5" xfId="3282"/>
    <cellStyle name="Constant 2 2 2 3 2 5" xfId="3283"/>
    <cellStyle name="Constant 2 2 2 3 2 5 2" xfId="3284"/>
    <cellStyle name="Constant 2 2 2 3 2 5 3" xfId="3285"/>
    <cellStyle name="Constant 2 2 2 3 2 6" xfId="3286"/>
    <cellStyle name="Constant 2 2 2 3 2 6 2" xfId="3287"/>
    <cellStyle name="Constant 2 2 2 3 2 6 3" xfId="3288"/>
    <cellStyle name="Constant 2 2 2 3 2 7" xfId="3289"/>
    <cellStyle name="Constant 2 2 2 3 2 8" xfId="3290"/>
    <cellStyle name="Constant 2 2 2 3 3" xfId="3291"/>
    <cellStyle name="Constant 2 2 2 3 3 2" xfId="3292"/>
    <cellStyle name="Constant 2 2 2 3 3 2 2" xfId="3293"/>
    <cellStyle name="Constant 2 2 2 3 3 2 2 2" xfId="3294"/>
    <cellStyle name="Constant 2 2 2 3 3 2 2 2 2" xfId="3295"/>
    <cellStyle name="Constant 2 2 2 3 3 2 2 2 2 2" xfId="3296"/>
    <cellStyle name="Constant 2 2 2 3 3 2 2 2 2 3" xfId="3297"/>
    <cellStyle name="Constant 2 2 2 3 3 2 2 2 3" xfId="3298"/>
    <cellStyle name="Constant 2 2 2 3 3 2 2 2 3 2" xfId="3299"/>
    <cellStyle name="Constant 2 2 2 3 3 2 2 2 3 3" xfId="3300"/>
    <cellStyle name="Constant 2 2 2 3 3 2 2 2 4" xfId="3301"/>
    <cellStyle name="Constant 2 2 2 3 3 2 2 2 5" xfId="3302"/>
    <cellStyle name="Constant 2 2 2 3 3 2 2 3" xfId="3303"/>
    <cellStyle name="Constant 2 2 2 3 3 2 2 3 2" xfId="3304"/>
    <cellStyle name="Constant 2 2 2 3 3 2 2 3 3" xfId="3305"/>
    <cellStyle name="Constant 2 2 2 3 3 2 2 4" xfId="3306"/>
    <cellStyle name="Constant 2 2 2 3 3 2 2 4 2" xfId="3307"/>
    <cellStyle name="Constant 2 2 2 3 3 2 2 4 3" xfId="3308"/>
    <cellStyle name="Constant 2 2 2 3 3 2 2 5" xfId="3309"/>
    <cellStyle name="Constant 2 2 2 3 3 2 2 6" xfId="3310"/>
    <cellStyle name="Constant 2 2 2 3 3 2 3" xfId="3311"/>
    <cellStyle name="Constant 2 2 2 3 3 2 3 2" xfId="3312"/>
    <cellStyle name="Constant 2 2 2 3 3 2 3 2 2" xfId="3313"/>
    <cellStyle name="Constant 2 2 2 3 3 2 3 2 3" xfId="3314"/>
    <cellStyle name="Constant 2 2 2 3 3 2 3 3" xfId="3315"/>
    <cellStyle name="Constant 2 2 2 3 3 2 3 3 2" xfId="3316"/>
    <cellStyle name="Constant 2 2 2 3 3 2 3 3 3" xfId="3317"/>
    <cellStyle name="Constant 2 2 2 3 3 2 3 4" xfId="3318"/>
    <cellStyle name="Constant 2 2 2 3 3 2 3 5" xfId="3319"/>
    <cellStyle name="Constant 2 2 2 3 3 2 4" xfId="3320"/>
    <cellStyle name="Constant 2 2 2 3 3 2 4 2" xfId="3321"/>
    <cellStyle name="Constant 2 2 2 3 3 2 4 3" xfId="3322"/>
    <cellStyle name="Constant 2 2 2 3 3 2 5" xfId="3323"/>
    <cellStyle name="Constant 2 2 2 3 3 2 5 2" xfId="3324"/>
    <cellStyle name="Constant 2 2 2 3 3 2 5 3" xfId="3325"/>
    <cellStyle name="Constant 2 2 2 3 3 2 6" xfId="3326"/>
    <cellStyle name="Constant 2 2 2 3 3 2 7" xfId="3327"/>
    <cellStyle name="Constant 2 2 2 3 3 3" xfId="3328"/>
    <cellStyle name="Constant 2 2 2 3 3 3 2" xfId="3329"/>
    <cellStyle name="Constant 2 2 2 3 3 3 2 2" xfId="3330"/>
    <cellStyle name="Constant 2 2 2 3 3 3 2 2 2" xfId="3331"/>
    <cellStyle name="Constant 2 2 2 3 3 3 2 2 3" xfId="3332"/>
    <cellStyle name="Constant 2 2 2 3 3 3 2 3" xfId="3333"/>
    <cellStyle name="Constant 2 2 2 3 3 3 2 3 2" xfId="3334"/>
    <cellStyle name="Constant 2 2 2 3 3 3 2 3 3" xfId="3335"/>
    <cellStyle name="Constant 2 2 2 3 3 3 2 4" xfId="3336"/>
    <cellStyle name="Constant 2 2 2 3 3 3 2 5" xfId="3337"/>
    <cellStyle name="Constant 2 2 2 3 3 3 3" xfId="3338"/>
    <cellStyle name="Constant 2 2 2 3 3 3 3 2" xfId="3339"/>
    <cellStyle name="Constant 2 2 2 3 3 3 3 3" xfId="3340"/>
    <cellStyle name="Constant 2 2 2 3 3 3 4" xfId="3341"/>
    <cellStyle name="Constant 2 2 2 3 3 3 4 2" xfId="3342"/>
    <cellStyle name="Constant 2 2 2 3 3 3 4 3" xfId="3343"/>
    <cellStyle name="Constant 2 2 2 3 3 3 5" xfId="3344"/>
    <cellStyle name="Constant 2 2 2 3 3 3 6" xfId="3345"/>
    <cellStyle name="Constant 2 2 2 3 3 4" xfId="3346"/>
    <cellStyle name="Constant 2 2 2 3 3 4 2" xfId="3347"/>
    <cellStyle name="Constant 2 2 2 3 3 4 2 2" xfId="3348"/>
    <cellStyle name="Constant 2 2 2 3 3 4 2 3" xfId="3349"/>
    <cellStyle name="Constant 2 2 2 3 3 4 3" xfId="3350"/>
    <cellStyle name="Constant 2 2 2 3 3 4 3 2" xfId="3351"/>
    <cellStyle name="Constant 2 2 2 3 3 4 3 3" xfId="3352"/>
    <cellStyle name="Constant 2 2 2 3 3 4 4" xfId="3353"/>
    <cellStyle name="Constant 2 2 2 3 3 4 5" xfId="3354"/>
    <cellStyle name="Constant 2 2 2 3 3 5" xfId="3355"/>
    <cellStyle name="Constant 2 2 2 3 3 5 2" xfId="3356"/>
    <cellStyle name="Constant 2 2 2 3 3 5 3" xfId="3357"/>
    <cellStyle name="Constant 2 2 2 3 3 6" xfId="3358"/>
    <cellStyle name="Constant 2 2 2 3 3 6 2" xfId="3359"/>
    <cellStyle name="Constant 2 2 2 3 3 6 3" xfId="3360"/>
    <cellStyle name="Constant 2 2 2 3 3 7" xfId="3361"/>
    <cellStyle name="Constant 2 2 2 3 3 8" xfId="3362"/>
    <cellStyle name="Constant 2 2 2 3 4" xfId="3363"/>
    <cellStyle name="Constant 2 2 2 3 4 2" xfId="3364"/>
    <cellStyle name="Constant 2 2 2 3 4 2 2" xfId="3365"/>
    <cellStyle name="Constant 2 2 2 3 4 2 2 2" xfId="3366"/>
    <cellStyle name="Constant 2 2 2 3 4 2 2 2 2" xfId="3367"/>
    <cellStyle name="Constant 2 2 2 3 4 2 2 2 3" xfId="3368"/>
    <cellStyle name="Constant 2 2 2 3 4 2 2 3" xfId="3369"/>
    <cellStyle name="Constant 2 2 2 3 4 2 2 3 2" xfId="3370"/>
    <cellStyle name="Constant 2 2 2 3 4 2 2 3 3" xfId="3371"/>
    <cellStyle name="Constant 2 2 2 3 4 2 2 4" xfId="3372"/>
    <cellStyle name="Constant 2 2 2 3 4 2 2 5" xfId="3373"/>
    <cellStyle name="Constant 2 2 2 3 4 2 3" xfId="3374"/>
    <cellStyle name="Constant 2 2 2 3 4 2 3 2" xfId="3375"/>
    <cellStyle name="Constant 2 2 2 3 4 2 3 3" xfId="3376"/>
    <cellStyle name="Constant 2 2 2 3 4 2 4" xfId="3377"/>
    <cellStyle name="Constant 2 2 2 3 4 2 4 2" xfId="3378"/>
    <cellStyle name="Constant 2 2 2 3 4 2 4 3" xfId="3379"/>
    <cellStyle name="Constant 2 2 2 3 4 2 5" xfId="3380"/>
    <cellStyle name="Constant 2 2 2 3 4 2 6" xfId="3381"/>
    <cellStyle name="Constant 2 2 2 3 4 3" xfId="3382"/>
    <cellStyle name="Constant 2 2 2 3 4 3 2" xfId="3383"/>
    <cellStyle name="Constant 2 2 2 3 4 3 2 2" xfId="3384"/>
    <cellStyle name="Constant 2 2 2 3 4 3 2 3" xfId="3385"/>
    <cellStyle name="Constant 2 2 2 3 4 3 3" xfId="3386"/>
    <cellStyle name="Constant 2 2 2 3 4 3 3 2" xfId="3387"/>
    <cellStyle name="Constant 2 2 2 3 4 3 3 3" xfId="3388"/>
    <cellStyle name="Constant 2 2 2 3 4 3 4" xfId="3389"/>
    <cellStyle name="Constant 2 2 2 3 4 3 5" xfId="3390"/>
    <cellStyle name="Constant 2 2 2 3 4 4" xfId="3391"/>
    <cellStyle name="Constant 2 2 2 3 4 4 2" xfId="3392"/>
    <cellStyle name="Constant 2 2 2 3 4 4 3" xfId="3393"/>
    <cellStyle name="Constant 2 2 2 3 4 5" xfId="3394"/>
    <cellStyle name="Constant 2 2 2 3 4 5 2" xfId="3395"/>
    <cellStyle name="Constant 2 2 2 3 4 5 3" xfId="3396"/>
    <cellStyle name="Constant 2 2 2 3 4 6" xfId="3397"/>
    <cellStyle name="Constant 2 2 2 3 4 7" xfId="3398"/>
    <cellStyle name="Constant 2 2 2 3 5" xfId="3399"/>
    <cellStyle name="Constant 2 2 2 3 5 2" xfId="3400"/>
    <cellStyle name="Constant 2 2 2 3 5 2 2" xfId="3401"/>
    <cellStyle name="Constant 2 2 2 3 5 2 2 2" xfId="3402"/>
    <cellStyle name="Constant 2 2 2 3 5 2 2 3" xfId="3403"/>
    <cellStyle name="Constant 2 2 2 3 5 2 3" xfId="3404"/>
    <cellStyle name="Constant 2 2 2 3 5 2 3 2" xfId="3405"/>
    <cellStyle name="Constant 2 2 2 3 5 2 3 3" xfId="3406"/>
    <cellStyle name="Constant 2 2 2 3 5 2 4" xfId="3407"/>
    <cellStyle name="Constant 2 2 2 3 5 2 5" xfId="3408"/>
    <cellStyle name="Constant 2 2 2 3 5 3" xfId="3409"/>
    <cellStyle name="Constant 2 2 2 3 5 3 2" xfId="3410"/>
    <cellStyle name="Constant 2 2 2 3 5 3 3" xfId="3411"/>
    <cellStyle name="Constant 2 2 2 3 5 4" xfId="3412"/>
    <cellStyle name="Constant 2 2 2 3 5 4 2" xfId="3413"/>
    <cellStyle name="Constant 2 2 2 3 5 4 3" xfId="3414"/>
    <cellStyle name="Constant 2 2 2 3 5 5" xfId="3415"/>
    <cellStyle name="Constant 2 2 2 3 5 6" xfId="3416"/>
    <cellStyle name="Constant 2 2 2 3 6" xfId="3417"/>
    <cellStyle name="Constant 2 2 2 3 6 2" xfId="3418"/>
    <cellStyle name="Constant 2 2 2 3 6 2 2" xfId="3419"/>
    <cellStyle name="Constant 2 2 2 3 6 2 3" xfId="3420"/>
    <cellStyle name="Constant 2 2 2 3 6 3" xfId="3421"/>
    <cellStyle name="Constant 2 2 2 3 6 3 2" xfId="3422"/>
    <cellStyle name="Constant 2 2 2 3 6 3 3" xfId="3423"/>
    <cellStyle name="Constant 2 2 2 3 6 4" xfId="3424"/>
    <cellStyle name="Constant 2 2 2 3 6 5" xfId="3425"/>
    <cellStyle name="Constant 2 2 2 3 7" xfId="3426"/>
    <cellStyle name="Constant 2 2 2 3 7 2" xfId="3427"/>
    <cellStyle name="Constant 2 2 2 3 7 3" xfId="3428"/>
    <cellStyle name="Constant 2 2 2 3 8" xfId="3429"/>
    <cellStyle name="Constant 2 2 2 3 8 2" xfId="3430"/>
    <cellStyle name="Constant 2 2 2 3 8 3" xfId="3431"/>
    <cellStyle name="Constant 2 2 2 3 9" xfId="3432"/>
    <cellStyle name="Constant 2 2 2 4" xfId="3433"/>
    <cellStyle name="Constant 2 2 2 4 2" xfId="3434"/>
    <cellStyle name="Constant 2 2 2 4 2 2" xfId="3435"/>
    <cellStyle name="Constant 2 2 2 4 2 2 2" xfId="3436"/>
    <cellStyle name="Constant 2 2 2 4 2 2 2 2" xfId="3437"/>
    <cellStyle name="Constant 2 2 2 4 2 2 2 2 2" xfId="3438"/>
    <cellStyle name="Constant 2 2 2 4 2 2 2 2 3" xfId="3439"/>
    <cellStyle name="Constant 2 2 2 4 2 2 2 3" xfId="3440"/>
    <cellStyle name="Constant 2 2 2 4 2 2 2 3 2" xfId="3441"/>
    <cellStyle name="Constant 2 2 2 4 2 2 2 3 3" xfId="3442"/>
    <cellStyle name="Constant 2 2 2 4 2 2 2 4" xfId="3443"/>
    <cellStyle name="Constant 2 2 2 4 2 2 2 5" xfId="3444"/>
    <cellStyle name="Constant 2 2 2 4 2 2 3" xfId="3445"/>
    <cellStyle name="Constant 2 2 2 4 2 2 3 2" xfId="3446"/>
    <cellStyle name="Constant 2 2 2 4 2 2 3 3" xfId="3447"/>
    <cellStyle name="Constant 2 2 2 4 2 2 4" xfId="3448"/>
    <cellStyle name="Constant 2 2 2 4 2 2 4 2" xfId="3449"/>
    <cellStyle name="Constant 2 2 2 4 2 2 4 3" xfId="3450"/>
    <cellStyle name="Constant 2 2 2 4 2 2 5" xfId="3451"/>
    <cellStyle name="Constant 2 2 2 4 2 2 6" xfId="3452"/>
    <cellStyle name="Constant 2 2 2 4 2 3" xfId="3453"/>
    <cellStyle name="Constant 2 2 2 4 2 3 2" xfId="3454"/>
    <cellStyle name="Constant 2 2 2 4 2 3 2 2" xfId="3455"/>
    <cellStyle name="Constant 2 2 2 4 2 3 2 3" xfId="3456"/>
    <cellStyle name="Constant 2 2 2 4 2 3 3" xfId="3457"/>
    <cellStyle name="Constant 2 2 2 4 2 3 3 2" xfId="3458"/>
    <cellStyle name="Constant 2 2 2 4 2 3 3 3" xfId="3459"/>
    <cellStyle name="Constant 2 2 2 4 2 3 4" xfId="3460"/>
    <cellStyle name="Constant 2 2 2 4 2 3 5" xfId="3461"/>
    <cellStyle name="Constant 2 2 2 4 2 4" xfId="3462"/>
    <cellStyle name="Constant 2 2 2 4 2 4 2" xfId="3463"/>
    <cellStyle name="Constant 2 2 2 4 2 4 3" xfId="3464"/>
    <cellStyle name="Constant 2 2 2 4 2 5" xfId="3465"/>
    <cellStyle name="Constant 2 2 2 4 2 5 2" xfId="3466"/>
    <cellStyle name="Constant 2 2 2 4 2 5 3" xfId="3467"/>
    <cellStyle name="Constant 2 2 2 4 2 6" xfId="3468"/>
    <cellStyle name="Constant 2 2 2 4 2 7" xfId="3469"/>
    <cellStyle name="Constant 2 2 2 4 3" xfId="3470"/>
    <cellStyle name="Constant 2 2 2 4 3 2" xfId="3471"/>
    <cellStyle name="Constant 2 2 2 4 3 2 2" xfId="3472"/>
    <cellStyle name="Constant 2 2 2 4 3 2 2 2" xfId="3473"/>
    <cellStyle name="Constant 2 2 2 4 3 2 2 3" xfId="3474"/>
    <cellStyle name="Constant 2 2 2 4 3 2 3" xfId="3475"/>
    <cellStyle name="Constant 2 2 2 4 3 2 3 2" xfId="3476"/>
    <cellStyle name="Constant 2 2 2 4 3 2 3 3" xfId="3477"/>
    <cellStyle name="Constant 2 2 2 4 3 2 4" xfId="3478"/>
    <cellStyle name="Constant 2 2 2 4 3 2 5" xfId="3479"/>
    <cellStyle name="Constant 2 2 2 4 3 3" xfId="3480"/>
    <cellStyle name="Constant 2 2 2 4 3 3 2" xfId="3481"/>
    <cellStyle name="Constant 2 2 2 4 3 3 3" xfId="3482"/>
    <cellStyle name="Constant 2 2 2 4 3 4" xfId="3483"/>
    <cellStyle name="Constant 2 2 2 4 3 4 2" xfId="3484"/>
    <cellStyle name="Constant 2 2 2 4 3 4 3" xfId="3485"/>
    <cellStyle name="Constant 2 2 2 4 3 5" xfId="3486"/>
    <cellStyle name="Constant 2 2 2 4 3 6" xfId="3487"/>
    <cellStyle name="Constant 2 2 2 4 4" xfId="3488"/>
    <cellStyle name="Constant 2 2 2 4 4 2" xfId="3489"/>
    <cellStyle name="Constant 2 2 2 4 4 2 2" xfId="3490"/>
    <cellStyle name="Constant 2 2 2 4 4 2 3" xfId="3491"/>
    <cellStyle name="Constant 2 2 2 4 4 3" xfId="3492"/>
    <cellStyle name="Constant 2 2 2 4 4 3 2" xfId="3493"/>
    <cellStyle name="Constant 2 2 2 4 4 3 3" xfId="3494"/>
    <cellStyle name="Constant 2 2 2 4 4 4" xfId="3495"/>
    <cellStyle name="Constant 2 2 2 4 4 5" xfId="3496"/>
    <cellStyle name="Constant 2 2 2 4 5" xfId="3497"/>
    <cellStyle name="Constant 2 2 2 4 5 2" xfId="3498"/>
    <cellStyle name="Constant 2 2 2 4 5 3" xfId="3499"/>
    <cellStyle name="Constant 2 2 2 4 6" xfId="3500"/>
    <cellStyle name="Constant 2 2 2 4 6 2" xfId="3501"/>
    <cellStyle name="Constant 2 2 2 4 6 3" xfId="3502"/>
    <cellStyle name="Constant 2 2 2 4 7" xfId="3503"/>
    <cellStyle name="Constant 2 2 2 4 8" xfId="3504"/>
    <cellStyle name="Constant 2 2 2 5" xfId="3505"/>
    <cellStyle name="Constant 2 2 2 5 2" xfId="3506"/>
    <cellStyle name="Constant 2 2 2 5 2 2" xfId="3507"/>
    <cellStyle name="Constant 2 2 2 5 2 2 2" xfId="3508"/>
    <cellStyle name="Constant 2 2 2 5 2 2 2 2" xfId="3509"/>
    <cellStyle name="Constant 2 2 2 5 2 2 2 2 2" xfId="3510"/>
    <cellStyle name="Constant 2 2 2 5 2 2 2 2 3" xfId="3511"/>
    <cellStyle name="Constant 2 2 2 5 2 2 2 3" xfId="3512"/>
    <cellStyle name="Constant 2 2 2 5 2 2 2 3 2" xfId="3513"/>
    <cellStyle name="Constant 2 2 2 5 2 2 2 3 3" xfId="3514"/>
    <cellStyle name="Constant 2 2 2 5 2 2 2 4" xfId="3515"/>
    <cellStyle name="Constant 2 2 2 5 2 2 2 5" xfId="3516"/>
    <cellStyle name="Constant 2 2 2 5 2 2 3" xfId="3517"/>
    <cellStyle name="Constant 2 2 2 5 2 2 3 2" xfId="3518"/>
    <cellStyle name="Constant 2 2 2 5 2 2 3 3" xfId="3519"/>
    <cellStyle name="Constant 2 2 2 5 2 2 4" xfId="3520"/>
    <cellStyle name="Constant 2 2 2 5 2 2 4 2" xfId="3521"/>
    <cellStyle name="Constant 2 2 2 5 2 2 4 3" xfId="3522"/>
    <cellStyle name="Constant 2 2 2 5 2 2 5" xfId="3523"/>
    <cellStyle name="Constant 2 2 2 5 2 2 6" xfId="3524"/>
    <cellStyle name="Constant 2 2 2 5 2 3" xfId="3525"/>
    <cellStyle name="Constant 2 2 2 5 2 3 2" xfId="3526"/>
    <cellStyle name="Constant 2 2 2 5 2 3 2 2" xfId="3527"/>
    <cellStyle name="Constant 2 2 2 5 2 3 2 3" xfId="3528"/>
    <cellStyle name="Constant 2 2 2 5 2 3 3" xfId="3529"/>
    <cellStyle name="Constant 2 2 2 5 2 3 3 2" xfId="3530"/>
    <cellStyle name="Constant 2 2 2 5 2 3 3 3" xfId="3531"/>
    <cellStyle name="Constant 2 2 2 5 2 3 4" xfId="3532"/>
    <cellStyle name="Constant 2 2 2 5 2 3 5" xfId="3533"/>
    <cellStyle name="Constant 2 2 2 5 2 4" xfId="3534"/>
    <cellStyle name="Constant 2 2 2 5 2 4 2" xfId="3535"/>
    <cellStyle name="Constant 2 2 2 5 2 4 3" xfId="3536"/>
    <cellStyle name="Constant 2 2 2 5 2 5" xfId="3537"/>
    <cellStyle name="Constant 2 2 2 5 2 5 2" xfId="3538"/>
    <cellStyle name="Constant 2 2 2 5 2 5 3" xfId="3539"/>
    <cellStyle name="Constant 2 2 2 5 2 6" xfId="3540"/>
    <cellStyle name="Constant 2 2 2 5 2 7" xfId="3541"/>
    <cellStyle name="Constant 2 2 2 5 3" xfId="3542"/>
    <cellStyle name="Constant 2 2 2 5 3 2" xfId="3543"/>
    <cellStyle name="Constant 2 2 2 5 3 2 2" xfId="3544"/>
    <cellStyle name="Constant 2 2 2 5 3 2 2 2" xfId="3545"/>
    <cellStyle name="Constant 2 2 2 5 3 2 2 3" xfId="3546"/>
    <cellStyle name="Constant 2 2 2 5 3 2 3" xfId="3547"/>
    <cellStyle name="Constant 2 2 2 5 3 2 3 2" xfId="3548"/>
    <cellStyle name="Constant 2 2 2 5 3 2 3 3" xfId="3549"/>
    <cellStyle name="Constant 2 2 2 5 3 2 4" xfId="3550"/>
    <cellStyle name="Constant 2 2 2 5 3 2 5" xfId="3551"/>
    <cellStyle name="Constant 2 2 2 5 3 3" xfId="3552"/>
    <cellStyle name="Constant 2 2 2 5 3 3 2" xfId="3553"/>
    <cellStyle name="Constant 2 2 2 5 3 3 3" xfId="3554"/>
    <cellStyle name="Constant 2 2 2 5 3 4" xfId="3555"/>
    <cellStyle name="Constant 2 2 2 5 3 4 2" xfId="3556"/>
    <cellStyle name="Constant 2 2 2 5 3 4 3" xfId="3557"/>
    <cellStyle name="Constant 2 2 2 5 3 5" xfId="3558"/>
    <cellStyle name="Constant 2 2 2 5 3 6" xfId="3559"/>
    <cellStyle name="Constant 2 2 2 5 4" xfId="3560"/>
    <cellStyle name="Constant 2 2 2 5 4 2" xfId="3561"/>
    <cellStyle name="Constant 2 2 2 5 4 2 2" xfId="3562"/>
    <cellStyle name="Constant 2 2 2 5 4 2 3" xfId="3563"/>
    <cellStyle name="Constant 2 2 2 5 4 3" xfId="3564"/>
    <cellStyle name="Constant 2 2 2 5 4 3 2" xfId="3565"/>
    <cellStyle name="Constant 2 2 2 5 4 3 3" xfId="3566"/>
    <cellStyle name="Constant 2 2 2 5 4 4" xfId="3567"/>
    <cellStyle name="Constant 2 2 2 5 4 5" xfId="3568"/>
    <cellStyle name="Constant 2 2 2 5 5" xfId="3569"/>
    <cellStyle name="Constant 2 2 2 5 5 2" xfId="3570"/>
    <cellStyle name="Constant 2 2 2 5 5 3" xfId="3571"/>
    <cellStyle name="Constant 2 2 2 5 6" xfId="3572"/>
    <cellStyle name="Constant 2 2 2 5 6 2" xfId="3573"/>
    <cellStyle name="Constant 2 2 2 5 6 3" xfId="3574"/>
    <cellStyle name="Constant 2 2 2 5 7" xfId="3575"/>
    <cellStyle name="Constant 2 2 2 5 8" xfId="3576"/>
    <cellStyle name="Constant 2 2 2 6" xfId="3577"/>
    <cellStyle name="Constant 2 2 2 6 2" xfId="3578"/>
    <cellStyle name="Constant 2 2 2 6 2 2" xfId="3579"/>
    <cellStyle name="Constant 2 2 2 6 2 2 2" xfId="3580"/>
    <cellStyle name="Constant 2 2 2 6 2 2 2 2" xfId="3581"/>
    <cellStyle name="Constant 2 2 2 6 2 2 2 3" xfId="3582"/>
    <cellStyle name="Constant 2 2 2 6 2 2 3" xfId="3583"/>
    <cellStyle name="Constant 2 2 2 6 2 2 3 2" xfId="3584"/>
    <cellStyle name="Constant 2 2 2 6 2 2 3 3" xfId="3585"/>
    <cellStyle name="Constant 2 2 2 6 2 2 4" xfId="3586"/>
    <cellStyle name="Constant 2 2 2 6 2 2 5" xfId="3587"/>
    <cellStyle name="Constant 2 2 2 6 2 3" xfId="3588"/>
    <cellStyle name="Constant 2 2 2 6 2 3 2" xfId="3589"/>
    <cellStyle name="Constant 2 2 2 6 2 3 3" xfId="3590"/>
    <cellStyle name="Constant 2 2 2 6 2 4" xfId="3591"/>
    <cellStyle name="Constant 2 2 2 6 2 4 2" xfId="3592"/>
    <cellStyle name="Constant 2 2 2 6 2 4 3" xfId="3593"/>
    <cellStyle name="Constant 2 2 2 6 2 5" xfId="3594"/>
    <cellStyle name="Constant 2 2 2 6 2 6" xfId="3595"/>
    <cellStyle name="Constant 2 2 2 6 3" xfId="3596"/>
    <cellStyle name="Constant 2 2 2 6 3 2" xfId="3597"/>
    <cellStyle name="Constant 2 2 2 6 3 2 2" xfId="3598"/>
    <cellStyle name="Constant 2 2 2 6 3 2 3" xfId="3599"/>
    <cellStyle name="Constant 2 2 2 6 3 3" xfId="3600"/>
    <cellStyle name="Constant 2 2 2 6 3 3 2" xfId="3601"/>
    <cellStyle name="Constant 2 2 2 6 3 3 3" xfId="3602"/>
    <cellStyle name="Constant 2 2 2 6 3 4" xfId="3603"/>
    <cellStyle name="Constant 2 2 2 6 3 5" xfId="3604"/>
    <cellStyle name="Constant 2 2 2 6 4" xfId="3605"/>
    <cellStyle name="Constant 2 2 2 6 4 2" xfId="3606"/>
    <cellStyle name="Constant 2 2 2 6 4 3" xfId="3607"/>
    <cellStyle name="Constant 2 2 2 6 5" xfId="3608"/>
    <cellStyle name="Constant 2 2 2 6 5 2" xfId="3609"/>
    <cellStyle name="Constant 2 2 2 6 5 3" xfId="3610"/>
    <cellStyle name="Constant 2 2 2 6 6" xfId="3611"/>
    <cellStyle name="Constant 2 2 2 6 7" xfId="3612"/>
    <cellStyle name="Constant 2 2 2 7" xfId="3613"/>
    <cellStyle name="Constant 2 2 2 7 2" xfId="3614"/>
    <cellStyle name="Constant 2 2 2 7 2 2" xfId="3615"/>
    <cellStyle name="Constant 2 2 2 7 2 2 2" xfId="3616"/>
    <cellStyle name="Constant 2 2 2 7 2 2 3" xfId="3617"/>
    <cellStyle name="Constant 2 2 2 7 2 3" xfId="3618"/>
    <cellStyle name="Constant 2 2 2 7 2 3 2" xfId="3619"/>
    <cellStyle name="Constant 2 2 2 7 2 3 3" xfId="3620"/>
    <cellStyle name="Constant 2 2 2 7 2 4" xfId="3621"/>
    <cellStyle name="Constant 2 2 2 7 2 5" xfId="3622"/>
    <cellStyle name="Constant 2 2 2 7 3" xfId="3623"/>
    <cellStyle name="Constant 2 2 2 7 3 2" xfId="3624"/>
    <cellStyle name="Constant 2 2 2 7 3 3" xfId="3625"/>
    <cellStyle name="Constant 2 2 2 7 4" xfId="3626"/>
    <cellStyle name="Constant 2 2 2 7 4 2" xfId="3627"/>
    <cellStyle name="Constant 2 2 2 7 4 3" xfId="3628"/>
    <cellStyle name="Constant 2 2 2 7 5" xfId="3629"/>
    <cellStyle name="Constant 2 2 2 7 6" xfId="3630"/>
    <cellStyle name="Constant 2 2 2 8" xfId="3631"/>
    <cellStyle name="Constant 2 2 2 8 2" xfId="3632"/>
    <cellStyle name="Constant 2 2 2 8 2 2" xfId="3633"/>
    <cellStyle name="Constant 2 2 2 8 2 3" xfId="3634"/>
    <cellStyle name="Constant 2 2 2 8 3" xfId="3635"/>
    <cellStyle name="Constant 2 2 2 8 3 2" xfId="3636"/>
    <cellStyle name="Constant 2 2 2 8 3 3" xfId="3637"/>
    <cellStyle name="Constant 2 2 2 8 4" xfId="3638"/>
    <cellStyle name="Constant 2 2 2 8 5" xfId="3639"/>
    <cellStyle name="Constant 2 2 2 9" xfId="3640"/>
    <cellStyle name="Constant 2 2 2 9 2" xfId="3641"/>
    <cellStyle name="Constant 2 2 2 9 3" xfId="3642"/>
    <cellStyle name="Constant 2 2 3" xfId="3643"/>
    <cellStyle name="Constant 2 2 3 10" xfId="3644"/>
    <cellStyle name="Constant 2 2 3 11" xfId="3645"/>
    <cellStyle name="Constant 2 2 3 2" xfId="3646"/>
    <cellStyle name="Constant 2 2 3 2 10" xfId="3647"/>
    <cellStyle name="Constant 2 2 3 2 2" xfId="3648"/>
    <cellStyle name="Constant 2 2 3 2 2 2" xfId="3649"/>
    <cellStyle name="Constant 2 2 3 2 2 2 2" xfId="3650"/>
    <cellStyle name="Constant 2 2 3 2 2 2 2 2" xfId="3651"/>
    <cellStyle name="Constant 2 2 3 2 2 2 2 2 2" xfId="3652"/>
    <cellStyle name="Constant 2 2 3 2 2 2 2 2 2 2" xfId="3653"/>
    <cellStyle name="Constant 2 2 3 2 2 2 2 2 2 3" xfId="3654"/>
    <cellStyle name="Constant 2 2 3 2 2 2 2 2 3" xfId="3655"/>
    <cellStyle name="Constant 2 2 3 2 2 2 2 2 3 2" xfId="3656"/>
    <cellStyle name="Constant 2 2 3 2 2 2 2 2 3 3" xfId="3657"/>
    <cellStyle name="Constant 2 2 3 2 2 2 2 2 4" xfId="3658"/>
    <cellStyle name="Constant 2 2 3 2 2 2 2 2 5" xfId="3659"/>
    <cellStyle name="Constant 2 2 3 2 2 2 2 3" xfId="3660"/>
    <cellStyle name="Constant 2 2 3 2 2 2 2 3 2" xfId="3661"/>
    <cellStyle name="Constant 2 2 3 2 2 2 2 3 3" xfId="3662"/>
    <cellStyle name="Constant 2 2 3 2 2 2 2 4" xfId="3663"/>
    <cellStyle name="Constant 2 2 3 2 2 2 2 4 2" xfId="3664"/>
    <cellStyle name="Constant 2 2 3 2 2 2 2 4 3" xfId="3665"/>
    <cellStyle name="Constant 2 2 3 2 2 2 2 5" xfId="3666"/>
    <cellStyle name="Constant 2 2 3 2 2 2 2 6" xfId="3667"/>
    <cellStyle name="Constant 2 2 3 2 2 2 3" xfId="3668"/>
    <cellStyle name="Constant 2 2 3 2 2 2 3 2" xfId="3669"/>
    <cellStyle name="Constant 2 2 3 2 2 2 3 2 2" xfId="3670"/>
    <cellStyle name="Constant 2 2 3 2 2 2 3 2 3" xfId="3671"/>
    <cellStyle name="Constant 2 2 3 2 2 2 3 3" xfId="3672"/>
    <cellStyle name="Constant 2 2 3 2 2 2 3 3 2" xfId="3673"/>
    <cellStyle name="Constant 2 2 3 2 2 2 3 3 3" xfId="3674"/>
    <cellStyle name="Constant 2 2 3 2 2 2 3 4" xfId="3675"/>
    <cellStyle name="Constant 2 2 3 2 2 2 3 5" xfId="3676"/>
    <cellStyle name="Constant 2 2 3 2 2 2 4" xfId="3677"/>
    <cellStyle name="Constant 2 2 3 2 2 2 4 2" xfId="3678"/>
    <cellStyle name="Constant 2 2 3 2 2 2 4 3" xfId="3679"/>
    <cellStyle name="Constant 2 2 3 2 2 2 5" xfId="3680"/>
    <cellStyle name="Constant 2 2 3 2 2 2 5 2" xfId="3681"/>
    <cellStyle name="Constant 2 2 3 2 2 2 5 3" xfId="3682"/>
    <cellStyle name="Constant 2 2 3 2 2 2 6" xfId="3683"/>
    <cellStyle name="Constant 2 2 3 2 2 2 7" xfId="3684"/>
    <cellStyle name="Constant 2 2 3 2 2 3" xfId="3685"/>
    <cellStyle name="Constant 2 2 3 2 2 3 2" xfId="3686"/>
    <cellStyle name="Constant 2 2 3 2 2 3 2 2" xfId="3687"/>
    <cellStyle name="Constant 2 2 3 2 2 3 2 2 2" xfId="3688"/>
    <cellStyle name="Constant 2 2 3 2 2 3 2 2 3" xfId="3689"/>
    <cellStyle name="Constant 2 2 3 2 2 3 2 3" xfId="3690"/>
    <cellStyle name="Constant 2 2 3 2 2 3 2 3 2" xfId="3691"/>
    <cellStyle name="Constant 2 2 3 2 2 3 2 3 3" xfId="3692"/>
    <cellStyle name="Constant 2 2 3 2 2 3 2 4" xfId="3693"/>
    <cellStyle name="Constant 2 2 3 2 2 3 2 5" xfId="3694"/>
    <cellStyle name="Constant 2 2 3 2 2 3 3" xfId="3695"/>
    <cellStyle name="Constant 2 2 3 2 2 3 3 2" xfId="3696"/>
    <cellStyle name="Constant 2 2 3 2 2 3 3 3" xfId="3697"/>
    <cellStyle name="Constant 2 2 3 2 2 3 4" xfId="3698"/>
    <cellStyle name="Constant 2 2 3 2 2 3 4 2" xfId="3699"/>
    <cellStyle name="Constant 2 2 3 2 2 3 4 3" xfId="3700"/>
    <cellStyle name="Constant 2 2 3 2 2 3 5" xfId="3701"/>
    <cellStyle name="Constant 2 2 3 2 2 3 6" xfId="3702"/>
    <cellStyle name="Constant 2 2 3 2 2 4" xfId="3703"/>
    <cellStyle name="Constant 2 2 3 2 2 4 2" xfId="3704"/>
    <cellStyle name="Constant 2 2 3 2 2 4 2 2" xfId="3705"/>
    <cellStyle name="Constant 2 2 3 2 2 4 2 3" xfId="3706"/>
    <cellStyle name="Constant 2 2 3 2 2 4 3" xfId="3707"/>
    <cellStyle name="Constant 2 2 3 2 2 4 3 2" xfId="3708"/>
    <cellStyle name="Constant 2 2 3 2 2 4 3 3" xfId="3709"/>
    <cellStyle name="Constant 2 2 3 2 2 4 4" xfId="3710"/>
    <cellStyle name="Constant 2 2 3 2 2 4 5" xfId="3711"/>
    <cellStyle name="Constant 2 2 3 2 2 5" xfId="3712"/>
    <cellStyle name="Constant 2 2 3 2 2 5 2" xfId="3713"/>
    <cellStyle name="Constant 2 2 3 2 2 5 3" xfId="3714"/>
    <cellStyle name="Constant 2 2 3 2 2 6" xfId="3715"/>
    <cellStyle name="Constant 2 2 3 2 2 6 2" xfId="3716"/>
    <cellStyle name="Constant 2 2 3 2 2 6 3" xfId="3717"/>
    <cellStyle name="Constant 2 2 3 2 2 7" xfId="3718"/>
    <cellStyle name="Constant 2 2 3 2 2 8" xfId="3719"/>
    <cellStyle name="Constant 2 2 3 2 3" xfId="3720"/>
    <cellStyle name="Constant 2 2 3 2 3 2" xfId="3721"/>
    <cellStyle name="Constant 2 2 3 2 3 2 2" xfId="3722"/>
    <cellStyle name="Constant 2 2 3 2 3 2 2 2" xfId="3723"/>
    <cellStyle name="Constant 2 2 3 2 3 2 2 2 2" xfId="3724"/>
    <cellStyle name="Constant 2 2 3 2 3 2 2 2 2 2" xfId="3725"/>
    <cellStyle name="Constant 2 2 3 2 3 2 2 2 2 3" xfId="3726"/>
    <cellStyle name="Constant 2 2 3 2 3 2 2 2 3" xfId="3727"/>
    <cellStyle name="Constant 2 2 3 2 3 2 2 2 3 2" xfId="3728"/>
    <cellStyle name="Constant 2 2 3 2 3 2 2 2 3 3" xfId="3729"/>
    <cellStyle name="Constant 2 2 3 2 3 2 2 2 4" xfId="3730"/>
    <cellStyle name="Constant 2 2 3 2 3 2 2 2 5" xfId="3731"/>
    <cellStyle name="Constant 2 2 3 2 3 2 2 3" xfId="3732"/>
    <cellStyle name="Constant 2 2 3 2 3 2 2 3 2" xfId="3733"/>
    <cellStyle name="Constant 2 2 3 2 3 2 2 3 3" xfId="3734"/>
    <cellStyle name="Constant 2 2 3 2 3 2 2 4" xfId="3735"/>
    <cellStyle name="Constant 2 2 3 2 3 2 2 4 2" xfId="3736"/>
    <cellStyle name="Constant 2 2 3 2 3 2 2 4 3" xfId="3737"/>
    <cellStyle name="Constant 2 2 3 2 3 2 2 5" xfId="3738"/>
    <cellStyle name="Constant 2 2 3 2 3 2 2 6" xfId="3739"/>
    <cellStyle name="Constant 2 2 3 2 3 2 3" xfId="3740"/>
    <cellStyle name="Constant 2 2 3 2 3 2 3 2" xfId="3741"/>
    <cellStyle name="Constant 2 2 3 2 3 2 3 2 2" xfId="3742"/>
    <cellStyle name="Constant 2 2 3 2 3 2 3 2 3" xfId="3743"/>
    <cellStyle name="Constant 2 2 3 2 3 2 3 3" xfId="3744"/>
    <cellStyle name="Constant 2 2 3 2 3 2 3 3 2" xfId="3745"/>
    <cellStyle name="Constant 2 2 3 2 3 2 3 3 3" xfId="3746"/>
    <cellStyle name="Constant 2 2 3 2 3 2 3 4" xfId="3747"/>
    <cellStyle name="Constant 2 2 3 2 3 2 3 5" xfId="3748"/>
    <cellStyle name="Constant 2 2 3 2 3 2 4" xfId="3749"/>
    <cellStyle name="Constant 2 2 3 2 3 2 4 2" xfId="3750"/>
    <cellStyle name="Constant 2 2 3 2 3 2 4 3" xfId="3751"/>
    <cellStyle name="Constant 2 2 3 2 3 2 5" xfId="3752"/>
    <cellStyle name="Constant 2 2 3 2 3 2 5 2" xfId="3753"/>
    <cellStyle name="Constant 2 2 3 2 3 2 5 3" xfId="3754"/>
    <cellStyle name="Constant 2 2 3 2 3 2 6" xfId="3755"/>
    <cellStyle name="Constant 2 2 3 2 3 2 7" xfId="3756"/>
    <cellStyle name="Constant 2 2 3 2 3 3" xfId="3757"/>
    <cellStyle name="Constant 2 2 3 2 3 3 2" xfId="3758"/>
    <cellStyle name="Constant 2 2 3 2 3 3 2 2" xfId="3759"/>
    <cellStyle name="Constant 2 2 3 2 3 3 2 2 2" xfId="3760"/>
    <cellStyle name="Constant 2 2 3 2 3 3 2 2 3" xfId="3761"/>
    <cellStyle name="Constant 2 2 3 2 3 3 2 3" xfId="3762"/>
    <cellStyle name="Constant 2 2 3 2 3 3 2 3 2" xfId="3763"/>
    <cellStyle name="Constant 2 2 3 2 3 3 2 3 3" xfId="3764"/>
    <cellStyle name="Constant 2 2 3 2 3 3 2 4" xfId="3765"/>
    <cellStyle name="Constant 2 2 3 2 3 3 2 5" xfId="3766"/>
    <cellStyle name="Constant 2 2 3 2 3 3 3" xfId="3767"/>
    <cellStyle name="Constant 2 2 3 2 3 3 3 2" xfId="3768"/>
    <cellStyle name="Constant 2 2 3 2 3 3 3 3" xfId="3769"/>
    <cellStyle name="Constant 2 2 3 2 3 3 4" xfId="3770"/>
    <cellStyle name="Constant 2 2 3 2 3 3 4 2" xfId="3771"/>
    <cellStyle name="Constant 2 2 3 2 3 3 4 3" xfId="3772"/>
    <cellStyle name="Constant 2 2 3 2 3 3 5" xfId="3773"/>
    <cellStyle name="Constant 2 2 3 2 3 3 6" xfId="3774"/>
    <cellStyle name="Constant 2 2 3 2 3 4" xfId="3775"/>
    <cellStyle name="Constant 2 2 3 2 3 4 2" xfId="3776"/>
    <cellStyle name="Constant 2 2 3 2 3 4 2 2" xfId="3777"/>
    <cellStyle name="Constant 2 2 3 2 3 4 2 3" xfId="3778"/>
    <cellStyle name="Constant 2 2 3 2 3 4 3" xfId="3779"/>
    <cellStyle name="Constant 2 2 3 2 3 4 3 2" xfId="3780"/>
    <cellStyle name="Constant 2 2 3 2 3 4 3 3" xfId="3781"/>
    <cellStyle name="Constant 2 2 3 2 3 4 4" xfId="3782"/>
    <cellStyle name="Constant 2 2 3 2 3 4 5" xfId="3783"/>
    <cellStyle name="Constant 2 2 3 2 3 5" xfId="3784"/>
    <cellStyle name="Constant 2 2 3 2 3 5 2" xfId="3785"/>
    <cellStyle name="Constant 2 2 3 2 3 5 3" xfId="3786"/>
    <cellStyle name="Constant 2 2 3 2 3 6" xfId="3787"/>
    <cellStyle name="Constant 2 2 3 2 3 6 2" xfId="3788"/>
    <cellStyle name="Constant 2 2 3 2 3 6 3" xfId="3789"/>
    <cellStyle name="Constant 2 2 3 2 3 7" xfId="3790"/>
    <cellStyle name="Constant 2 2 3 2 3 8" xfId="3791"/>
    <cellStyle name="Constant 2 2 3 2 4" xfId="3792"/>
    <cellStyle name="Constant 2 2 3 2 4 2" xfId="3793"/>
    <cellStyle name="Constant 2 2 3 2 4 2 2" xfId="3794"/>
    <cellStyle name="Constant 2 2 3 2 4 2 2 2" xfId="3795"/>
    <cellStyle name="Constant 2 2 3 2 4 2 2 2 2" xfId="3796"/>
    <cellStyle name="Constant 2 2 3 2 4 2 2 2 3" xfId="3797"/>
    <cellStyle name="Constant 2 2 3 2 4 2 2 3" xfId="3798"/>
    <cellStyle name="Constant 2 2 3 2 4 2 2 3 2" xfId="3799"/>
    <cellStyle name="Constant 2 2 3 2 4 2 2 3 3" xfId="3800"/>
    <cellStyle name="Constant 2 2 3 2 4 2 2 4" xfId="3801"/>
    <cellStyle name="Constant 2 2 3 2 4 2 2 5" xfId="3802"/>
    <cellStyle name="Constant 2 2 3 2 4 2 3" xfId="3803"/>
    <cellStyle name="Constant 2 2 3 2 4 2 3 2" xfId="3804"/>
    <cellStyle name="Constant 2 2 3 2 4 2 3 3" xfId="3805"/>
    <cellStyle name="Constant 2 2 3 2 4 2 4" xfId="3806"/>
    <cellStyle name="Constant 2 2 3 2 4 2 4 2" xfId="3807"/>
    <cellStyle name="Constant 2 2 3 2 4 2 4 3" xfId="3808"/>
    <cellStyle name="Constant 2 2 3 2 4 2 5" xfId="3809"/>
    <cellStyle name="Constant 2 2 3 2 4 2 6" xfId="3810"/>
    <cellStyle name="Constant 2 2 3 2 4 3" xfId="3811"/>
    <cellStyle name="Constant 2 2 3 2 4 3 2" xfId="3812"/>
    <cellStyle name="Constant 2 2 3 2 4 3 2 2" xfId="3813"/>
    <cellStyle name="Constant 2 2 3 2 4 3 2 3" xfId="3814"/>
    <cellStyle name="Constant 2 2 3 2 4 3 3" xfId="3815"/>
    <cellStyle name="Constant 2 2 3 2 4 3 3 2" xfId="3816"/>
    <cellStyle name="Constant 2 2 3 2 4 3 3 3" xfId="3817"/>
    <cellStyle name="Constant 2 2 3 2 4 3 4" xfId="3818"/>
    <cellStyle name="Constant 2 2 3 2 4 3 5" xfId="3819"/>
    <cellStyle name="Constant 2 2 3 2 4 4" xfId="3820"/>
    <cellStyle name="Constant 2 2 3 2 4 4 2" xfId="3821"/>
    <cellStyle name="Constant 2 2 3 2 4 4 3" xfId="3822"/>
    <cellStyle name="Constant 2 2 3 2 4 5" xfId="3823"/>
    <cellStyle name="Constant 2 2 3 2 4 5 2" xfId="3824"/>
    <cellStyle name="Constant 2 2 3 2 4 5 3" xfId="3825"/>
    <cellStyle name="Constant 2 2 3 2 4 6" xfId="3826"/>
    <cellStyle name="Constant 2 2 3 2 4 7" xfId="3827"/>
    <cellStyle name="Constant 2 2 3 2 5" xfId="3828"/>
    <cellStyle name="Constant 2 2 3 2 5 2" xfId="3829"/>
    <cellStyle name="Constant 2 2 3 2 5 2 2" xfId="3830"/>
    <cellStyle name="Constant 2 2 3 2 5 2 2 2" xfId="3831"/>
    <cellStyle name="Constant 2 2 3 2 5 2 2 3" xfId="3832"/>
    <cellStyle name="Constant 2 2 3 2 5 2 3" xfId="3833"/>
    <cellStyle name="Constant 2 2 3 2 5 2 3 2" xfId="3834"/>
    <cellStyle name="Constant 2 2 3 2 5 2 3 3" xfId="3835"/>
    <cellStyle name="Constant 2 2 3 2 5 2 4" xfId="3836"/>
    <cellStyle name="Constant 2 2 3 2 5 2 5" xfId="3837"/>
    <cellStyle name="Constant 2 2 3 2 5 3" xfId="3838"/>
    <cellStyle name="Constant 2 2 3 2 5 3 2" xfId="3839"/>
    <cellStyle name="Constant 2 2 3 2 5 3 3" xfId="3840"/>
    <cellStyle name="Constant 2 2 3 2 5 4" xfId="3841"/>
    <cellStyle name="Constant 2 2 3 2 5 4 2" xfId="3842"/>
    <cellStyle name="Constant 2 2 3 2 5 4 3" xfId="3843"/>
    <cellStyle name="Constant 2 2 3 2 5 5" xfId="3844"/>
    <cellStyle name="Constant 2 2 3 2 5 6" xfId="3845"/>
    <cellStyle name="Constant 2 2 3 2 6" xfId="3846"/>
    <cellStyle name="Constant 2 2 3 2 6 2" xfId="3847"/>
    <cellStyle name="Constant 2 2 3 2 6 2 2" xfId="3848"/>
    <cellStyle name="Constant 2 2 3 2 6 2 3" xfId="3849"/>
    <cellStyle name="Constant 2 2 3 2 6 3" xfId="3850"/>
    <cellStyle name="Constant 2 2 3 2 6 3 2" xfId="3851"/>
    <cellStyle name="Constant 2 2 3 2 6 3 3" xfId="3852"/>
    <cellStyle name="Constant 2 2 3 2 6 4" xfId="3853"/>
    <cellStyle name="Constant 2 2 3 2 6 5" xfId="3854"/>
    <cellStyle name="Constant 2 2 3 2 7" xfId="3855"/>
    <cellStyle name="Constant 2 2 3 2 7 2" xfId="3856"/>
    <cellStyle name="Constant 2 2 3 2 7 3" xfId="3857"/>
    <cellStyle name="Constant 2 2 3 2 8" xfId="3858"/>
    <cellStyle name="Constant 2 2 3 2 8 2" xfId="3859"/>
    <cellStyle name="Constant 2 2 3 2 8 3" xfId="3860"/>
    <cellStyle name="Constant 2 2 3 2 9" xfId="3861"/>
    <cellStyle name="Constant 2 2 3 3" xfId="3862"/>
    <cellStyle name="Constant 2 2 3 3 2" xfId="3863"/>
    <cellStyle name="Constant 2 2 3 3 2 2" xfId="3864"/>
    <cellStyle name="Constant 2 2 3 3 2 2 2" xfId="3865"/>
    <cellStyle name="Constant 2 2 3 3 2 2 2 2" xfId="3866"/>
    <cellStyle name="Constant 2 2 3 3 2 2 2 2 2" xfId="3867"/>
    <cellStyle name="Constant 2 2 3 3 2 2 2 2 3" xfId="3868"/>
    <cellStyle name="Constant 2 2 3 3 2 2 2 3" xfId="3869"/>
    <cellStyle name="Constant 2 2 3 3 2 2 2 3 2" xfId="3870"/>
    <cellStyle name="Constant 2 2 3 3 2 2 2 3 3" xfId="3871"/>
    <cellStyle name="Constant 2 2 3 3 2 2 2 4" xfId="3872"/>
    <cellStyle name="Constant 2 2 3 3 2 2 2 5" xfId="3873"/>
    <cellStyle name="Constant 2 2 3 3 2 2 3" xfId="3874"/>
    <cellStyle name="Constant 2 2 3 3 2 2 3 2" xfId="3875"/>
    <cellStyle name="Constant 2 2 3 3 2 2 3 3" xfId="3876"/>
    <cellStyle name="Constant 2 2 3 3 2 2 4" xfId="3877"/>
    <cellStyle name="Constant 2 2 3 3 2 2 4 2" xfId="3878"/>
    <cellStyle name="Constant 2 2 3 3 2 2 4 3" xfId="3879"/>
    <cellStyle name="Constant 2 2 3 3 2 2 5" xfId="3880"/>
    <cellStyle name="Constant 2 2 3 3 2 2 6" xfId="3881"/>
    <cellStyle name="Constant 2 2 3 3 2 3" xfId="3882"/>
    <cellStyle name="Constant 2 2 3 3 2 3 2" xfId="3883"/>
    <cellStyle name="Constant 2 2 3 3 2 3 2 2" xfId="3884"/>
    <cellStyle name="Constant 2 2 3 3 2 3 2 3" xfId="3885"/>
    <cellStyle name="Constant 2 2 3 3 2 3 3" xfId="3886"/>
    <cellStyle name="Constant 2 2 3 3 2 3 3 2" xfId="3887"/>
    <cellStyle name="Constant 2 2 3 3 2 3 3 3" xfId="3888"/>
    <cellStyle name="Constant 2 2 3 3 2 3 4" xfId="3889"/>
    <cellStyle name="Constant 2 2 3 3 2 3 5" xfId="3890"/>
    <cellStyle name="Constant 2 2 3 3 2 4" xfId="3891"/>
    <cellStyle name="Constant 2 2 3 3 2 4 2" xfId="3892"/>
    <cellStyle name="Constant 2 2 3 3 2 4 3" xfId="3893"/>
    <cellStyle name="Constant 2 2 3 3 2 5" xfId="3894"/>
    <cellStyle name="Constant 2 2 3 3 2 5 2" xfId="3895"/>
    <cellStyle name="Constant 2 2 3 3 2 5 3" xfId="3896"/>
    <cellStyle name="Constant 2 2 3 3 2 6" xfId="3897"/>
    <cellStyle name="Constant 2 2 3 3 2 7" xfId="3898"/>
    <cellStyle name="Constant 2 2 3 3 3" xfId="3899"/>
    <cellStyle name="Constant 2 2 3 3 3 2" xfId="3900"/>
    <cellStyle name="Constant 2 2 3 3 3 2 2" xfId="3901"/>
    <cellStyle name="Constant 2 2 3 3 3 2 2 2" xfId="3902"/>
    <cellStyle name="Constant 2 2 3 3 3 2 2 3" xfId="3903"/>
    <cellStyle name="Constant 2 2 3 3 3 2 3" xfId="3904"/>
    <cellStyle name="Constant 2 2 3 3 3 2 3 2" xfId="3905"/>
    <cellStyle name="Constant 2 2 3 3 3 2 3 3" xfId="3906"/>
    <cellStyle name="Constant 2 2 3 3 3 2 4" xfId="3907"/>
    <cellStyle name="Constant 2 2 3 3 3 2 5" xfId="3908"/>
    <cellStyle name="Constant 2 2 3 3 3 3" xfId="3909"/>
    <cellStyle name="Constant 2 2 3 3 3 3 2" xfId="3910"/>
    <cellStyle name="Constant 2 2 3 3 3 3 3" xfId="3911"/>
    <cellStyle name="Constant 2 2 3 3 3 4" xfId="3912"/>
    <cellStyle name="Constant 2 2 3 3 3 4 2" xfId="3913"/>
    <cellStyle name="Constant 2 2 3 3 3 4 3" xfId="3914"/>
    <cellStyle name="Constant 2 2 3 3 3 5" xfId="3915"/>
    <cellStyle name="Constant 2 2 3 3 3 6" xfId="3916"/>
    <cellStyle name="Constant 2 2 3 3 4" xfId="3917"/>
    <cellStyle name="Constant 2 2 3 3 4 2" xfId="3918"/>
    <cellStyle name="Constant 2 2 3 3 4 2 2" xfId="3919"/>
    <cellStyle name="Constant 2 2 3 3 4 2 3" xfId="3920"/>
    <cellStyle name="Constant 2 2 3 3 4 3" xfId="3921"/>
    <cellStyle name="Constant 2 2 3 3 4 3 2" xfId="3922"/>
    <cellStyle name="Constant 2 2 3 3 4 3 3" xfId="3923"/>
    <cellStyle name="Constant 2 2 3 3 4 4" xfId="3924"/>
    <cellStyle name="Constant 2 2 3 3 4 5" xfId="3925"/>
    <cellStyle name="Constant 2 2 3 3 5" xfId="3926"/>
    <cellStyle name="Constant 2 2 3 3 5 2" xfId="3927"/>
    <cellStyle name="Constant 2 2 3 3 5 3" xfId="3928"/>
    <cellStyle name="Constant 2 2 3 3 6" xfId="3929"/>
    <cellStyle name="Constant 2 2 3 3 6 2" xfId="3930"/>
    <cellStyle name="Constant 2 2 3 3 6 3" xfId="3931"/>
    <cellStyle name="Constant 2 2 3 3 7" xfId="3932"/>
    <cellStyle name="Constant 2 2 3 3 8" xfId="3933"/>
    <cellStyle name="Constant 2 2 3 4" xfId="3934"/>
    <cellStyle name="Constant 2 2 3 4 2" xfId="3935"/>
    <cellStyle name="Constant 2 2 3 4 2 2" xfId="3936"/>
    <cellStyle name="Constant 2 2 3 4 2 2 2" xfId="3937"/>
    <cellStyle name="Constant 2 2 3 4 2 2 2 2" xfId="3938"/>
    <cellStyle name="Constant 2 2 3 4 2 2 2 2 2" xfId="3939"/>
    <cellStyle name="Constant 2 2 3 4 2 2 2 2 3" xfId="3940"/>
    <cellStyle name="Constant 2 2 3 4 2 2 2 3" xfId="3941"/>
    <cellStyle name="Constant 2 2 3 4 2 2 2 3 2" xfId="3942"/>
    <cellStyle name="Constant 2 2 3 4 2 2 2 3 3" xfId="3943"/>
    <cellStyle name="Constant 2 2 3 4 2 2 2 4" xfId="3944"/>
    <cellStyle name="Constant 2 2 3 4 2 2 2 5" xfId="3945"/>
    <cellStyle name="Constant 2 2 3 4 2 2 3" xfId="3946"/>
    <cellStyle name="Constant 2 2 3 4 2 2 3 2" xfId="3947"/>
    <cellStyle name="Constant 2 2 3 4 2 2 3 3" xfId="3948"/>
    <cellStyle name="Constant 2 2 3 4 2 2 4" xfId="3949"/>
    <cellStyle name="Constant 2 2 3 4 2 2 4 2" xfId="3950"/>
    <cellStyle name="Constant 2 2 3 4 2 2 4 3" xfId="3951"/>
    <cellStyle name="Constant 2 2 3 4 2 2 5" xfId="3952"/>
    <cellStyle name="Constant 2 2 3 4 2 2 6" xfId="3953"/>
    <cellStyle name="Constant 2 2 3 4 2 3" xfId="3954"/>
    <cellStyle name="Constant 2 2 3 4 2 3 2" xfId="3955"/>
    <cellStyle name="Constant 2 2 3 4 2 3 2 2" xfId="3956"/>
    <cellStyle name="Constant 2 2 3 4 2 3 2 3" xfId="3957"/>
    <cellStyle name="Constant 2 2 3 4 2 3 3" xfId="3958"/>
    <cellStyle name="Constant 2 2 3 4 2 3 3 2" xfId="3959"/>
    <cellStyle name="Constant 2 2 3 4 2 3 3 3" xfId="3960"/>
    <cellStyle name="Constant 2 2 3 4 2 3 4" xfId="3961"/>
    <cellStyle name="Constant 2 2 3 4 2 3 5" xfId="3962"/>
    <cellStyle name="Constant 2 2 3 4 2 4" xfId="3963"/>
    <cellStyle name="Constant 2 2 3 4 2 4 2" xfId="3964"/>
    <cellStyle name="Constant 2 2 3 4 2 4 3" xfId="3965"/>
    <cellStyle name="Constant 2 2 3 4 2 5" xfId="3966"/>
    <cellStyle name="Constant 2 2 3 4 2 5 2" xfId="3967"/>
    <cellStyle name="Constant 2 2 3 4 2 5 3" xfId="3968"/>
    <cellStyle name="Constant 2 2 3 4 2 6" xfId="3969"/>
    <cellStyle name="Constant 2 2 3 4 2 7" xfId="3970"/>
    <cellStyle name="Constant 2 2 3 4 3" xfId="3971"/>
    <cellStyle name="Constant 2 2 3 4 3 2" xfId="3972"/>
    <cellStyle name="Constant 2 2 3 4 3 2 2" xfId="3973"/>
    <cellStyle name="Constant 2 2 3 4 3 2 2 2" xfId="3974"/>
    <cellStyle name="Constant 2 2 3 4 3 2 2 3" xfId="3975"/>
    <cellStyle name="Constant 2 2 3 4 3 2 3" xfId="3976"/>
    <cellStyle name="Constant 2 2 3 4 3 2 3 2" xfId="3977"/>
    <cellStyle name="Constant 2 2 3 4 3 2 3 3" xfId="3978"/>
    <cellStyle name="Constant 2 2 3 4 3 2 4" xfId="3979"/>
    <cellStyle name="Constant 2 2 3 4 3 2 5" xfId="3980"/>
    <cellStyle name="Constant 2 2 3 4 3 3" xfId="3981"/>
    <cellStyle name="Constant 2 2 3 4 3 3 2" xfId="3982"/>
    <cellStyle name="Constant 2 2 3 4 3 3 3" xfId="3983"/>
    <cellStyle name="Constant 2 2 3 4 3 4" xfId="3984"/>
    <cellStyle name="Constant 2 2 3 4 3 4 2" xfId="3985"/>
    <cellStyle name="Constant 2 2 3 4 3 4 3" xfId="3986"/>
    <cellStyle name="Constant 2 2 3 4 3 5" xfId="3987"/>
    <cellStyle name="Constant 2 2 3 4 3 6" xfId="3988"/>
    <cellStyle name="Constant 2 2 3 4 4" xfId="3989"/>
    <cellStyle name="Constant 2 2 3 4 4 2" xfId="3990"/>
    <cellStyle name="Constant 2 2 3 4 4 2 2" xfId="3991"/>
    <cellStyle name="Constant 2 2 3 4 4 2 3" xfId="3992"/>
    <cellStyle name="Constant 2 2 3 4 4 3" xfId="3993"/>
    <cellStyle name="Constant 2 2 3 4 4 3 2" xfId="3994"/>
    <cellStyle name="Constant 2 2 3 4 4 3 3" xfId="3995"/>
    <cellStyle name="Constant 2 2 3 4 4 4" xfId="3996"/>
    <cellStyle name="Constant 2 2 3 4 4 5" xfId="3997"/>
    <cellStyle name="Constant 2 2 3 4 5" xfId="3998"/>
    <cellStyle name="Constant 2 2 3 4 5 2" xfId="3999"/>
    <cellStyle name="Constant 2 2 3 4 5 3" xfId="4000"/>
    <cellStyle name="Constant 2 2 3 4 6" xfId="4001"/>
    <cellStyle name="Constant 2 2 3 4 6 2" xfId="4002"/>
    <cellStyle name="Constant 2 2 3 4 6 3" xfId="4003"/>
    <cellStyle name="Constant 2 2 3 4 7" xfId="4004"/>
    <cellStyle name="Constant 2 2 3 4 8" xfId="4005"/>
    <cellStyle name="Constant 2 2 3 5" xfId="4006"/>
    <cellStyle name="Constant 2 2 3 5 2" xfId="4007"/>
    <cellStyle name="Constant 2 2 3 5 2 2" xfId="4008"/>
    <cellStyle name="Constant 2 2 3 5 2 2 2" xfId="4009"/>
    <cellStyle name="Constant 2 2 3 5 2 2 2 2" xfId="4010"/>
    <cellStyle name="Constant 2 2 3 5 2 2 2 3" xfId="4011"/>
    <cellStyle name="Constant 2 2 3 5 2 2 3" xfId="4012"/>
    <cellStyle name="Constant 2 2 3 5 2 2 3 2" xfId="4013"/>
    <cellStyle name="Constant 2 2 3 5 2 2 3 3" xfId="4014"/>
    <cellStyle name="Constant 2 2 3 5 2 2 4" xfId="4015"/>
    <cellStyle name="Constant 2 2 3 5 2 2 5" xfId="4016"/>
    <cellStyle name="Constant 2 2 3 5 2 3" xfId="4017"/>
    <cellStyle name="Constant 2 2 3 5 2 3 2" xfId="4018"/>
    <cellStyle name="Constant 2 2 3 5 2 3 3" xfId="4019"/>
    <cellStyle name="Constant 2 2 3 5 2 4" xfId="4020"/>
    <cellStyle name="Constant 2 2 3 5 2 4 2" xfId="4021"/>
    <cellStyle name="Constant 2 2 3 5 2 4 3" xfId="4022"/>
    <cellStyle name="Constant 2 2 3 5 2 5" xfId="4023"/>
    <cellStyle name="Constant 2 2 3 5 2 6" xfId="4024"/>
    <cellStyle name="Constant 2 2 3 5 3" xfId="4025"/>
    <cellStyle name="Constant 2 2 3 5 3 2" xfId="4026"/>
    <cellStyle name="Constant 2 2 3 5 3 2 2" xfId="4027"/>
    <cellStyle name="Constant 2 2 3 5 3 2 3" xfId="4028"/>
    <cellStyle name="Constant 2 2 3 5 3 3" xfId="4029"/>
    <cellStyle name="Constant 2 2 3 5 3 3 2" xfId="4030"/>
    <cellStyle name="Constant 2 2 3 5 3 3 3" xfId="4031"/>
    <cellStyle name="Constant 2 2 3 5 3 4" xfId="4032"/>
    <cellStyle name="Constant 2 2 3 5 3 5" xfId="4033"/>
    <cellStyle name="Constant 2 2 3 5 4" xfId="4034"/>
    <cellStyle name="Constant 2 2 3 5 4 2" xfId="4035"/>
    <cellStyle name="Constant 2 2 3 5 4 3" xfId="4036"/>
    <cellStyle name="Constant 2 2 3 5 5" xfId="4037"/>
    <cellStyle name="Constant 2 2 3 5 5 2" xfId="4038"/>
    <cellStyle name="Constant 2 2 3 5 5 3" xfId="4039"/>
    <cellStyle name="Constant 2 2 3 5 6" xfId="4040"/>
    <cellStyle name="Constant 2 2 3 5 7" xfId="4041"/>
    <cellStyle name="Constant 2 2 3 6" xfId="4042"/>
    <cellStyle name="Constant 2 2 3 6 2" xfId="4043"/>
    <cellStyle name="Constant 2 2 3 6 2 2" xfId="4044"/>
    <cellStyle name="Constant 2 2 3 6 2 2 2" xfId="4045"/>
    <cellStyle name="Constant 2 2 3 6 2 2 3" xfId="4046"/>
    <cellStyle name="Constant 2 2 3 6 2 3" xfId="4047"/>
    <cellStyle name="Constant 2 2 3 6 2 3 2" xfId="4048"/>
    <cellStyle name="Constant 2 2 3 6 2 3 3" xfId="4049"/>
    <cellStyle name="Constant 2 2 3 6 2 4" xfId="4050"/>
    <cellStyle name="Constant 2 2 3 6 2 5" xfId="4051"/>
    <cellStyle name="Constant 2 2 3 6 3" xfId="4052"/>
    <cellStyle name="Constant 2 2 3 6 3 2" xfId="4053"/>
    <cellStyle name="Constant 2 2 3 6 3 3" xfId="4054"/>
    <cellStyle name="Constant 2 2 3 6 4" xfId="4055"/>
    <cellStyle name="Constant 2 2 3 6 4 2" xfId="4056"/>
    <cellStyle name="Constant 2 2 3 6 4 3" xfId="4057"/>
    <cellStyle name="Constant 2 2 3 6 5" xfId="4058"/>
    <cellStyle name="Constant 2 2 3 6 6" xfId="4059"/>
    <cellStyle name="Constant 2 2 3 7" xfId="4060"/>
    <cellStyle name="Constant 2 2 3 7 2" xfId="4061"/>
    <cellStyle name="Constant 2 2 3 7 2 2" xfId="4062"/>
    <cellStyle name="Constant 2 2 3 7 2 3" xfId="4063"/>
    <cellStyle name="Constant 2 2 3 7 3" xfId="4064"/>
    <cellStyle name="Constant 2 2 3 7 3 2" xfId="4065"/>
    <cellStyle name="Constant 2 2 3 7 3 3" xfId="4066"/>
    <cellStyle name="Constant 2 2 3 7 4" xfId="4067"/>
    <cellStyle name="Constant 2 2 3 7 5" xfId="4068"/>
    <cellStyle name="Constant 2 2 3 8" xfId="4069"/>
    <cellStyle name="Constant 2 2 3 8 2" xfId="4070"/>
    <cellStyle name="Constant 2 2 3 8 3" xfId="4071"/>
    <cellStyle name="Constant 2 2 3 9" xfId="4072"/>
    <cellStyle name="Constant 2 2 3 9 2" xfId="4073"/>
    <cellStyle name="Constant 2 2 3 9 3" xfId="4074"/>
    <cellStyle name="Constant 2 2 4" xfId="4075"/>
    <cellStyle name="Constant 2 2 4 10" xfId="4076"/>
    <cellStyle name="Constant 2 2 4 2" xfId="4077"/>
    <cellStyle name="Constant 2 2 4 2 2" xfId="4078"/>
    <cellStyle name="Constant 2 2 4 2 2 2" xfId="4079"/>
    <cellStyle name="Constant 2 2 4 2 2 2 2" xfId="4080"/>
    <cellStyle name="Constant 2 2 4 2 2 2 2 2" xfId="4081"/>
    <cellStyle name="Constant 2 2 4 2 2 2 2 2 2" xfId="4082"/>
    <cellStyle name="Constant 2 2 4 2 2 2 2 2 3" xfId="4083"/>
    <cellStyle name="Constant 2 2 4 2 2 2 2 3" xfId="4084"/>
    <cellStyle name="Constant 2 2 4 2 2 2 2 3 2" xfId="4085"/>
    <cellStyle name="Constant 2 2 4 2 2 2 2 3 3" xfId="4086"/>
    <cellStyle name="Constant 2 2 4 2 2 2 2 4" xfId="4087"/>
    <cellStyle name="Constant 2 2 4 2 2 2 2 5" xfId="4088"/>
    <cellStyle name="Constant 2 2 4 2 2 2 3" xfId="4089"/>
    <cellStyle name="Constant 2 2 4 2 2 2 3 2" xfId="4090"/>
    <cellStyle name="Constant 2 2 4 2 2 2 3 3" xfId="4091"/>
    <cellStyle name="Constant 2 2 4 2 2 2 4" xfId="4092"/>
    <cellStyle name="Constant 2 2 4 2 2 2 4 2" xfId="4093"/>
    <cellStyle name="Constant 2 2 4 2 2 2 4 3" xfId="4094"/>
    <cellStyle name="Constant 2 2 4 2 2 2 5" xfId="4095"/>
    <cellStyle name="Constant 2 2 4 2 2 2 6" xfId="4096"/>
    <cellStyle name="Constant 2 2 4 2 2 3" xfId="4097"/>
    <cellStyle name="Constant 2 2 4 2 2 3 2" xfId="4098"/>
    <cellStyle name="Constant 2 2 4 2 2 3 2 2" xfId="4099"/>
    <cellStyle name="Constant 2 2 4 2 2 3 2 3" xfId="4100"/>
    <cellStyle name="Constant 2 2 4 2 2 3 3" xfId="4101"/>
    <cellStyle name="Constant 2 2 4 2 2 3 3 2" xfId="4102"/>
    <cellStyle name="Constant 2 2 4 2 2 3 3 3" xfId="4103"/>
    <cellStyle name="Constant 2 2 4 2 2 3 4" xfId="4104"/>
    <cellStyle name="Constant 2 2 4 2 2 3 5" xfId="4105"/>
    <cellStyle name="Constant 2 2 4 2 2 4" xfId="4106"/>
    <cellStyle name="Constant 2 2 4 2 2 4 2" xfId="4107"/>
    <cellStyle name="Constant 2 2 4 2 2 4 3" xfId="4108"/>
    <cellStyle name="Constant 2 2 4 2 2 5" xfId="4109"/>
    <cellStyle name="Constant 2 2 4 2 2 5 2" xfId="4110"/>
    <cellStyle name="Constant 2 2 4 2 2 5 3" xfId="4111"/>
    <cellStyle name="Constant 2 2 4 2 2 6" xfId="4112"/>
    <cellStyle name="Constant 2 2 4 2 2 7" xfId="4113"/>
    <cellStyle name="Constant 2 2 4 2 3" xfId="4114"/>
    <cellStyle name="Constant 2 2 4 2 3 2" xfId="4115"/>
    <cellStyle name="Constant 2 2 4 2 3 2 2" xfId="4116"/>
    <cellStyle name="Constant 2 2 4 2 3 2 2 2" xfId="4117"/>
    <cellStyle name="Constant 2 2 4 2 3 2 2 3" xfId="4118"/>
    <cellStyle name="Constant 2 2 4 2 3 2 3" xfId="4119"/>
    <cellStyle name="Constant 2 2 4 2 3 2 3 2" xfId="4120"/>
    <cellStyle name="Constant 2 2 4 2 3 2 3 3" xfId="4121"/>
    <cellStyle name="Constant 2 2 4 2 3 2 4" xfId="4122"/>
    <cellStyle name="Constant 2 2 4 2 3 2 5" xfId="4123"/>
    <cellStyle name="Constant 2 2 4 2 3 3" xfId="4124"/>
    <cellStyle name="Constant 2 2 4 2 3 3 2" xfId="4125"/>
    <cellStyle name="Constant 2 2 4 2 3 3 3" xfId="4126"/>
    <cellStyle name="Constant 2 2 4 2 3 4" xfId="4127"/>
    <cellStyle name="Constant 2 2 4 2 3 4 2" xfId="4128"/>
    <cellStyle name="Constant 2 2 4 2 3 4 3" xfId="4129"/>
    <cellStyle name="Constant 2 2 4 2 3 5" xfId="4130"/>
    <cellStyle name="Constant 2 2 4 2 3 6" xfId="4131"/>
    <cellStyle name="Constant 2 2 4 2 4" xfId="4132"/>
    <cellStyle name="Constant 2 2 4 2 4 2" xfId="4133"/>
    <cellStyle name="Constant 2 2 4 2 4 2 2" xfId="4134"/>
    <cellStyle name="Constant 2 2 4 2 4 2 3" xfId="4135"/>
    <cellStyle name="Constant 2 2 4 2 4 3" xfId="4136"/>
    <cellStyle name="Constant 2 2 4 2 4 3 2" xfId="4137"/>
    <cellStyle name="Constant 2 2 4 2 4 3 3" xfId="4138"/>
    <cellStyle name="Constant 2 2 4 2 4 4" xfId="4139"/>
    <cellStyle name="Constant 2 2 4 2 4 5" xfId="4140"/>
    <cellStyle name="Constant 2 2 4 2 5" xfId="4141"/>
    <cellStyle name="Constant 2 2 4 2 5 2" xfId="4142"/>
    <cellStyle name="Constant 2 2 4 2 5 3" xfId="4143"/>
    <cellStyle name="Constant 2 2 4 2 6" xfId="4144"/>
    <cellStyle name="Constant 2 2 4 2 6 2" xfId="4145"/>
    <cellStyle name="Constant 2 2 4 2 6 3" xfId="4146"/>
    <cellStyle name="Constant 2 2 4 2 7" xfId="4147"/>
    <cellStyle name="Constant 2 2 4 2 8" xfId="4148"/>
    <cellStyle name="Constant 2 2 4 3" xfId="4149"/>
    <cellStyle name="Constant 2 2 4 3 2" xfId="4150"/>
    <cellStyle name="Constant 2 2 4 3 2 2" xfId="4151"/>
    <cellStyle name="Constant 2 2 4 3 2 2 2" xfId="4152"/>
    <cellStyle name="Constant 2 2 4 3 2 2 2 2" xfId="4153"/>
    <cellStyle name="Constant 2 2 4 3 2 2 2 2 2" xfId="4154"/>
    <cellStyle name="Constant 2 2 4 3 2 2 2 2 3" xfId="4155"/>
    <cellStyle name="Constant 2 2 4 3 2 2 2 3" xfId="4156"/>
    <cellStyle name="Constant 2 2 4 3 2 2 2 3 2" xfId="4157"/>
    <cellStyle name="Constant 2 2 4 3 2 2 2 3 3" xfId="4158"/>
    <cellStyle name="Constant 2 2 4 3 2 2 2 4" xfId="4159"/>
    <cellStyle name="Constant 2 2 4 3 2 2 2 5" xfId="4160"/>
    <cellStyle name="Constant 2 2 4 3 2 2 3" xfId="4161"/>
    <cellStyle name="Constant 2 2 4 3 2 2 3 2" xfId="4162"/>
    <cellStyle name="Constant 2 2 4 3 2 2 3 3" xfId="4163"/>
    <cellStyle name="Constant 2 2 4 3 2 2 4" xfId="4164"/>
    <cellStyle name="Constant 2 2 4 3 2 2 4 2" xfId="4165"/>
    <cellStyle name="Constant 2 2 4 3 2 2 4 3" xfId="4166"/>
    <cellStyle name="Constant 2 2 4 3 2 2 5" xfId="4167"/>
    <cellStyle name="Constant 2 2 4 3 2 2 6" xfId="4168"/>
    <cellStyle name="Constant 2 2 4 3 2 3" xfId="4169"/>
    <cellStyle name="Constant 2 2 4 3 2 3 2" xfId="4170"/>
    <cellStyle name="Constant 2 2 4 3 2 3 2 2" xfId="4171"/>
    <cellStyle name="Constant 2 2 4 3 2 3 2 3" xfId="4172"/>
    <cellStyle name="Constant 2 2 4 3 2 3 3" xfId="4173"/>
    <cellStyle name="Constant 2 2 4 3 2 3 3 2" xfId="4174"/>
    <cellStyle name="Constant 2 2 4 3 2 3 3 3" xfId="4175"/>
    <cellStyle name="Constant 2 2 4 3 2 3 4" xfId="4176"/>
    <cellStyle name="Constant 2 2 4 3 2 3 5" xfId="4177"/>
    <cellStyle name="Constant 2 2 4 3 2 4" xfId="4178"/>
    <cellStyle name="Constant 2 2 4 3 2 4 2" xfId="4179"/>
    <cellStyle name="Constant 2 2 4 3 2 4 3" xfId="4180"/>
    <cellStyle name="Constant 2 2 4 3 2 5" xfId="4181"/>
    <cellStyle name="Constant 2 2 4 3 2 5 2" xfId="4182"/>
    <cellStyle name="Constant 2 2 4 3 2 5 3" xfId="4183"/>
    <cellStyle name="Constant 2 2 4 3 2 6" xfId="4184"/>
    <cellStyle name="Constant 2 2 4 3 2 7" xfId="4185"/>
    <cellStyle name="Constant 2 2 4 3 3" xfId="4186"/>
    <cellStyle name="Constant 2 2 4 3 3 2" xfId="4187"/>
    <cellStyle name="Constant 2 2 4 3 3 2 2" xfId="4188"/>
    <cellStyle name="Constant 2 2 4 3 3 2 2 2" xfId="4189"/>
    <cellStyle name="Constant 2 2 4 3 3 2 2 3" xfId="4190"/>
    <cellStyle name="Constant 2 2 4 3 3 2 3" xfId="4191"/>
    <cellStyle name="Constant 2 2 4 3 3 2 3 2" xfId="4192"/>
    <cellStyle name="Constant 2 2 4 3 3 2 3 3" xfId="4193"/>
    <cellStyle name="Constant 2 2 4 3 3 2 4" xfId="4194"/>
    <cellStyle name="Constant 2 2 4 3 3 2 5" xfId="4195"/>
    <cellStyle name="Constant 2 2 4 3 3 3" xfId="4196"/>
    <cellStyle name="Constant 2 2 4 3 3 3 2" xfId="4197"/>
    <cellStyle name="Constant 2 2 4 3 3 3 3" xfId="4198"/>
    <cellStyle name="Constant 2 2 4 3 3 4" xfId="4199"/>
    <cellStyle name="Constant 2 2 4 3 3 4 2" xfId="4200"/>
    <cellStyle name="Constant 2 2 4 3 3 4 3" xfId="4201"/>
    <cellStyle name="Constant 2 2 4 3 3 5" xfId="4202"/>
    <cellStyle name="Constant 2 2 4 3 3 6" xfId="4203"/>
    <cellStyle name="Constant 2 2 4 3 4" xfId="4204"/>
    <cellStyle name="Constant 2 2 4 3 4 2" xfId="4205"/>
    <cellStyle name="Constant 2 2 4 3 4 2 2" xfId="4206"/>
    <cellStyle name="Constant 2 2 4 3 4 2 3" xfId="4207"/>
    <cellStyle name="Constant 2 2 4 3 4 3" xfId="4208"/>
    <cellStyle name="Constant 2 2 4 3 4 3 2" xfId="4209"/>
    <cellStyle name="Constant 2 2 4 3 4 3 3" xfId="4210"/>
    <cellStyle name="Constant 2 2 4 3 4 4" xfId="4211"/>
    <cellStyle name="Constant 2 2 4 3 4 5" xfId="4212"/>
    <cellStyle name="Constant 2 2 4 3 5" xfId="4213"/>
    <cellStyle name="Constant 2 2 4 3 5 2" xfId="4214"/>
    <cellStyle name="Constant 2 2 4 3 5 3" xfId="4215"/>
    <cellStyle name="Constant 2 2 4 3 6" xfId="4216"/>
    <cellStyle name="Constant 2 2 4 3 6 2" xfId="4217"/>
    <cellStyle name="Constant 2 2 4 3 6 3" xfId="4218"/>
    <cellStyle name="Constant 2 2 4 3 7" xfId="4219"/>
    <cellStyle name="Constant 2 2 4 3 8" xfId="4220"/>
    <cellStyle name="Constant 2 2 4 4" xfId="4221"/>
    <cellStyle name="Constant 2 2 4 4 2" xfId="4222"/>
    <cellStyle name="Constant 2 2 4 4 2 2" xfId="4223"/>
    <cellStyle name="Constant 2 2 4 4 2 2 2" xfId="4224"/>
    <cellStyle name="Constant 2 2 4 4 2 2 2 2" xfId="4225"/>
    <cellStyle name="Constant 2 2 4 4 2 2 2 3" xfId="4226"/>
    <cellStyle name="Constant 2 2 4 4 2 2 3" xfId="4227"/>
    <cellStyle name="Constant 2 2 4 4 2 2 3 2" xfId="4228"/>
    <cellStyle name="Constant 2 2 4 4 2 2 3 3" xfId="4229"/>
    <cellStyle name="Constant 2 2 4 4 2 2 4" xfId="4230"/>
    <cellStyle name="Constant 2 2 4 4 2 2 5" xfId="4231"/>
    <cellStyle name="Constant 2 2 4 4 2 3" xfId="4232"/>
    <cellStyle name="Constant 2 2 4 4 2 3 2" xfId="4233"/>
    <cellStyle name="Constant 2 2 4 4 2 3 3" xfId="4234"/>
    <cellStyle name="Constant 2 2 4 4 2 4" xfId="4235"/>
    <cellStyle name="Constant 2 2 4 4 2 4 2" xfId="4236"/>
    <cellStyle name="Constant 2 2 4 4 2 4 3" xfId="4237"/>
    <cellStyle name="Constant 2 2 4 4 2 5" xfId="4238"/>
    <cellStyle name="Constant 2 2 4 4 2 6" xfId="4239"/>
    <cellStyle name="Constant 2 2 4 4 3" xfId="4240"/>
    <cellStyle name="Constant 2 2 4 4 3 2" xfId="4241"/>
    <cellStyle name="Constant 2 2 4 4 3 2 2" xfId="4242"/>
    <cellStyle name="Constant 2 2 4 4 3 2 3" xfId="4243"/>
    <cellStyle name="Constant 2 2 4 4 3 3" xfId="4244"/>
    <cellStyle name="Constant 2 2 4 4 3 3 2" xfId="4245"/>
    <cellStyle name="Constant 2 2 4 4 3 3 3" xfId="4246"/>
    <cellStyle name="Constant 2 2 4 4 3 4" xfId="4247"/>
    <cellStyle name="Constant 2 2 4 4 3 5" xfId="4248"/>
    <cellStyle name="Constant 2 2 4 4 4" xfId="4249"/>
    <cellStyle name="Constant 2 2 4 4 4 2" xfId="4250"/>
    <cellStyle name="Constant 2 2 4 4 4 3" xfId="4251"/>
    <cellStyle name="Constant 2 2 4 4 5" xfId="4252"/>
    <cellStyle name="Constant 2 2 4 4 5 2" xfId="4253"/>
    <cellStyle name="Constant 2 2 4 4 5 3" xfId="4254"/>
    <cellStyle name="Constant 2 2 4 4 6" xfId="4255"/>
    <cellStyle name="Constant 2 2 4 4 7" xfId="4256"/>
    <cellStyle name="Constant 2 2 4 5" xfId="4257"/>
    <cellStyle name="Constant 2 2 4 5 2" xfId="4258"/>
    <cellStyle name="Constant 2 2 4 5 2 2" xfId="4259"/>
    <cellStyle name="Constant 2 2 4 5 2 2 2" xfId="4260"/>
    <cellStyle name="Constant 2 2 4 5 2 2 3" xfId="4261"/>
    <cellStyle name="Constant 2 2 4 5 2 3" xfId="4262"/>
    <cellStyle name="Constant 2 2 4 5 2 3 2" xfId="4263"/>
    <cellStyle name="Constant 2 2 4 5 2 3 3" xfId="4264"/>
    <cellStyle name="Constant 2 2 4 5 2 4" xfId="4265"/>
    <cellStyle name="Constant 2 2 4 5 2 5" xfId="4266"/>
    <cellStyle name="Constant 2 2 4 5 3" xfId="4267"/>
    <cellStyle name="Constant 2 2 4 5 3 2" xfId="4268"/>
    <cellStyle name="Constant 2 2 4 5 3 3" xfId="4269"/>
    <cellStyle name="Constant 2 2 4 5 4" xfId="4270"/>
    <cellStyle name="Constant 2 2 4 5 4 2" xfId="4271"/>
    <cellStyle name="Constant 2 2 4 5 4 3" xfId="4272"/>
    <cellStyle name="Constant 2 2 4 5 5" xfId="4273"/>
    <cellStyle name="Constant 2 2 4 5 6" xfId="4274"/>
    <cellStyle name="Constant 2 2 4 6" xfId="4275"/>
    <cellStyle name="Constant 2 2 4 6 2" xfId="4276"/>
    <cellStyle name="Constant 2 2 4 6 2 2" xfId="4277"/>
    <cellStyle name="Constant 2 2 4 6 2 3" xfId="4278"/>
    <cellStyle name="Constant 2 2 4 6 3" xfId="4279"/>
    <cellStyle name="Constant 2 2 4 6 3 2" xfId="4280"/>
    <cellStyle name="Constant 2 2 4 6 3 3" xfId="4281"/>
    <cellStyle name="Constant 2 2 4 6 4" xfId="4282"/>
    <cellStyle name="Constant 2 2 4 6 5" xfId="4283"/>
    <cellStyle name="Constant 2 2 4 7" xfId="4284"/>
    <cellStyle name="Constant 2 2 4 7 2" xfId="4285"/>
    <cellStyle name="Constant 2 2 4 7 3" xfId="4286"/>
    <cellStyle name="Constant 2 2 4 8" xfId="4287"/>
    <cellStyle name="Constant 2 2 4 8 2" xfId="4288"/>
    <cellStyle name="Constant 2 2 4 8 3" xfId="4289"/>
    <cellStyle name="Constant 2 2 4 9" xfId="4290"/>
    <cellStyle name="Constant 2 2 5" xfId="4291"/>
    <cellStyle name="Constant 2 2 5 2" xfId="4292"/>
    <cellStyle name="Constant 2 2 5 2 2" xfId="4293"/>
    <cellStyle name="Constant 2 2 5 2 2 2" xfId="4294"/>
    <cellStyle name="Constant 2 2 5 2 2 2 2" xfId="4295"/>
    <cellStyle name="Constant 2 2 5 2 2 2 2 2" xfId="4296"/>
    <cellStyle name="Constant 2 2 5 2 2 2 2 3" xfId="4297"/>
    <cellStyle name="Constant 2 2 5 2 2 2 3" xfId="4298"/>
    <cellStyle name="Constant 2 2 5 2 2 2 3 2" xfId="4299"/>
    <cellStyle name="Constant 2 2 5 2 2 2 3 3" xfId="4300"/>
    <cellStyle name="Constant 2 2 5 2 2 2 4" xfId="4301"/>
    <cellStyle name="Constant 2 2 5 2 2 2 5" xfId="4302"/>
    <cellStyle name="Constant 2 2 5 2 2 3" xfId="4303"/>
    <cellStyle name="Constant 2 2 5 2 2 3 2" xfId="4304"/>
    <cellStyle name="Constant 2 2 5 2 2 3 3" xfId="4305"/>
    <cellStyle name="Constant 2 2 5 2 2 4" xfId="4306"/>
    <cellStyle name="Constant 2 2 5 2 2 4 2" xfId="4307"/>
    <cellStyle name="Constant 2 2 5 2 2 4 3" xfId="4308"/>
    <cellStyle name="Constant 2 2 5 2 2 5" xfId="4309"/>
    <cellStyle name="Constant 2 2 5 2 2 6" xfId="4310"/>
    <cellStyle name="Constant 2 2 5 2 3" xfId="4311"/>
    <cellStyle name="Constant 2 2 5 2 3 2" xfId="4312"/>
    <cellStyle name="Constant 2 2 5 2 3 2 2" xfId="4313"/>
    <cellStyle name="Constant 2 2 5 2 3 2 3" xfId="4314"/>
    <cellStyle name="Constant 2 2 5 2 3 3" xfId="4315"/>
    <cellStyle name="Constant 2 2 5 2 3 3 2" xfId="4316"/>
    <cellStyle name="Constant 2 2 5 2 3 3 3" xfId="4317"/>
    <cellStyle name="Constant 2 2 5 2 3 4" xfId="4318"/>
    <cellStyle name="Constant 2 2 5 2 3 5" xfId="4319"/>
    <cellStyle name="Constant 2 2 5 2 4" xfId="4320"/>
    <cellStyle name="Constant 2 2 5 2 4 2" xfId="4321"/>
    <cellStyle name="Constant 2 2 5 2 4 3" xfId="4322"/>
    <cellStyle name="Constant 2 2 5 2 5" xfId="4323"/>
    <cellStyle name="Constant 2 2 5 2 5 2" xfId="4324"/>
    <cellStyle name="Constant 2 2 5 2 5 3" xfId="4325"/>
    <cellStyle name="Constant 2 2 5 2 6" xfId="4326"/>
    <cellStyle name="Constant 2 2 5 2 7" xfId="4327"/>
    <cellStyle name="Constant 2 2 5 3" xfId="4328"/>
    <cellStyle name="Constant 2 2 5 3 2" xfId="4329"/>
    <cellStyle name="Constant 2 2 5 3 2 2" xfId="4330"/>
    <cellStyle name="Constant 2 2 5 3 2 2 2" xfId="4331"/>
    <cellStyle name="Constant 2 2 5 3 2 2 3" xfId="4332"/>
    <cellStyle name="Constant 2 2 5 3 2 3" xfId="4333"/>
    <cellStyle name="Constant 2 2 5 3 2 3 2" xfId="4334"/>
    <cellStyle name="Constant 2 2 5 3 2 3 3" xfId="4335"/>
    <cellStyle name="Constant 2 2 5 3 2 4" xfId="4336"/>
    <cellStyle name="Constant 2 2 5 3 2 5" xfId="4337"/>
    <cellStyle name="Constant 2 2 5 3 3" xfId="4338"/>
    <cellStyle name="Constant 2 2 5 3 3 2" xfId="4339"/>
    <cellStyle name="Constant 2 2 5 3 3 3" xfId="4340"/>
    <cellStyle name="Constant 2 2 5 3 4" xfId="4341"/>
    <cellStyle name="Constant 2 2 5 3 4 2" xfId="4342"/>
    <cellStyle name="Constant 2 2 5 3 4 3" xfId="4343"/>
    <cellStyle name="Constant 2 2 5 3 5" xfId="4344"/>
    <cellStyle name="Constant 2 2 5 3 6" xfId="4345"/>
    <cellStyle name="Constant 2 2 5 4" xfId="4346"/>
    <cellStyle name="Constant 2 2 5 4 2" xfId="4347"/>
    <cellStyle name="Constant 2 2 5 4 2 2" xfId="4348"/>
    <cellStyle name="Constant 2 2 5 4 2 3" xfId="4349"/>
    <cellStyle name="Constant 2 2 5 4 3" xfId="4350"/>
    <cellStyle name="Constant 2 2 5 4 3 2" xfId="4351"/>
    <cellStyle name="Constant 2 2 5 4 3 3" xfId="4352"/>
    <cellStyle name="Constant 2 2 5 4 4" xfId="4353"/>
    <cellStyle name="Constant 2 2 5 4 5" xfId="4354"/>
    <cellStyle name="Constant 2 2 5 5" xfId="4355"/>
    <cellStyle name="Constant 2 2 5 5 2" xfId="4356"/>
    <cellStyle name="Constant 2 2 5 5 3" xfId="4357"/>
    <cellStyle name="Constant 2 2 5 6" xfId="4358"/>
    <cellStyle name="Constant 2 2 5 6 2" xfId="4359"/>
    <cellStyle name="Constant 2 2 5 6 3" xfId="4360"/>
    <cellStyle name="Constant 2 2 5 7" xfId="4361"/>
    <cellStyle name="Constant 2 2 5 8" xfId="4362"/>
    <cellStyle name="Constant 2 2 6" xfId="4363"/>
    <cellStyle name="Constant 2 2 6 2" xfId="4364"/>
    <cellStyle name="Constant 2 2 6 2 2" xfId="4365"/>
    <cellStyle name="Constant 2 2 6 2 2 2" xfId="4366"/>
    <cellStyle name="Constant 2 2 6 2 2 2 2" xfId="4367"/>
    <cellStyle name="Constant 2 2 6 2 2 2 2 2" xfId="4368"/>
    <cellStyle name="Constant 2 2 6 2 2 2 2 3" xfId="4369"/>
    <cellStyle name="Constant 2 2 6 2 2 2 3" xfId="4370"/>
    <cellStyle name="Constant 2 2 6 2 2 2 3 2" xfId="4371"/>
    <cellStyle name="Constant 2 2 6 2 2 2 3 3" xfId="4372"/>
    <cellStyle name="Constant 2 2 6 2 2 2 4" xfId="4373"/>
    <cellStyle name="Constant 2 2 6 2 2 2 5" xfId="4374"/>
    <cellStyle name="Constant 2 2 6 2 2 3" xfId="4375"/>
    <cellStyle name="Constant 2 2 6 2 2 3 2" xfId="4376"/>
    <cellStyle name="Constant 2 2 6 2 2 3 3" xfId="4377"/>
    <cellStyle name="Constant 2 2 6 2 2 4" xfId="4378"/>
    <cellStyle name="Constant 2 2 6 2 2 4 2" xfId="4379"/>
    <cellStyle name="Constant 2 2 6 2 2 4 3" xfId="4380"/>
    <cellStyle name="Constant 2 2 6 2 2 5" xfId="4381"/>
    <cellStyle name="Constant 2 2 6 2 2 6" xfId="4382"/>
    <cellStyle name="Constant 2 2 6 2 3" xfId="4383"/>
    <cellStyle name="Constant 2 2 6 2 3 2" xfId="4384"/>
    <cellStyle name="Constant 2 2 6 2 3 2 2" xfId="4385"/>
    <cellStyle name="Constant 2 2 6 2 3 2 3" xfId="4386"/>
    <cellStyle name="Constant 2 2 6 2 3 3" xfId="4387"/>
    <cellStyle name="Constant 2 2 6 2 3 3 2" xfId="4388"/>
    <cellStyle name="Constant 2 2 6 2 3 3 3" xfId="4389"/>
    <cellStyle name="Constant 2 2 6 2 3 4" xfId="4390"/>
    <cellStyle name="Constant 2 2 6 2 3 5" xfId="4391"/>
    <cellStyle name="Constant 2 2 6 2 4" xfId="4392"/>
    <cellStyle name="Constant 2 2 6 2 4 2" xfId="4393"/>
    <cellStyle name="Constant 2 2 6 2 4 3" xfId="4394"/>
    <cellStyle name="Constant 2 2 6 2 5" xfId="4395"/>
    <cellStyle name="Constant 2 2 6 2 5 2" xfId="4396"/>
    <cellStyle name="Constant 2 2 6 2 5 3" xfId="4397"/>
    <cellStyle name="Constant 2 2 6 2 6" xfId="4398"/>
    <cellStyle name="Constant 2 2 6 2 7" xfId="4399"/>
    <cellStyle name="Constant 2 2 6 3" xfId="4400"/>
    <cellStyle name="Constant 2 2 6 3 2" xfId="4401"/>
    <cellStyle name="Constant 2 2 6 3 2 2" xfId="4402"/>
    <cellStyle name="Constant 2 2 6 3 2 2 2" xfId="4403"/>
    <cellStyle name="Constant 2 2 6 3 2 2 3" xfId="4404"/>
    <cellStyle name="Constant 2 2 6 3 2 3" xfId="4405"/>
    <cellStyle name="Constant 2 2 6 3 2 3 2" xfId="4406"/>
    <cellStyle name="Constant 2 2 6 3 2 3 3" xfId="4407"/>
    <cellStyle name="Constant 2 2 6 3 2 4" xfId="4408"/>
    <cellStyle name="Constant 2 2 6 3 2 5" xfId="4409"/>
    <cellStyle name="Constant 2 2 6 3 3" xfId="4410"/>
    <cellStyle name="Constant 2 2 6 3 3 2" xfId="4411"/>
    <cellStyle name="Constant 2 2 6 3 3 3" xfId="4412"/>
    <cellStyle name="Constant 2 2 6 3 4" xfId="4413"/>
    <cellStyle name="Constant 2 2 6 3 4 2" xfId="4414"/>
    <cellStyle name="Constant 2 2 6 3 4 3" xfId="4415"/>
    <cellStyle name="Constant 2 2 6 3 5" xfId="4416"/>
    <cellStyle name="Constant 2 2 6 3 6" xfId="4417"/>
    <cellStyle name="Constant 2 2 6 4" xfId="4418"/>
    <cellStyle name="Constant 2 2 6 4 2" xfId="4419"/>
    <cellStyle name="Constant 2 2 6 4 2 2" xfId="4420"/>
    <cellStyle name="Constant 2 2 6 4 2 3" xfId="4421"/>
    <cellStyle name="Constant 2 2 6 4 3" xfId="4422"/>
    <cellStyle name="Constant 2 2 6 4 3 2" xfId="4423"/>
    <cellStyle name="Constant 2 2 6 4 3 3" xfId="4424"/>
    <cellStyle name="Constant 2 2 6 4 4" xfId="4425"/>
    <cellStyle name="Constant 2 2 6 4 5" xfId="4426"/>
    <cellStyle name="Constant 2 2 6 5" xfId="4427"/>
    <cellStyle name="Constant 2 2 6 5 2" xfId="4428"/>
    <cellStyle name="Constant 2 2 6 5 3" xfId="4429"/>
    <cellStyle name="Constant 2 2 6 6" xfId="4430"/>
    <cellStyle name="Constant 2 2 6 6 2" xfId="4431"/>
    <cellStyle name="Constant 2 2 6 6 3" xfId="4432"/>
    <cellStyle name="Constant 2 2 6 7" xfId="4433"/>
    <cellStyle name="Constant 2 2 6 8" xfId="4434"/>
    <cellStyle name="Constant 2 2 7" xfId="4435"/>
    <cellStyle name="Constant 2 2 7 2" xfId="4436"/>
    <cellStyle name="Constant 2 2 7 2 2" xfId="4437"/>
    <cellStyle name="Constant 2 2 7 2 2 2" xfId="4438"/>
    <cellStyle name="Constant 2 2 7 2 2 2 2" xfId="4439"/>
    <cellStyle name="Constant 2 2 7 2 2 2 3" xfId="4440"/>
    <cellStyle name="Constant 2 2 7 2 2 3" xfId="4441"/>
    <cellStyle name="Constant 2 2 7 2 2 3 2" xfId="4442"/>
    <cellStyle name="Constant 2 2 7 2 2 3 3" xfId="4443"/>
    <cellStyle name="Constant 2 2 7 2 2 4" xfId="4444"/>
    <cellStyle name="Constant 2 2 7 2 2 5" xfId="4445"/>
    <cellStyle name="Constant 2 2 7 2 3" xfId="4446"/>
    <cellStyle name="Constant 2 2 7 2 3 2" xfId="4447"/>
    <cellStyle name="Constant 2 2 7 2 3 3" xfId="4448"/>
    <cellStyle name="Constant 2 2 7 2 4" xfId="4449"/>
    <cellStyle name="Constant 2 2 7 2 4 2" xfId="4450"/>
    <cellStyle name="Constant 2 2 7 2 4 3" xfId="4451"/>
    <cellStyle name="Constant 2 2 7 2 5" xfId="4452"/>
    <cellStyle name="Constant 2 2 7 2 6" xfId="4453"/>
    <cellStyle name="Constant 2 2 7 3" xfId="4454"/>
    <cellStyle name="Constant 2 2 7 3 2" xfId="4455"/>
    <cellStyle name="Constant 2 2 7 3 2 2" xfId="4456"/>
    <cellStyle name="Constant 2 2 7 3 2 3" xfId="4457"/>
    <cellStyle name="Constant 2 2 7 3 3" xfId="4458"/>
    <cellStyle name="Constant 2 2 7 3 3 2" xfId="4459"/>
    <cellStyle name="Constant 2 2 7 3 3 3" xfId="4460"/>
    <cellStyle name="Constant 2 2 7 3 4" xfId="4461"/>
    <cellStyle name="Constant 2 2 7 3 5" xfId="4462"/>
    <cellStyle name="Constant 2 2 7 4" xfId="4463"/>
    <cellStyle name="Constant 2 2 7 4 2" xfId="4464"/>
    <cellStyle name="Constant 2 2 7 4 3" xfId="4465"/>
    <cellStyle name="Constant 2 2 7 5" xfId="4466"/>
    <cellStyle name="Constant 2 2 7 5 2" xfId="4467"/>
    <cellStyle name="Constant 2 2 7 5 3" xfId="4468"/>
    <cellStyle name="Constant 2 2 7 6" xfId="4469"/>
    <cellStyle name="Constant 2 2 7 7" xfId="4470"/>
    <cellStyle name="Constant 2 2 8" xfId="4471"/>
    <cellStyle name="Constant 2 2 8 2" xfId="4472"/>
    <cellStyle name="Constant 2 2 8 2 2" xfId="4473"/>
    <cellStyle name="Constant 2 2 8 2 2 2" xfId="4474"/>
    <cellStyle name="Constant 2 2 8 2 2 3" xfId="4475"/>
    <cellStyle name="Constant 2 2 8 2 3" xfId="4476"/>
    <cellStyle name="Constant 2 2 8 2 3 2" xfId="4477"/>
    <cellStyle name="Constant 2 2 8 2 3 3" xfId="4478"/>
    <cellStyle name="Constant 2 2 8 2 4" xfId="4479"/>
    <cellStyle name="Constant 2 2 8 2 5" xfId="4480"/>
    <cellStyle name="Constant 2 2 8 3" xfId="4481"/>
    <cellStyle name="Constant 2 2 8 3 2" xfId="4482"/>
    <cellStyle name="Constant 2 2 8 3 3" xfId="4483"/>
    <cellStyle name="Constant 2 2 8 4" xfId="4484"/>
    <cellStyle name="Constant 2 2 8 4 2" xfId="4485"/>
    <cellStyle name="Constant 2 2 8 4 3" xfId="4486"/>
    <cellStyle name="Constant 2 2 8 5" xfId="4487"/>
    <cellStyle name="Constant 2 2 8 6" xfId="4488"/>
    <cellStyle name="Constant 2 2 9" xfId="4489"/>
    <cellStyle name="Constant 2 2 9 2" xfId="4490"/>
    <cellStyle name="Constant 2 2 9 2 2" xfId="4491"/>
    <cellStyle name="Constant 2 2 9 2 3" xfId="4492"/>
    <cellStyle name="Constant 2 2 9 3" xfId="4493"/>
    <cellStyle name="Constant 2 2 9 3 2" xfId="4494"/>
    <cellStyle name="Constant 2 2 9 3 3" xfId="4495"/>
    <cellStyle name="Constant 2 2 9 4" xfId="4496"/>
    <cellStyle name="Constant 2 2 9 5" xfId="4497"/>
    <cellStyle name="Constant 2 3" xfId="4498"/>
    <cellStyle name="Constant 2 3 10" xfId="4499"/>
    <cellStyle name="Constant 2 3 10 2" xfId="4500"/>
    <cellStyle name="Constant 2 3 10 3" xfId="4501"/>
    <cellStyle name="Constant 2 3 11" xfId="4502"/>
    <cellStyle name="Constant 2 3 12" xfId="4503"/>
    <cellStyle name="Constant 2 3 2" xfId="4504"/>
    <cellStyle name="Constant 2 3 2 10" xfId="4505"/>
    <cellStyle name="Constant 2 3 2 11" xfId="4506"/>
    <cellStyle name="Constant 2 3 2 2" xfId="4507"/>
    <cellStyle name="Constant 2 3 2 2 10" xfId="4508"/>
    <cellStyle name="Constant 2 3 2 2 2" xfId="4509"/>
    <cellStyle name="Constant 2 3 2 2 2 2" xfId="4510"/>
    <cellStyle name="Constant 2 3 2 2 2 2 2" xfId="4511"/>
    <cellStyle name="Constant 2 3 2 2 2 2 2 2" xfId="4512"/>
    <cellStyle name="Constant 2 3 2 2 2 2 2 2 2" xfId="4513"/>
    <cellStyle name="Constant 2 3 2 2 2 2 2 2 2 2" xfId="4514"/>
    <cellStyle name="Constant 2 3 2 2 2 2 2 2 2 3" xfId="4515"/>
    <cellStyle name="Constant 2 3 2 2 2 2 2 2 3" xfId="4516"/>
    <cellStyle name="Constant 2 3 2 2 2 2 2 2 3 2" xfId="4517"/>
    <cellStyle name="Constant 2 3 2 2 2 2 2 2 3 3" xfId="4518"/>
    <cellStyle name="Constant 2 3 2 2 2 2 2 2 4" xfId="4519"/>
    <cellStyle name="Constant 2 3 2 2 2 2 2 2 5" xfId="4520"/>
    <cellStyle name="Constant 2 3 2 2 2 2 2 3" xfId="4521"/>
    <cellStyle name="Constant 2 3 2 2 2 2 2 3 2" xfId="4522"/>
    <cellStyle name="Constant 2 3 2 2 2 2 2 3 3" xfId="4523"/>
    <cellStyle name="Constant 2 3 2 2 2 2 2 4" xfId="4524"/>
    <cellStyle name="Constant 2 3 2 2 2 2 2 4 2" xfId="4525"/>
    <cellStyle name="Constant 2 3 2 2 2 2 2 4 3" xfId="4526"/>
    <cellStyle name="Constant 2 3 2 2 2 2 2 5" xfId="4527"/>
    <cellStyle name="Constant 2 3 2 2 2 2 2 6" xfId="4528"/>
    <cellStyle name="Constant 2 3 2 2 2 2 3" xfId="4529"/>
    <cellStyle name="Constant 2 3 2 2 2 2 3 2" xfId="4530"/>
    <cellStyle name="Constant 2 3 2 2 2 2 3 2 2" xfId="4531"/>
    <cellStyle name="Constant 2 3 2 2 2 2 3 2 3" xfId="4532"/>
    <cellStyle name="Constant 2 3 2 2 2 2 3 3" xfId="4533"/>
    <cellStyle name="Constant 2 3 2 2 2 2 3 3 2" xfId="4534"/>
    <cellStyle name="Constant 2 3 2 2 2 2 3 3 3" xfId="4535"/>
    <cellStyle name="Constant 2 3 2 2 2 2 3 4" xfId="4536"/>
    <cellStyle name="Constant 2 3 2 2 2 2 3 5" xfId="4537"/>
    <cellStyle name="Constant 2 3 2 2 2 2 4" xfId="4538"/>
    <cellStyle name="Constant 2 3 2 2 2 2 4 2" xfId="4539"/>
    <cellStyle name="Constant 2 3 2 2 2 2 4 3" xfId="4540"/>
    <cellStyle name="Constant 2 3 2 2 2 2 5" xfId="4541"/>
    <cellStyle name="Constant 2 3 2 2 2 2 5 2" xfId="4542"/>
    <cellStyle name="Constant 2 3 2 2 2 2 5 3" xfId="4543"/>
    <cellStyle name="Constant 2 3 2 2 2 2 6" xfId="4544"/>
    <cellStyle name="Constant 2 3 2 2 2 2 7" xfId="4545"/>
    <cellStyle name="Constant 2 3 2 2 2 3" xfId="4546"/>
    <cellStyle name="Constant 2 3 2 2 2 3 2" xfId="4547"/>
    <cellStyle name="Constant 2 3 2 2 2 3 2 2" xfId="4548"/>
    <cellStyle name="Constant 2 3 2 2 2 3 2 2 2" xfId="4549"/>
    <cellStyle name="Constant 2 3 2 2 2 3 2 2 3" xfId="4550"/>
    <cellStyle name="Constant 2 3 2 2 2 3 2 3" xfId="4551"/>
    <cellStyle name="Constant 2 3 2 2 2 3 2 3 2" xfId="4552"/>
    <cellStyle name="Constant 2 3 2 2 2 3 2 3 3" xfId="4553"/>
    <cellStyle name="Constant 2 3 2 2 2 3 2 4" xfId="4554"/>
    <cellStyle name="Constant 2 3 2 2 2 3 2 5" xfId="4555"/>
    <cellStyle name="Constant 2 3 2 2 2 3 3" xfId="4556"/>
    <cellStyle name="Constant 2 3 2 2 2 3 3 2" xfId="4557"/>
    <cellStyle name="Constant 2 3 2 2 2 3 3 3" xfId="4558"/>
    <cellStyle name="Constant 2 3 2 2 2 3 4" xfId="4559"/>
    <cellStyle name="Constant 2 3 2 2 2 3 4 2" xfId="4560"/>
    <cellStyle name="Constant 2 3 2 2 2 3 4 3" xfId="4561"/>
    <cellStyle name="Constant 2 3 2 2 2 3 5" xfId="4562"/>
    <cellStyle name="Constant 2 3 2 2 2 3 6" xfId="4563"/>
    <cellStyle name="Constant 2 3 2 2 2 4" xfId="4564"/>
    <cellStyle name="Constant 2 3 2 2 2 4 2" xfId="4565"/>
    <cellStyle name="Constant 2 3 2 2 2 4 2 2" xfId="4566"/>
    <cellStyle name="Constant 2 3 2 2 2 4 2 3" xfId="4567"/>
    <cellStyle name="Constant 2 3 2 2 2 4 3" xfId="4568"/>
    <cellStyle name="Constant 2 3 2 2 2 4 3 2" xfId="4569"/>
    <cellStyle name="Constant 2 3 2 2 2 4 3 3" xfId="4570"/>
    <cellStyle name="Constant 2 3 2 2 2 4 4" xfId="4571"/>
    <cellStyle name="Constant 2 3 2 2 2 4 5" xfId="4572"/>
    <cellStyle name="Constant 2 3 2 2 2 5" xfId="4573"/>
    <cellStyle name="Constant 2 3 2 2 2 5 2" xfId="4574"/>
    <cellStyle name="Constant 2 3 2 2 2 5 3" xfId="4575"/>
    <cellStyle name="Constant 2 3 2 2 2 6" xfId="4576"/>
    <cellStyle name="Constant 2 3 2 2 2 6 2" xfId="4577"/>
    <cellStyle name="Constant 2 3 2 2 2 6 3" xfId="4578"/>
    <cellStyle name="Constant 2 3 2 2 2 7" xfId="4579"/>
    <cellStyle name="Constant 2 3 2 2 2 8" xfId="4580"/>
    <cellStyle name="Constant 2 3 2 2 3" xfId="4581"/>
    <cellStyle name="Constant 2 3 2 2 3 2" xfId="4582"/>
    <cellStyle name="Constant 2 3 2 2 3 2 2" xfId="4583"/>
    <cellStyle name="Constant 2 3 2 2 3 2 2 2" xfId="4584"/>
    <cellStyle name="Constant 2 3 2 2 3 2 2 2 2" xfId="4585"/>
    <cellStyle name="Constant 2 3 2 2 3 2 2 2 2 2" xfId="4586"/>
    <cellStyle name="Constant 2 3 2 2 3 2 2 2 2 3" xfId="4587"/>
    <cellStyle name="Constant 2 3 2 2 3 2 2 2 3" xfId="4588"/>
    <cellStyle name="Constant 2 3 2 2 3 2 2 2 3 2" xfId="4589"/>
    <cellStyle name="Constant 2 3 2 2 3 2 2 2 3 3" xfId="4590"/>
    <cellStyle name="Constant 2 3 2 2 3 2 2 2 4" xfId="4591"/>
    <cellStyle name="Constant 2 3 2 2 3 2 2 2 5" xfId="4592"/>
    <cellStyle name="Constant 2 3 2 2 3 2 2 3" xfId="4593"/>
    <cellStyle name="Constant 2 3 2 2 3 2 2 3 2" xfId="4594"/>
    <cellStyle name="Constant 2 3 2 2 3 2 2 3 3" xfId="4595"/>
    <cellStyle name="Constant 2 3 2 2 3 2 2 4" xfId="4596"/>
    <cellStyle name="Constant 2 3 2 2 3 2 2 4 2" xfId="4597"/>
    <cellStyle name="Constant 2 3 2 2 3 2 2 4 3" xfId="4598"/>
    <cellStyle name="Constant 2 3 2 2 3 2 2 5" xfId="4599"/>
    <cellStyle name="Constant 2 3 2 2 3 2 2 6" xfId="4600"/>
    <cellStyle name="Constant 2 3 2 2 3 2 3" xfId="4601"/>
    <cellStyle name="Constant 2 3 2 2 3 2 3 2" xfId="4602"/>
    <cellStyle name="Constant 2 3 2 2 3 2 3 2 2" xfId="4603"/>
    <cellStyle name="Constant 2 3 2 2 3 2 3 2 3" xfId="4604"/>
    <cellStyle name="Constant 2 3 2 2 3 2 3 3" xfId="4605"/>
    <cellStyle name="Constant 2 3 2 2 3 2 3 3 2" xfId="4606"/>
    <cellStyle name="Constant 2 3 2 2 3 2 3 3 3" xfId="4607"/>
    <cellStyle name="Constant 2 3 2 2 3 2 3 4" xfId="4608"/>
    <cellStyle name="Constant 2 3 2 2 3 2 3 5" xfId="4609"/>
    <cellStyle name="Constant 2 3 2 2 3 2 4" xfId="4610"/>
    <cellStyle name="Constant 2 3 2 2 3 2 4 2" xfId="4611"/>
    <cellStyle name="Constant 2 3 2 2 3 2 4 3" xfId="4612"/>
    <cellStyle name="Constant 2 3 2 2 3 2 5" xfId="4613"/>
    <cellStyle name="Constant 2 3 2 2 3 2 5 2" xfId="4614"/>
    <cellStyle name="Constant 2 3 2 2 3 2 5 3" xfId="4615"/>
    <cellStyle name="Constant 2 3 2 2 3 2 6" xfId="4616"/>
    <cellStyle name="Constant 2 3 2 2 3 2 7" xfId="4617"/>
    <cellStyle name="Constant 2 3 2 2 3 3" xfId="4618"/>
    <cellStyle name="Constant 2 3 2 2 3 3 2" xfId="4619"/>
    <cellStyle name="Constant 2 3 2 2 3 3 2 2" xfId="4620"/>
    <cellStyle name="Constant 2 3 2 2 3 3 2 2 2" xfId="4621"/>
    <cellStyle name="Constant 2 3 2 2 3 3 2 2 3" xfId="4622"/>
    <cellStyle name="Constant 2 3 2 2 3 3 2 3" xfId="4623"/>
    <cellStyle name="Constant 2 3 2 2 3 3 2 3 2" xfId="4624"/>
    <cellStyle name="Constant 2 3 2 2 3 3 2 3 3" xfId="4625"/>
    <cellStyle name="Constant 2 3 2 2 3 3 2 4" xfId="4626"/>
    <cellStyle name="Constant 2 3 2 2 3 3 2 5" xfId="4627"/>
    <cellStyle name="Constant 2 3 2 2 3 3 3" xfId="4628"/>
    <cellStyle name="Constant 2 3 2 2 3 3 3 2" xfId="4629"/>
    <cellStyle name="Constant 2 3 2 2 3 3 3 3" xfId="4630"/>
    <cellStyle name="Constant 2 3 2 2 3 3 4" xfId="4631"/>
    <cellStyle name="Constant 2 3 2 2 3 3 4 2" xfId="4632"/>
    <cellStyle name="Constant 2 3 2 2 3 3 4 3" xfId="4633"/>
    <cellStyle name="Constant 2 3 2 2 3 3 5" xfId="4634"/>
    <cellStyle name="Constant 2 3 2 2 3 3 6" xfId="4635"/>
    <cellStyle name="Constant 2 3 2 2 3 4" xfId="4636"/>
    <cellStyle name="Constant 2 3 2 2 3 4 2" xfId="4637"/>
    <cellStyle name="Constant 2 3 2 2 3 4 2 2" xfId="4638"/>
    <cellStyle name="Constant 2 3 2 2 3 4 2 3" xfId="4639"/>
    <cellStyle name="Constant 2 3 2 2 3 4 3" xfId="4640"/>
    <cellStyle name="Constant 2 3 2 2 3 4 3 2" xfId="4641"/>
    <cellStyle name="Constant 2 3 2 2 3 4 3 3" xfId="4642"/>
    <cellStyle name="Constant 2 3 2 2 3 4 4" xfId="4643"/>
    <cellStyle name="Constant 2 3 2 2 3 4 5" xfId="4644"/>
    <cellStyle name="Constant 2 3 2 2 3 5" xfId="4645"/>
    <cellStyle name="Constant 2 3 2 2 3 5 2" xfId="4646"/>
    <cellStyle name="Constant 2 3 2 2 3 5 3" xfId="4647"/>
    <cellStyle name="Constant 2 3 2 2 3 6" xfId="4648"/>
    <cellStyle name="Constant 2 3 2 2 3 6 2" xfId="4649"/>
    <cellStyle name="Constant 2 3 2 2 3 6 3" xfId="4650"/>
    <cellStyle name="Constant 2 3 2 2 3 7" xfId="4651"/>
    <cellStyle name="Constant 2 3 2 2 3 8" xfId="4652"/>
    <cellStyle name="Constant 2 3 2 2 4" xfId="4653"/>
    <cellStyle name="Constant 2 3 2 2 4 2" xfId="4654"/>
    <cellStyle name="Constant 2 3 2 2 4 2 2" xfId="4655"/>
    <cellStyle name="Constant 2 3 2 2 4 2 2 2" xfId="4656"/>
    <cellStyle name="Constant 2 3 2 2 4 2 2 2 2" xfId="4657"/>
    <cellStyle name="Constant 2 3 2 2 4 2 2 2 3" xfId="4658"/>
    <cellStyle name="Constant 2 3 2 2 4 2 2 3" xfId="4659"/>
    <cellStyle name="Constant 2 3 2 2 4 2 2 3 2" xfId="4660"/>
    <cellStyle name="Constant 2 3 2 2 4 2 2 3 3" xfId="4661"/>
    <cellStyle name="Constant 2 3 2 2 4 2 2 4" xfId="4662"/>
    <cellStyle name="Constant 2 3 2 2 4 2 2 5" xfId="4663"/>
    <cellStyle name="Constant 2 3 2 2 4 2 3" xfId="4664"/>
    <cellStyle name="Constant 2 3 2 2 4 2 3 2" xfId="4665"/>
    <cellStyle name="Constant 2 3 2 2 4 2 3 3" xfId="4666"/>
    <cellStyle name="Constant 2 3 2 2 4 2 4" xfId="4667"/>
    <cellStyle name="Constant 2 3 2 2 4 2 4 2" xfId="4668"/>
    <cellStyle name="Constant 2 3 2 2 4 2 4 3" xfId="4669"/>
    <cellStyle name="Constant 2 3 2 2 4 2 5" xfId="4670"/>
    <cellStyle name="Constant 2 3 2 2 4 2 6" xfId="4671"/>
    <cellStyle name="Constant 2 3 2 2 4 3" xfId="4672"/>
    <cellStyle name="Constant 2 3 2 2 4 3 2" xfId="4673"/>
    <cellStyle name="Constant 2 3 2 2 4 3 2 2" xfId="4674"/>
    <cellStyle name="Constant 2 3 2 2 4 3 2 3" xfId="4675"/>
    <cellStyle name="Constant 2 3 2 2 4 3 3" xfId="4676"/>
    <cellStyle name="Constant 2 3 2 2 4 3 3 2" xfId="4677"/>
    <cellStyle name="Constant 2 3 2 2 4 3 3 3" xfId="4678"/>
    <cellStyle name="Constant 2 3 2 2 4 3 4" xfId="4679"/>
    <cellStyle name="Constant 2 3 2 2 4 3 5" xfId="4680"/>
    <cellStyle name="Constant 2 3 2 2 4 4" xfId="4681"/>
    <cellStyle name="Constant 2 3 2 2 4 4 2" xfId="4682"/>
    <cellStyle name="Constant 2 3 2 2 4 4 3" xfId="4683"/>
    <cellStyle name="Constant 2 3 2 2 4 5" xfId="4684"/>
    <cellStyle name="Constant 2 3 2 2 4 5 2" xfId="4685"/>
    <cellStyle name="Constant 2 3 2 2 4 5 3" xfId="4686"/>
    <cellStyle name="Constant 2 3 2 2 4 6" xfId="4687"/>
    <cellStyle name="Constant 2 3 2 2 4 7" xfId="4688"/>
    <cellStyle name="Constant 2 3 2 2 5" xfId="4689"/>
    <cellStyle name="Constant 2 3 2 2 5 2" xfId="4690"/>
    <cellStyle name="Constant 2 3 2 2 5 2 2" xfId="4691"/>
    <cellStyle name="Constant 2 3 2 2 5 2 2 2" xfId="4692"/>
    <cellStyle name="Constant 2 3 2 2 5 2 2 3" xfId="4693"/>
    <cellStyle name="Constant 2 3 2 2 5 2 3" xfId="4694"/>
    <cellStyle name="Constant 2 3 2 2 5 2 3 2" xfId="4695"/>
    <cellStyle name="Constant 2 3 2 2 5 2 3 3" xfId="4696"/>
    <cellStyle name="Constant 2 3 2 2 5 2 4" xfId="4697"/>
    <cellStyle name="Constant 2 3 2 2 5 2 5" xfId="4698"/>
    <cellStyle name="Constant 2 3 2 2 5 3" xfId="4699"/>
    <cellStyle name="Constant 2 3 2 2 5 3 2" xfId="4700"/>
    <cellStyle name="Constant 2 3 2 2 5 3 3" xfId="4701"/>
    <cellStyle name="Constant 2 3 2 2 5 4" xfId="4702"/>
    <cellStyle name="Constant 2 3 2 2 5 4 2" xfId="4703"/>
    <cellStyle name="Constant 2 3 2 2 5 4 3" xfId="4704"/>
    <cellStyle name="Constant 2 3 2 2 5 5" xfId="4705"/>
    <cellStyle name="Constant 2 3 2 2 5 6" xfId="4706"/>
    <cellStyle name="Constant 2 3 2 2 6" xfId="4707"/>
    <cellStyle name="Constant 2 3 2 2 6 2" xfId="4708"/>
    <cellStyle name="Constant 2 3 2 2 6 2 2" xfId="4709"/>
    <cellStyle name="Constant 2 3 2 2 6 2 3" xfId="4710"/>
    <cellStyle name="Constant 2 3 2 2 6 3" xfId="4711"/>
    <cellStyle name="Constant 2 3 2 2 6 3 2" xfId="4712"/>
    <cellStyle name="Constant 2 3 2 2 6 3 3" xfId="4713"/>
    <cellStyle name="Constant 2 3 2 2 6 4" xfId="4714"/>
    <cellStyle name="Constant 2 3 2 2 6 5" xfId="4715"/>
    <cellStyle name="Constant 2 3 2 2 7" xfId="4716"/>
    <cellStyle name="Constant 2 3 2 2 7 2" xfId="4717"/>
    <cellStyle name="Constant 2 3 2 2 7 3" xfId="4718"/>
    <cellStyle name="Constant 2 3 2 2 8" xfId="4719"/>
    <cellStyle name="Constant 2 3 2 2 8 2" xfId="4720"/>
    <cellStyle name="Constant 2 3 2 2 8 3" xfId="4721"/>
    <cellStyle name="Constant 2 3 2 2 9" xfId="4722"/>
    <cellStyle name="Constant 2 3 2 3" xfId="4723"/>
    <cellStyle name="Constant 2 3 2 3 2" xfId="4724"/>
    <cellStyle name="Constant 2 3 2 3 2 2" xfId="4725"/>
    <cellStyle name="Constant 2 3 2 3 2 2 2" xfId="4726"/>
    <cellStyle name="Constant 2 3 2 3 2 2 2 2" xfId="4727"/>
    <cellStyle name="Constant 2 3 2 3 2 2 2 2 2" xfId="4728"/>
    <cellStyle name="Constant 2 3 2 3 2 2 2 2 3" xfId="4729"/>
    <cellStyle name="Constant 2 3 2 3 2 2 2 3" xfId="4730"/>
    <cellStyle name="Constant 2 3 2 3 2 2 2 3 2" xfId="4731"/>
    <cellStyle name="Constant 2 3 2 3 2 2 2 3 3" xfId="4732"/>
    <cellStyle name="Constant 2 3 2 3 2 2 2 4" xfId="4733"/>
    <cellStyle name="Constant 2 3 2 3 2 2 2 5" xfId="4734"/>
    <cellStyle name="Constant 2 3 2 3 2 2 3" xfId="4735"/>
    <cellStyle name="Constant 2 3 2 3 2 2 3 2" xfId="4736"/>
    <cellStyle name="Constant 2 3 2 3 2 2 3 3" xfId="4737"/>
    <cellStyle name="Constant 2 3 2 3 2 2 4" xfId="4738"/>
    <cellStyle name="Constant 2 3 2 3 2 2 4 2" xfId="4739"/>
    <cellStyle name="Constant 2 3 2 3 2 2 4 3" xfId="4740"/>
    <cellStyle name="Constant 2 3 2 3 2 2 5" xfId="4741"/>
    <cellStyle name="Constant 2 3 2 3 2 2 6" xfId="4742"/>
    <cellStyle name="Constant 2 3 2 3 2 3" xfId="4743"/>
    <cellStyle name="Constant 2 3 2 3 2 3 2" xfId="4744"/>
    <cellStyle name="Constant 2 3 2 3 2 3 2 2" xfId="4745"/>
    <cellStyle name="Constant 2 3 2 3 2 3 2 3" xfId="4746"/>
    <cellStyle name="Constant 2 3 2 3 2 3 3" xfId="4747"/>
    <cellStyle name="Constant 2 3 2 3 2 3 3 2" xfId="4748"/>
    <cellStyle name="Constant 2 3 2 3 2 3 3 3" xfId="4749"/>
    <cellStyle name="Constant 2 3 2 3 2 3 4" xfId="4750"/>
    <cellStyle name="Constant 2 3 2 3 2 3 5" xfId="4751"/>
    <cellStyle name="Constant 2 3 2 3 2 4" xfId="4752"/>
    <cellStyle name="Constant 2 3 2 3 2 4 2" xfId="4753"/>
    <cellStyle name="Constant 2 3 2 3 2 4 3" xfId="4754"/>
    <cellStyle name="Constant 2 3 2 3 2 5" xfId="4755"/>
    <cellStyle name="Constant 2 3 2 3 2 5 2" xfId="4756"/>
    <cellStyle name="Constant 2 3 2 3 2 5 3" xfId="4757"/>
    <cellStyle name="Constant 2 3 2 3 2 6" xfId="4758"/>
    <cellStyle name="Constant 2 3 2 3 2 7" xfId="4759"/>
    <cellStyle name="Constant 2 3 2 3 3" xfId="4760"/>
    <cellStyle name="Constant 2 3 2 3 3 2" xfId="4761"/>
    <cellStyle name="Constant 2 3 2 3 3 2 2" xfId="4762"/>
    <cellStyle name="Constant 2 3 2 3 3 2 2 2" xfId="4763"/>
    <cellStyle name="Constant 2 3 2 3 3 2 2 3" xfId="4764"/>
    <cellStyle name="Constant 2 3 2 3 3 2 3" xfId="4765"/>
    <cellStyle name="Constant 2 3 2 3 3 2 3 2" xfId="4766"/>
    <cellStyle name="Constant 2 3 2 3 3 2 3 3" xfId="4767"/>
    <cellStyle name="Constant 2 3 2 3 3 2 4" xfId="4768"/>
    <cellStyle name="Constant 2 3 2 3 3 2 5" xfId="4769"/>
    <cellStyle name="Constant 2 3 2 3 3 3" xfId="4770"/>
    <cellStyle name="Constant 2 3 2 3 3 3 2" xfId="4771"/>
    <cellStyle name="Constant 2 3 2 3 3 3 3" xfId="4772"/>
    <cellStyle name="Constant 2 3 2 3 3 4" xfId="4773"/>
    <cellStyle name="Constant 2 3 2 3 3 4 2" xfId="4774"/>
    <cellStyle name="Constant 2 3 2 3 3 4 3" xfId="4775"/>
    <cellStyle name="Constant 2 3 2 3 3 5" xfId="4776"/>
    <cellStyle name="Constant 2 3 2 3 3 6" xfId="4777"/>
    <cellStyle name="Constant 2 3 2 3 4" xfId="4778"/>
    <cellStyle name="Constant 2 3 2 3 4 2" xfId="4779"/>
    <cellStyle name="Constant 2 3 2 3 4 2 2" xfId="4780"/>
    <cellStyle name="Constant 2 3 2 3 4 2 3" xfId="4781"/>
    <cellStyle name="Constant 2 3 2 3 4 3" xfId="4782"/>
    <cellStyle name="Constant 2 3 2 3 4 3 2" xfId="4783"/>
    <cellStyle name="Constant 2 3 2 3 4 3 3" xfId="4784"/>
    <cellStyle name="Constant 2 3 2 3 4 4" xfId="4785"/>
    <cellStyle name="Constant 2 3 2 3 4 5" xfId="4786"/>
    <cellStyle name="Constant 2 3 2 3 5" xfId="4787"/>
    <cellStyle name="Constant 2 3 2 3 5 2" xfId="4788"/>
    <cellStyle name="Constant 2 3 2 3 5 3" xfId="4789"/>
    <cellStyle name="Constant 2 3 2 3 6" xfId="4790"/>
    <cellStyle name="Constant 2 3 2 3 6 2" xfId="4791"/>
    <cellStyle name="Constant 2 3 2 3 6 3" xfId="4792"/>
    <cellStyle name="Constant 2 3 2 3 7" xfId="4793"/>
    <cellStyle name="Constant 2 3 2 3 8" xfId="4794"/>
    <cellStyle name="Constant 2 3 2 4" xfId="4795"/>
    <cellStyle name="Constant 2 3 2 4 2" xfId="4796"/>
    <cellStyle name="Constant 2 3 2 4 2 2" xfId="4797"/>
    <cellStyle name="Constant 2 3 2 4 2 2 2" xfId="4798"/>
    <cellStyle name="Constant 2 3 2 4 2 2 2 2" xfId="4799"/>
    <cellStyle name="Constant 2 3 2 4 2 2 2 2 2" xfId="4800"/>
    <cellStyle name="Constant 2 3 2 4 2 2 2 2 3" xfId="4801"/>
    <cellStyle name="Constant 2 3 2 4 2 2 2 3" xfId="4802"/>
    <cellStyle name="Constant 2 3 2 4 2 2 2 3 2" xfId="4803"/>
    <cellStyle name="Constant 2 3 2 4 2 2 2 3 3" xfId="4804"/>
    <cellStyle name="Constant 2 3 2 4 2 2 2 4" xfId="4805"/>
    <cellStyle name="Constant 2 3 2 4 2 2 2 5" xfId="4806"/>
    <cellStyle name="Constant 2 3 2 4 2 2 3" xfId="4807"/>
    <cellStyle name="Constant 2 3 2 4 2 2 3 2" xfId="4808"/>
    <cellStyle name="Constant 2 3 2 4 2 2 3 3" xfId="4809"/>
    <cellStyle name="Constant 2 3 2 4 2 2 4" xfId="4810"/>
    <cellStyle name="Constant 2 3 2 4 2 2 4 2" xfId="4811"/>
    <cellStyle name="Constant 2 3 2 4 2 2 4 3" xfId="4812"/>
    <cellStyle name="Constant 2 3 2 4 2 2 5" xfId="4813"/>
    <cellStyle name="Constant 2 3 2 4 2 2 6" xfId="4814"/>
    <cellStyle name="Constant 2 3 2 4 2 3" xfId="4815"/>
    <cellStyle name="Constant 2 3 2 4 2 3 2" xfId="4816"/>
    <cellStyle name="Constant 2 3 2 4 2 3 2 2" xfId="4817"/>
    <cellStyle name="Constant 2 3 2 4 2 3 2 3" xfId="4818"/>
    <cellStyle name="Constant 2 3 2 4 2 3 3" xfId="4819"/>
    <cellStyle name="Constant 2 3 2 4 2 3 3 2" xfId="4820"/>
    <cellStyle name="Constant 2 3 2 4 2 3 3 3" xfId="4821"/>
    <cellStyle name="Constant 2 3 2 4 2 3 4" xfId="4822"/>
    <cellStyle name="Constant 2 3 2 4 2 3 5" xfId="4823"/>
    <cellStyle name="Constant 2 3 2 4 2 4" xfId="4824"/>
    <cellStyle name="Constant 2 3 2 4 2 4 2" xfId="4825"/>
    <cellStyle name="Constant 2 3 2 4 2 4 3" xfId="4826"/>
    <cellStyle name="Constant 2 3 2 4 2 5" xfId="4827"/>
    <cellStyle name="Constant 2 3 2 4 2 5 2" xfId="4828"/>
    <cellStyle name="Constant 2 3 2 4 2 5 3" xfId="4829"/>
    <cellStyle name="Constant 2 3 2 4 2 6" xfId="4830"/>
    <cellStyle name="Constant 2 3 2 4 2 7" xfId="4831"/>
    <cellStyle name="Constant 2 3 2 4 3" xfId="4832"/>
    <cellStyle name="Constant 2 3 2 4 3 2" xfId="4833"/>
    <cellStyle name="Constant 2 3 2 4 3 2 2" xfId="4834"/>
    <cellStyle name="Constant 2 3 2 4 3 2 2 2" xfId="4835"/>
    <cellStyle name="Constant 2 3 2 4 3 2 2 3" xfId="4836"/>
    <cellStyle name="Constant 2 3 2 4 3 2 3" xfId="4837"/>
    <cellStyle name="Constant 2 3 2 4 3 2 3 2" xfId="4838"/>
    <cellStyle name="Constant 2 3 2 4 3 2 3 3" xfId="4839"/>
    <cellStyle name="Constant 2 3 2 4 3 2 4" xfId="4840"/>
    <cellStyle name="Constant 2 3 2 4 3 2 5" xfId="4841"/>
    <cellStyle name="Constant 2 3 2 4 3 3" xfId="4842"/>
    <cellStyle name="Constant 2 3 2 4 3 3 2" xfId="4843"/>
    <cellStyle name="Constant 2 3 2 4 3 3 3" xfId="4844"/>
    <cellStyle name="Constant 2 3 2 4 3 4" xfId="4845"/>
    <cellStyle name="Constant 2 3 2 4 3 4 2" xfId="4846"/>
    <cellStyle name="Constant 2 3 2 4 3 4 3" xfId="4847"/>
    <cellStyle name="Constant 2 3 2 4 3 5" xfId="4848"/>
    <cellStyle name="Constant 2 3 2 4 3 6" xfId="4849"/>
    <cellStyle name="Constant 2 3 2 4 4" xfId="4850"/>
    <cellStyle name="Constant 2 3 2 4 4 2" xfId="4851"/>
    <cellStyle name="Constant 2 3 2 4 4 2 2" xfId="4852"/>
    <cellStyle name="Constant 2 3 2 4 4 2 3" xfId="4853"/>
    <cellStyle name="Constant 2 3 2 4 4 3" xfId="4854"/>
    <cellStyle name="Constant 2 3 2 4 4 3 2" xfId="4855"/>
    <cellStyle name="Constant 2 3 2 4 4 3 3" xfId="4856"/>
    <cellStyle name="Constant 2 3 2 4 4 4" xfId="4857"/>
    <cellStyle name="Constant 2 3 2 4 4 5" xfId="4858"/>
    <cellStyle name="Constant 2 3 2 4 5" xfId="4859"/>
    <cellStyle name="Constant 2 3 2 4 5 2" xfId="4860"/>
    <cellStyle name="Constant 2 3 2 4 5 3" xfId="4861"/>
    <cellStyle name="Constant 2 3 2 4 6" xfId="4862"/>
    <cellStyle name="Constant 2 3 2 4 6 2" xfId="4863"/>
    <cellStyle name="Constant 2 3 2 4 6 3" xfId="4864"/>
    <cellStyle name="Constant 2 3 2 4 7" xfId="4865"/>
    <cellStyle name="Constant 2 3 2 4 8" xfId="4866"/>
    <cellStyle name="Constant 2 3 2 5" xfId="4867"/>
    <cellStyle name="Constant 2 3 2 5 2" xfId="4868"/>
    <cellStyle name="Constant 2 3 2 5 2 2" xfId="4869"/>
    <cellStyle name="Constant 2 3 2 5 2 2 2" xfId="4870"/>
    <cellStyle name="Constant 2 3 2 5 2 2 2 2" xfId="4871"/>
    <cellStyle name="Constant 2 3 2 5 2 2 2 3" xfId="4872"/>
    <cellStyle name="Constant 2 3 2 5 2 2 3" xfId="4873"/>
    <cellStyle name="Constant 2 3 2 5 2 2 3 2" xfId="4874"/>
    <cellStyle name="Constant 2 3 2 5 2 2 3 3" xfId="4875"/>
    <cellStyle name="Constant 2 3 2 5 2 2 4" xfId="4876"/>
    <cellStyle name="Constant 2 3 2 5 2 2 5" xfId="4877"/>
    <cellStyle name="Constant 2 3 2 5 2 3" xfId="4878"/>
    <cellStyle name="Constant 2 3 2 5 2 3 2" xfId="4879"/>
    <cellStyle name="Constant 2 3 2 5 2 3 3" xfId="4880"/>
    <cellStyle name="Constant 2 3 2 5 2 4" xfId="4881"/>
    <cellStyle name="Constant 2 3 2 5 2 4 2" xfId="4882"/>
    <cellStyle name="Constant 2 3 2 5 2 4 3" xfId="4883"/>
    <cellStyle name="Constant 2 3 2 5 2 5" xfId="4884"/>
    <cellStyle name="Constant 2 3 2 5 2 6" xfId="4885"/>
    <cellStyle name="Constant 2 3 2 5 3" xfId="4886"/>
    <cellStyle name="Constant 2 3 2 5 3 2" xfId="4887"/>
    <cellStyle name="Constant 2 3 2 5 3 2 2" xfId="4888"/>
    <cellStyle name="Constant 2 3 2 5 3 2 3" xfId="4889"/>
    <cellStyle name="Constant 2 3 2 5 3 3" xfId="4890"/>
    <cellStyle name="Constant 2 3 2 5 3 3 2" xfId="4891"/>
    <cellStyle name="Constant 2 3 2 5 3 3 3" xfId="4892"/>
    <cellStyle name="Constant 2 3 2 5 3 4" xfId="4893"/>
    <cellStyle name="Constant 2 3 2 5 3 5" xfId="4894"/>
    <cellStyle name="Constant 2 3 2 5 4" xfId="4895"/>
    <cellStyle name="Constant 2 3 2 5 4 2" xfId="4896"/>
    <cellStyle name="Constant 2 3 2 5 4 3" xfId="4897"/>
    <cellStyle name="Constant 2 3 2 5 5" xfId="4898"/>
    <cellStyle name="Constant 2 3 2 5 5 2" xfId="4899"/>
    <cellStyle name="Constant 2 3 2 5 5 3" xfId="4900"/>
    <cellStyle name="Constant 2 3 2 5 6" xfId="4901"/>
    <cellStyle name="Constant 2 3 2 5 7" xfId="4902"/>
    <cellStyle name="Constant 2 3 2 6" xfId="4903"/>
    <cellStyle name="Constant 2 3 2 6 2" xfId="4904"/>
    <cellStyle name="Constant 2 3 2 6 2 2" xfId="4905"/>
    <cellStyle name="Constant 2 3 2 6 2 2 2" xfId="4906"/>
    <cellStyle name="Constant 2 3 2 6 2 2 3" xfId="4907"/>
    <cellStyle name="Constant 2 3 2 6 2 3" xfId="4908"/>
    <cellStyle name="Constant 2 3 2 6 2 3 2" xfId="4909"/>
    <cellStyle name="Constant 2 3 2 6 2 3 3" xfId="4910"/>
    <cellStyle name="Constant 2 3 2 6 2 4" xfId="4911"/>
    <cellStyle name="Constant 2 3 2 6 2 5" xfId="4912"/>
    <cellStyle name="Constant 2 3 2 6 3" xfId="4913"/>
    <cellStyle name="Constant 2 3 2 6 3 2" xfId="4914"/>
    <cellStyle name="Constant 2 3 2 6 3 3" xfId="4915"/>
    <cellStyle name="Constant 2 3 2 6 4" xfId="4916"/>
    <cellStyle name="Constant 2 3 2 6 4 2" xfId="4917"/>
    <cellStyle name="Constant 2 3 2 6 4 3" xfId="4918"/>
    <cellStyle name="Constant 2 3 2 6 5" xfId="4919"/>
    <cellStyle name="Constant 2 3 2 6 6" xfId="4920"/>
    <cellStyle name="Constant 2 3 2 7" xfId="4921"/>
    <cellStyle name="Constant 2 3 2 7 2" xfId="4922"/>
    <cellStyle name="Constant 2 3 2 7 2 2" xfId="4923"/>
    <cellStyle name="Constant 2 3 2 7 2 3" xfId="4924"/>
    <cellStyle name="Constant 2 3 2 7 3" xfId="4925"/>
    <cellStyle name="Constant 2 3 2 7 3 2" xfId="4926"/>
    <cellStyle name="Constant 2 3 2 7 3 3" xfId="4927"/>
    <cellStyle name="Constant 2 3 2 7 4" xfId="4928"/>
    <cellStyle name="Constant 2 3 2 7 5" xfId="4929"/>
    <cellStyle name="Constant 2 3 2 8" xfId="4930"/>
    <cellStyle name="Constant 2 3 2 8 2" xfId="4931"/>
    <cellStyle name="Constant 2 3 2 8 3" xfId="4932"/>
    <cellStyle name="Constant 2 3 2 9" xfId="4933"/>
    <cellStyle name="Constant 2 3 2 9 2" xfId="4934"/>
    <cellStyle name="Constant 2 3 2 9 3" xfId="4935"/>
    <cellStyle name="Constant 2 3 3" xfId="4936"/>
    <cellStyle name="Constant 2 3 3 10" xfId="4937"/>
    <cellStyle name="Constant 2 3 3 2" xfId="4938"/>
    <cellStyle name="Constant 2 3 3 2 2" xfId="4939"/>
    <cellStyle name="Constant 2 3 3 2 2 2" xfId="4940"/>
    <cellStyle name="Constant 2 3 3 2 2 2 2" xfId="4941"/>
    <cellStyle name="Constant 2 3 3 2 2 2 2 2" xfId="4942"/>
    <cellStyle name="Constant 2 3 3 2 2 2 2 2 2" xfId="4943"/>
    <cellStyle name="Constant 2 3 3 2 2 2 2 2 3" xfId="4944"/>
    <cellStyle name="Constant 2 3 3 2 2 2 2 3" xfId="4945"/>
    <cellStyle name="Constant 2 3 3 2 2 2 2 3 2" xfId="4946"/>
    <cellStyle name="Constant 2 3 3 2 2 2 2 3 3" xfId="4947"/>
    <cellStyle name="Constant 2 3 3 2 2 2 2 4" xfId="4948"/>
    <cellStyle name="Constant 2 3 3 2 2 2 2 5" xfId="4949"/>
    <cellStyle name="Constant 2 3 3 2 2 2 3" xfId="4950"/>
    <cellStyle name="Constant 2 3 3 2 2 2 3 2" xfId="4951"/>
    <cellStyle name="Constant 2 3 3 2 2 2 3 3" xfId="4952"/>
    <cellStyle name="Constant 2 3 3 2 2 2 4" xfId="4953"/>
    <cellStyle name="Constant 2 3 3 2 2 2 4 2" xfId="4954"/>
    <cellStyle name="Constant 2 3 3 2 2 2 4 3" xfId="4955"/>
    <cellStyle name="Constant 2 3 3 2 2 2 5" xfId="4956"/>
    <cellStyle name="Constant 2 3 3 2 2 2 6" xfId="4957"/>
    <cellStyle name="Constant 2 3 3 2 2 3" xfId="4958"/>
    <cellStyle name="Constant 2 3 3 2 2 3 2" xfId="4959"/>
    <cellStyle name="Constant 2 3 3 2 2 3 2 2" xfId="4960"/>
    <cellStyle name="Constant 2 3 3 2 2 3 2 3" xfId="4961"/>
    <cellStyle name="Constant 2 3 3 2 2 3 3" xfId="4962"/>
    <cellStyle name="Constant 2 3 3 2 2 3 3 2" xfId="4963"/>
    <cellStyle name="Constant 2 3 3 2 2 3 3 3" xfId="4964"/>
    <cellStyle name="Constant 2 3 3 2 2 3 4" xfId="4965"/>
    <cellStyle name="Constant 2 3 3 2 2 3 5" xfId="4966"/>
    <cellStyle name="Constant 2 3 3 2 2 4" xfId="4967"/>
    <cellStyle name="Constant 2 3 3 2 2 4 2" xfId="4968"/>
    <cellStyle name="Constant 2 3 3 2 2 4 3" xfId="4969"/>
    <cellStyle name="Constant 2 3 3 2 2 5" xfId="4970"/>
    <cellStyle name="Constant 2 3 3 2 2 5 2" xfId="4971"/>
    <cellStyle name="Constant 2 3 3 2 2 5 3" xfId="4972"/>
    <cellStyle name="Constant 2 3 3 2 2 6" xfId="4973"/>
    <cellStyle name="Constant 2 3 3 2 2 7" xfId="4974"/>
    <cellStyle name="Constant 2 3 3 2 3" xfId="4975"/>
    <cellStyle name="Constant 2 3 3 2 3 2" xfId="4976"/>
    <cellStyle name="Constant 2 3 3 2 3 2 2" xfId="4977"/>
    <cellStyle name="Constant 2 3 3 2 3 2 2 2" xfId="4978"/>
    <cellStyle name="Constant 2 3 3 2 3 2 2 3" xfId="4979"/>
    <cellStyle name="Constant 2 3 3 2 3 2 3" xfId="4980"/>
    <cellStyle name="Constant 2 3 3 2 3 2 3 2" xfId="4981"/>
    <cellStyle name="Constant 2 3 3 2 3 2 3 3" xfId="4982"/>
    <cellStyle name="Constant 2 3 3 2 3 2 4" xfId="4983"/>
    <cellStyle name="Constant 2 3 3 2 3 2 5" xfId="4984"/>
    <cellStyle name="Constant 2 3 3 2 3 3" xfId="4985"/>
    <cellStyle name="Constant 2 3 3 2 3 3 2" xfId="4986"/>
    <cellStyle name="Constant 2 3 3 2 3 3 3" xfId="4987"/>
    <cellStyle name="Constant 2 3 3 2 3 4" xfId="4988"/>
    <cellStyle name="Constant 2 3 3 2 3 4 2" xfId="4989"/>
    <cellStyle name="Constant 2 3 3 2 3 4 3" xfId="4990"/>
    <cellStyle name="Constant 2 3 3 2 3 5" xfId="4991"/>
    <cellStyle name="Constant 2 3 3 2 3 6" xfId="4992"/>
    <cellStyle name="Constant 2 3 3 2 4" xfId="4993"/>
    <cellStyle name="Constant 2 3 3 2 4 2" xfId="4994"/>
    <cellStyle name="Constant 2 3 3 2 4 2 2" xfId="4995"/>
    <cellStyle name="Constant 2 3 3 2 4 2 3" xfId="4996"/>
    <cellStyle name="Constant 2 3 3 2 4 3" xfId="4997"/>
    <cellStyle name="Constant 2 3 3 2 4 3 2" xfId="4998"/>
    <cellStyle name="Constant 2 3 3 2 4 3 3" xfId="4999"/>
    <cellStyle name="Constant 2 3 3 2 4 4" xfId="5000"/>
    <cellStyle name="Constant 2 3 3 2 4 5" xfId="5001"/>
    <cellStyle name="Constant 2 3 3 2 5" xfId="5002"/>
    <cellStyle name="Constant 2 3 3 2 5 2" xfId="5003"/>
    <cellStyle name="Constant 2 3 3 2 5 3" xfId="5004"/>
    <cellStyle name="Constant 2 3 3 2 6" xfId="5005"/>
    <cellStyle name="Constant 2 3 3 2 6 2" xfId="5006"/>
    <cellStyle name="Constant 2 3 3 2 6 3" xfId="5007"/>
    <cellStyle name="Constant 2 3 3 2 7" xfId="5008"/>
    <cellStyle name="Constant 2 3 3 2 8" xfId="5009"/>
    <cellStyle name="Constant 2 3 3 3" xfId="5010"/>
    <cellStyle name="Constant 2 3 3 3 2" xfId="5011"/>
    <cellStyle name="Constant 2 3 3 3 2 2" xfId="5012"/>
    <cellStyle name="Constant 2 3 3 3 2 2 2" xfId="5013"/>
    <cellStyle name="Constant 2 3 3 3 2 2 2 2" xfId="5014"/>
    <cellStyle name="Constant 2 3 3 3 2 2 2 2 2" xfId="5015"/>
    <cellStyle name="Constant 2 3 3 3 2 2 2 2 3" xfId="5016"/>
    <cellStyle name="Constant 2 3 3 3 2 2 2 3" xfId="5017"/>
    <cellStyle name="Constant 2 3 3 3 2 2 2 3 2" xfId="5018"/>
    <cellStyle name="Constant 2 3 3 3 2 2 2 3 3" xfId="5019"/>
    <cellStyle name="Constant 2 3 3 3 2 2 2 4" xfId="5020"/>
    <cellStyle name="Constant 2 3 3 3 2 2 2 5" xfId="5021"/>
    <cellStyle name="Constant 2 3 3 3 2 2 3" xfId="5022"/>
    <cellStyle name="Constant 2 3 3 3 2 2 3 2" xfId="5023"/>
    <cellStyle name="Constant 2 3 3 3 2 2 3 3" xfId="5024"/>
    <cellStyle name="Constant 2 3 3 3 2 2 4" xfId="5025"/>
    <cellStyle name="Constant 2 3 3 3 2 2 4 2" xfId="5026"/>
    <cellStyle name="Constant 2 3 3 3 2 2 4 3" xfId="5027"/>
    <cellStyle name="Constant 2 3 3 3 2 2 5" xfId="5028"/>
    <cellStyle name="Constant 2 3 3 3 2 2 6" xfId="5029"/>
    <cellStyle name="Constant 2 3 3 3 2 3" xfId="5030"/>
    <cellStyle name="Constant 2 3 3 3 2 3 2" xfId="5031"/>
    <cellStyle name="Constant 2 3 3 3 2 3 2 2" xfId="5032"/>
    <cellStyle name="Constant 2 3 3 3 2 3 2 3" xfId="5033"/>
    <cellStyle name="Constant 2 3 3 3 2 3 3" xfId="5034"/>
    <cellStyle name="Constant 2 3 3 3 2 3 3 2" xfId="5035"/>
    <cellStyle name="Constant 2 3 3 3 2 3 3 3" xfId="5036"/>
    <cellStyle name="Constant 2 3 3 3 2 3 4" xfId="5037"/>
    <cellStyle name="Constant 2 3 3 3 2 3 5" xfId="5038"/>
    <cellStyle name="Constant 2 3 3 3 2 4" xfId="5039"/>
    <cellStyle name="Constant 2 3 3 3 2 4 2" xfId="5040"/>
    <cellStyle name="Constant 2 3 3 3 2 4 3" xfId="5041"/>
    <cellStyle name="Constant 2 3 3 3 2 5" xfId="5042"/>
    <cellStyle name="Constant 2 3 3 3 2 5 2" xfId="5043"/>
    <cellStyle name="Constant 2 3 3 3 2 5 3" xfId="5044"/>
    <cellStyle name="Constant 2 3 3 3 2 6" xfId="5045"/>
    <cellStyle name="Constant 2 3 3 3 2 7" xfId="5046"/>
    <cellStyle name="Constant 2 3 3 3 3" xfId="5047"/>
    <cellStyle name="Constant 2 3 3 3 3 2" xfId="5048"/>
    <cellStyle name="Constant 2 3 3 3 3 2 2" xfId="5049"/>
    <cellStyle name="Constant 2 3 3 3 3 2 2 2" xfId="5050"/>
    <cellStyle name="Constant 2 3 3 3 3 2 2 3" xfId="5051"/>
    <cellStyle name="Constant 2 3 3 3 3 2 3" xfId="5052"/>
    <cellStyle name="Constant 2 3 3 3 3 2 3 2" xfId="5053"/>
    <cellStyle name="Constant 2 3 3 3 3 2 3 3" xfId="5054"/>
    <cellStyle name="Constant 2 3 3 3 3 2 4" xfId="5055"/>
    <cellStyle name="Constant 2 3 3 3 3 2 5" xfId="5056"/>
    <cellStyle name="Constant 2 3 3 3 3 3" xfId="5057"/>
    <cellStyle name="Constant 2 3 3 3 3 3 2" xfId="5058"/>
    <cellStyle name="Constant 2 3 3 3 3 3 3" xfId="5059"/>
    <cellStyle name="Constant 2 3 3 3 3 4" xfId="5060"/>
    <cellStyle name="Constant 2 3 3 3 3 4 2" xfId="5061"/>
    <cellStyle name="Constant 2 3 3 3 3 4 3" xfId="5062"/>
    <cellStyle name="Constant 2 3 3 3 3 5" xfId="5063"/>
    <cellStyle name="Constant 2 3 3 3 3 6" xfId="5064"/>
    <cellStyle name="Constant 2 3 3 3 4" xfId="5065"/>
    <cellStyle name="Constant 2 3 3 3 4 2" xfId="5066"/>
    <cellStyle name="Constant 2 3 3 3 4 2 2" xfId="5067"/>
    <cellStyle name="Constant 2 3 3 3 4 2 3" xfId="5068"/>
    <cellStyle name="Constant 2 3 3 3 4 3" xfId="5069"/>
    <cellStyle name="Constant 2 3 3 3 4 3 2" xfId="5070"/>
    <cellStyle name="Constant 2 3 3 3 4 3 3" xfId="5071"/>
    <cellStyle name="Constant 2 3 3 3 4 4" xfId="5072"/>
    <cellStyle name="Constant 2 3 3 3 4 5" xfId="5073"/>
    <cellStyle name="Constant 2 3 3 3 5" xfId="5074"/>
    <cellStyle name="Constant 2 3 3 3 5 2" xfId="5075"/>
    <cellStyle name="Constant 2 3 3 3 5 3" xfId="5076"/>
    <cellStyle name="Constant 2 3 3 3 6" xfId="5077"/>
    <cellStyle name="Constant 2 3 3 3 6 2" xfId="5078"/>
    <cellStyle name="Constant 2 3 3 3 6 3" xfId="5079"/>
    <cellStyle name="Constant 2 3 3 3 7" xfId="5080"/>
    <cellStyle name="Constant 2 3 3 3 8" xfId="5081"/>
    <cellStyle name="Constant 2 3 3 4" xfId="5082"/>
    <cellStyle name="Constant 2 3 3 4 2" xfId="5083"/>
    <cellStyle name="Constant 2 3 3 4 2 2" xfId="5084"/>
    <cellStyle name="Constant 2 3 3 4 2 2 2" xfId="5085"/>
    <cellStyle name="Constant 2 3 3 4 2 2 2 2" xfId="5086"/>
    <cellStyle name="Constant 2 3 3 4 2 2 2 3" xfId="5087"/>
    <cellStyle name="Constant 2 3 3 4 2 2 3" xfId="5088"/>
    <cellStyle name="Constant 2 3 3 4 2 2 3 2" xfId="5089"/>
    <cellStyle name="Constant 2 3 3 4 2 2 3 3" xfId="5090"/>
    <cellStyle name="Constant 2 3 3 4 2 2 4" xfId="5091"/>
    <cellStyle name="Constant 2 3 3 4 2 2 5" xfId="5092"/>
    <cellStyle name="Constant 2 3 3 4 2 3" xfId="5093"/>
    <cellStyle name="Constant 2 3 3 4 2 3 2" xfId="5094"/>
    <cellStyle name="Constant 2 3 3 4 2 3 3" xfId="5095"/>
    <cellStyle name="Constant 2 3 3 4 2 4" xfId="5096"/>
    <cellStyle name="Constant 2 3 3 4 2 4 2" xfId="5097"/>
    <cellStyle name="Constant 2 3 3 4 2 4 3" xfId="5098"/>
    <cellStyle name="Constant 2 3 3 4 2 5" xfId="5099"/>
    <cellStyle name="Constant 2 3 3 4 2 6" xfId="5100"/>
    <cellStyle name="Constant 2 3 3 4 3" xfId="5101"/>
    <cellStyle name="Constant 2 3 3 4 3 2" xfId="5102"/>
    <cellStyle name="Constant 2 3 3 4 3 2 2" xfId="5103"/>
    <cellStyle name="Constant 2 3 3 4 3 2 3" xfId="5104"/>
    <cellStyle name="Constant 2 3 3 4 3 3" xfId="5105"/>
    <cellStyle name="Constant 2 3 3 4 3 3 2" xfId="5106"/>
    <cellStyle name="Constant 2 3 3 4 3 3 3" xfId="5107"/>
    <cellStyle name="Constant 2 3 3 4 3 4" xfId="5108"/>
    <cellStyle name="Constant 2 3 3 4 3 5" xfId="5109"/>
    <cellStyle name="Constant 2 3 3 4 4" xfId="5110"/>
    <cellStyle name="Constant 2 3 3 4 4 2" xfId="5111"/>
    <cellStyle name="Constant 2 3 3 4 4 3" xfId="5112"/>
    <cellStyle name="Constant 2 3 3 4 5" xfId="5113"/>
    <cellStyle name="Constant 2 3 3 4 5 2" xfId="5114"/>
    <cellStyle name="Constant 2 3 3 4 5 3" xfId="5115"/>
    <cellStyle name="Constant 2 3 3 4 6" xfId="5116"/>
    <cellStyle name="Constant 2 3 3 4 7" xfId="5117"/>
    <cellStyle name="Constant 2 3 3 5" xfId="5118"/>
    <cellStyle name="Constant 2 3 3 5 2" xfId="5119"/>
    <cellStyle name="Constant 2 3 3 5 2 2" xfId="5120"/>
    <cellStyle name="Constant 2 3 3 5 2 2 2" xfId="5121"/>
    <cellStyle name="Constant 2 3 3 5 2 2 3" xfId="5122"/>
    <cellStyle name="Constant 2 3 3 5 2 3" xfId="5123"/>
    <cellStyle name="Constant 2 3 3 5 2 3 2" xfId="5124"/>
    <cellStyle name="Constant 2 3 3 5 2 3 3" xfId="5125"/>
    <cellStyle name="Constant 2 3 3 5 2 4" xfId="5126"/>
    <cellStyle name="Constant 2 3 3 5 2 5" xfId="5127"/>
    <cellStyle name="Constant 2 3 3 5 3" xfId="5128"/>
    <cellStyle name="Constant 2 3 3 5 3 2" xfId="5129"/>
    <cellStyle name="Constant 2 3 3 5 3 3" xfId="5130"/>
    <cellStyle name="Constant 2 3 3 5 4" xfId="5131"/>
    <cellStyle name="Constant 2 3 3 5 4 2" xfId="5132"/>
    <cellStyle name="Constant 2 3 3 5 4 3" xfId="5133"/>
    <cellStyle name="Constant 2 3 3 5 5" xfId="5134"/>
    <cellStyle name="Constant 2 3 3 5 6" xfId="5135"/>
    <cellStyle name="Constant 2 3 3 6" xfId="5136"/>
    <cellStyle name="Constant 2 3 3 6 2" xfId="5137"/>
    <cellStyle name="Constant 2 3 3 6 2 2" xfId="5138"/>
    <cellStyle name="Constant 2 3 3 6 2 3" xfId="5139"/>
    <cellStyle name="Constant 2 3 3 6 3" xfId="5140"/>
    <cellStyle name="Constant 2 3 3 6 3 2" xfId="5141"/>
    <cellStyle name="Constant 2 3 3 6 3 3" xfId="5142"/>
    <cellStyle name="Constant 2 3 3 6 4" xfId="5143"/>
    <cellStyle name="Constant 2 3 3 6 5" xfId="5144"/>
    <cellStyle name="Constant 2 3 3 7" xfId="5145"/>
    <cellStyle name="Constant 2 3 3 7 2" xfId="5146"/>
    <cellStyle name="Constant 2 3 3 7 3" xfId="5147"/>
    <cellStyle name="Constant 2 3 3 8" xfId="5148"/>
    <cellStyle name="Constant 2 3 3 8 2" xfId="5149"/>
    <cellStyle name="Constant 2 3 3 8 3" xfId="5150"/>
    <cellStyle name="Constant 2 3 3 9" xfId="5151"/>
    <cellStyle name="Constant 2 3 4" xfId="5152"/>
    <cellStyle name="Constant 2 3 4 2" xfId="5153"/>
    <cellStyle name="Constant 2 3 4 2 2" xfId="5154"/>
    <cellStyle name="Constant 2 3 4 2 2 2" xfId="5155"/>
    <cellStyle name="Constant 2 3 4 2 2 2 2" xfId="5156"/>
    <cellStyle name="Constant 2 3 4 2 2 2 2 2" xfId="5157"/>
    <cellStyle name="Constant 2 3 4 2 2 2 2 3" xfId="5158"/>
    <cellStyle name="Constant 2 3 4 2 2 2 3" xfId="5159"/>
    <cellStyle name="Constant 2 3 4 2 2 2 3 2" xfId="5160"/>
    <cellStyle name="Constant 2 3 4 2 2 2 3 3" xfId="5161"/>
    <cellStyle name="Constant 2 3 4 2 2 2 4" xfId="5162"/>
    <cellStyle name="Constant 2 3 4 2 2 2 5" xfId="5163"/>
    <cellStyle name="Constant 2 3 4 2 2 3" xfId="5164"/>
    <cellStyle name="Constant 2 3 4 2 2 3 2" xfId="5165"/>
    <cellStyle name="Constant 2 3 4 2 2 3 3" xfId="5166"/>
    <cellStyle name="Constant 2 3 4 2 2 4" xfId="5167"/>
    <cellStyle name="Constant 2 3 4 2 2 4 2" xfId="5168"/>
    <cellStyle name="Constant 2 3 4 2 2 4 3" xfId="5169"/>
    <cellStyle name="Constant 2 3 4 2 2 5" xfId="5170"/>
    <cellStyle name="Constant 2 3 4 2 2 6" xfId="5171"/>
    <cellStyle name="Constant 2 3 4 2 3" xfId="5172"/>
    <cellStyle name="Constant 2 3 4 2 3 2" xfId="5173"/>
    <cellStyle name="Constant 2 3 4 2 3 2 2" xfId="5174"/>
    <cellStyle name="Constant 2 3 4 2 3 2 3" xfId="5175"/>
    <cellStyle name="Constant 2 3 4 2 3 3" xfId="5176"/>
    <cellStyle name="Constant 2 3 4 2 3 3 2" xfId="5177"/>
    <cellStyle name="Constant 2 3 4 2 3 3 3" xfId="5178"/>
    <cellStyle name="Constant 2 3 4 2 3 4" xfId="5179"/>
    <cellStyle name="Constant 2 3 4 2 3 5" xfId="5180"/>
    <cellStyle name="Constant 2 3 4 2 4" xfId="5181"/>
    <cellStyle name="Constant 2 3 4 2 4 2" xfId="5182"/>
    <cellStyle name="Constant 2 3 4 2 4 3" xfId="5183"/>
    <cellStyle name="Constant 2 3 4 2 5" xfId="5184"/>
    <cellStyle name="Constant 2 3 4 2 5 2" xfId="5185"/>
    <cellStyle name="Constant 2 3 4 2 5 3" xfId="5186"/>
    <cellStyle name="Constant 2 3 4 2 6" xfId="5187"/>
    <cellStyle name="Constant 2 3 4 2 7" xfId="5188"/>
    <cellStyle name="Constant 2 3 4 3" xfId="5189"/>
    <cellStyle name="Constant 2 3 4 3 2" xfId="5190"/>
    <cellStyle name="Constant 2 3 4 3 2 2" xfId="5191"/>
    <cellStyle name="Constant 2 3 4 3 2 2 2" xfId="5192"/>
    <cellStyle name="Constant 2 3 4 3 2 2 3" xfId="5193"/>
    <cellStyle name="Constant 2 3 4 3 2 3" xfId="5194"/>
    <cellStyle name="Constant 2 3 4 3 2 3 2" xfId="5195"/>
    <cellStyle name="Constant 2 3 4 3 2 3 3" xfId="5196"/>
    <cellStyle name="Constant 2 3 4 3 2 4" xfId="5197"/>
    <cellStyle name="Constant 2 3 4 3 2 5" xfId="5198"/>
    <cellStyle name="Constant 2 3 4 3 3" xfId="5199"/>
    <cellStyle name="Constant 2 3 4 3 3 2" xfId="5200"/>
    <cellStyle name="Constant 2 3 4 3 3 3" xfId="5201"/>
    <cellStyle name="Constant 2 3 4 3 4" xfId="5202"/>
    <cellStyle name="Constant 2 3 4 3 4 2" xfId="5203"/>
    <cellStyle name="Constant 2 3 4 3 4 3" xfId="5204"/>
    <cellStyle name="Constant 2 3 4 3 5" xfId="5205"/>
    <cellStyle name="Constant 2 3 4 3 6" xfId="5206"/>
    <cellStyle name="Constant 2 3 4 4" xfId="5207"/>
    <cellStyle name="Constant 2 3 4 4 2" xfId="5208"/>
    <cellStyle name="Constant 2 3 4 4 2 2" xfId="5209"/>
    <cellStyle name="Constant 2 3 4 4 2 3" xfId="5210"/>
    <cellStyle name="Constant 2 3 4 4 3" xfId="5211"/>
    <cellStyle name="Constant 2 3 4 4 3 2" xfId="5212"/>
    <cellStyle name="Constant 2 3 4 4 3 3" xfId="5213"/>
    <cellStyle name="Constant 2 3 4 4 4" xfId="5214"/>
    <cellStyle name="Constant 2 3 4 4 5" xfId="5215"/>
    <cellStyle name="Constant 2 3 4 5" xfId="5216"/>
    <cellStyle name="Constant 2 3 4 5 2" xfId="5217"/>
    <cellStyle name="Constant 2 3 4 5 3" xfId="5218"/>
    <cellStyle name="Constant 2 3 4 6" xfId="5219"/>
    <cellStyle name="Constant 2 3 4 6 2" xfId="5220"/>
    <cellStyle name="Constant 2 3 4 6 3" xfId="5221"/>
    <cellStyle name="Constant 2 3 4 7" xfId="5222"/>
    <cellStyle name="Constant 2 3 4 8" xfId="5223"/>
    <cellStyle name="Constant 2 3 5" xfId="5224"/>
    <cellStyle name="Constant 2 3 5 2" xfId="5225"/>
    <cellStyle name="Constant 2 3 5 2 2" xfId="5226"/>
    <cellStyle name="Constant 2 3 5 2 2 2" xfId="5227"/>
    <cellStyle name="Constant 2 3 5 2 2 2 2" xfId="5228"/>
    <cellStyle name="Constant 2 3 5 2 2 2 2 2" xfId="5229"/>
    <cellStyle name="Constant 2 3 5 2 2 2 2 3" xfId="5230"/>
    <cellStyle name="Constant 2 3 5 2 2 2 3" xfId="5231"/>
    <cellStyle name="Constant 2 3 5 2 2 2 3 2" xfId="5232"/>
    <cellStyle name="Constant 2 3 5 2 2 2 3 3" xfId="5233"/>
    <cellStyle name="Constant 2 3 5 2 2 2 4" xfId="5234"/>
    <cellStyle name="Constant 2 3 5 2 2 2 5" xfId="5235"/>
    <cellStyle name="Constant 2 3 5 2 2 3" xfId="5236"/>
    <cellStyle name="Constant 2 3 5 2 2 3 2" xfId="5237"/>
    <cellStyle name="Constant 2 3 5 2 2 3 3" xfId="5238"/>
    <cellStyle name="Constant 2 3 5 2 2 4" xfId="5239"/>
    <cellStyle name="Constant 2 3 5 2 2 4 2" xfId="5240"/>
    <cellStyle name="Constant 2 3 5 2 2 4 3" xfId="5241"/>
    <cellStyle name="Constant 2 3 5 2 2 5" xfId="5242"/>
    <cellStyle name="Constant 2 3 5 2 2 6" xfId="5243"/>
    <cellStyle name="Constant 2 3 5 2 3" xfId="5244"/>
    <cellStyle name="Constant 2 3 5 2 3 2" xfId="5245"/>
    <cellStyle name="Constant 2 3 5 2 3 2 2" xfId="5246"/>
    <cellStyle name="Constant 2 3 5 2 3 2 3" xfId="5247"/>
    <cellStyle name="Constant 2 3 5 2 3 3" xfId="5248"/>
    <cellStyle name="Constant 2 3 5 2 3 3 2" xfId="5249"/>
    <cellStyle name="Constant 2 3 5 2 3 3 3" xfId="5250"/>
    <cellStyle name="Constant 2 3 5 2 3 4" xfId="5251"/>
    <cellStyle name="Constant 2 3 5 2 3 5" xfId="5252"/>
    <cellStyle name="Constant 2 3 5 2 4" xfId="5253"/>
    <cellStyle name="Constant 2 3 5 2 4 2" xfId="5254"/>
    <cellStyle name="Constant 2 3 5 2 4 3" xfId="5255"/>
    <cellStyle name="Constant 2 3 5 2 5" xfId="5256"/>
    <cellStyle name="Constant 2 3 5 2 5 2" xfId="5257"/>
    <cellStyle name="Constant 2 3 5 2 5 3" xfId="5258"/>
    <cellStyle name="Constant 2 3 5 2 6" xfId="5259"/>
    <cellStyle name="Constant 2 3 5 2 7" xfId="5260"/>
    <cellStyle name="Constant 2 3 5 3" xfId="5261"/>
    <cellStyle name="Constant 2 3 5 3 2" xfId="5262"/>
    <cellStyle name="Constant 2 3 5 3 2 2" xfId="5263"/>
    <cellStyle name="Constant 2 3 5 3 2 2 2" xfId="5264"/>
    <cellStyle name="Constant 2 3 5 3 2 2 3" xfId="5265"/>
    <cellStyle name="Constant 2 3 5 3 2 3" xfId="5266"/>
    <cellStyle name="Constant 2 3 5 3 2 3 2" xfId="5267"/>
    <cellStyle name="Constant 2 3 5 3 2 3 3" xfId="5268"/>
    <cellStyle name="Constant 2 3 5 3 2 4" xfId="5269"/>
    <cellStyle name="Constant 2 3 5 3 2 5" xfId="5270"/>
    <cellStyle name="Constant 2 3 5 3 3" xfId="5271"/>
    <cellStyle name="Constant 2 3 5 3 3 2" xfId="5272"/>
    <cellStyle name="Constant 2 3 5 3 3 3" xfId="5273"/>
    <cellStyle name="Constant 2 3 5 3 4" xfId="5274"/>
    <cellStyle name="Constant 2 3 5 3 4 2" xfId="5275"/>
    <cellStyle name="Constant 2 3 5 3 4 3" xfId="5276"/>
    <cellStyle name="Constant 2 3 5 3 5" xfId="5277"/>
    <cellStyle name="Constant 2 3 5 3 6" xfId="5278"/>
    <cellStyle name="Constant 2 3 5 4" xfId="5279"/>
    <cellStyle name="Constant 2 3 5 4 2" xfId="5280"/>
    <cellStyle name="Constant 2 3 5 4 2 2" xfId="5281"/>
    <cellStyle name="Constant 2 3 5 4 2 3" xfId="5282"/>
    <cellStyle name="Constant 2 3 5 4 3" xfId="5283"/>
    <cellStyle name="Constant 2 3 5 4 3 2" xfId="5284"/>
    <cellStyle name="Constant 2 3 5 4 3 3" xfId="5285"/>
    <cellStyle name="Constant 2 3 5 4 4" xfId="5286"/>
    <cellStyle name="Constant 2 3 5 4 5" xfId="5287"/>
    <cellStyle name="Constant 2 3 5 5" xfId="5288"/>
    <cellStyle name="Constant 2 3 5 5 2" xfId="5289"/>
    <cellStyle name="Constant 2 3 5 5 3" xfId="5290"/>
    <cellStyle name="Constant 2 3 5 6" xfId="5291"/>
    <cellStyle name="Constant 2 3 5 6 2" xfId="5292"/>
    <cellStyle name="Constant 2 3 5 6 3" xfId="5293"/>
    <cellStyle name="Constant 2 3 5 7" xfId="5294"/>
    <cellStyle name="Constant 2 3 5 8" xfId="5295"/>
    <cellStyle name="Constant 2 3 6" xfId="5296"/>
    <cellStyle name="Constant 2 3 6 2" xfId="5297"/>
    <cellStyle name="Constant 2 3 6 2 2" xfId="5298"/>
    <cellStyle name="Constant 2 3 6 2 2 2" xfId="5299"/>
    <cellStyle name="Constant 2 3 6 2 2 2 2" xfId="5300"/>
    <cellStyle name="Constant 2 3 6 2 2 2 3" xfId="5301"/>
    <cellStyle name="Constant 2 3 6 2 2 3" xfId="5302"/>
    <cellStyle name="Constant 2 3 6 2 2 3 2" xfId="5303"/>
    <cellStyle name="Constant 2 3 6 2 2 3 3" xfId="5304"/>
    <cellStyle name="Constant 2 3 6 2 2 4" xfId="5305"/>
    <cellStyle name="Constant 2 3 6 2 2 5" xfId="5306"/>
    <cellStyle name="Constant 2 3 6 2 3" xfId="5307"/>
    <cellStyle name="Constant 2 3 6 2 3 2" xfId="5308"/>
    <cellStyle name="Constant 2 3 6 2 3 3" xfId="5309"/>
    <cellStyle name="Constant 2 3 6 2 4" xfId="5310"/>
    <cellStyle name="Constant 2 3 6 2 4 2" xfId="5311"/>
    <cellStyle name="Constant 2 3 6 2 4 3" xfId="5312"/>
    <cellStyle name="Constant 2 3 6 2 5" xfId="5313"/>
    <cellStyle name="Constant 2 3 6 2 6" xfId="5314"/>
    <cellStyle name="Constant 2 3 6 3" xfId="5315"/>
    <cellStyle name="Constant 2 3 6 3 2" xfId="5316"/>
    <cellStyle name="Constant 2 3 6 3 2 2" xfId="5317"/>
    <cellStyle name="Constant 2 3 6 3 2 3" xfId="5318"/>
    <cellStyle name="Constant 2 3 6 3 3" xfId="5319"/>
    <cellStyle name="Constant 2 3 6 3 3 2" xfId="5320"/>
    <cellStyle name="Constant 2 3 6 3 3 3" xfId="5321"/>
    <cellStyle name="Constant 2 3 6 3 4" xfId="5322"/>
    <cellStyle name="Constant 2 3 6 3 5" xfId="5323"/>
    <cellStyle name="Constant 2 3 6 4" xfId="5324"/>
    <cellStyle name="Constant 2 3 6 4 2" xfId="5325"/>
    <cellStyle name="Constant 2 3 6 4 3" xfId="5326"/>
    <cellStyle name="Constant 2 3 6 5" xfId="5327"/>
    <cellStyle name="Constant 2 3 6 5 2" xfId="5328"/>
    <cellStyle name="Constant 2 3 6 5 3" xfId="5329"/>
    <cellStyle name="Constant 2 3 6 6" xfId="5330"/>
    <cellStyle name="Constant 2 3 6 7" xfId="5331"/>
    <cellStyle name="Constant 2 3 7" xfId="5332"/>
    <cellStyle name="Constant 2 3 7 2" xfId="5333"/>
    <cellStyle name="Constant 2 3 7 2 2" xfId="5334"/>
    <cellStyle name="Constant 2 3 7 2 2 2" xfId="5335"/>
    <cellStyle name="Constant 2 3 7 2 2 3" xfId="5336"/>
    <cellStyle name="Constant 2 3 7 2 3" xfId="5337"/>
    <cellStyle name="Constant 2 3 7 2 3 2" xfId="5338"/>
    <cellStyle name="Constant 2 3 7 2 3 3" xfId="5339"/>
    <cellStyle name="Constant 2 3 7 2 4" xfId="5340"/>
    <cellStyle name="Constant 2 3 7 2 5" xfId="5341"/>
    <cellStyle name="Constant 2 3 7 3" xfId="5342"/>
    <cellStyle name="Constant 2 3 7 3 2" xfId="5343"/>
    <cellStyle name="Constant 2 3 7 3 3" xfId="5344"/>
    <cellStyle name="Constant 2 3 7 4" xfId="5345"/>
    <cellStyle name="Constant 2 3 7 4 2" xfId="5346"/>
    <cellStyle name="Constant 2 3 7 4 3" xfId="5347"/>
    <cellStyle name="Constant 2 3 7 5" xfId="5348"/>
    <cellStyle name="Constant 2 3 7 6" xfId="5349"/>
    <cellStyle name="Constant 2 3 8" xfId="5350"/>
    <cellStyle name="Constant 2 3 8 2" xfId="5351"/>
    <cellStyle name="Constant 2 3 8 2 2" xfId="5352"/>
    <cellStyle name="Constant 2 3 8 2 3" xfId="5353"/>
    <cellStyle name="Constant 2 3 8 3" xfId="5354"/>
    <cellStyle name="Constant 2 3 8 3 2" xfId="5355"/>
    <cellStyle name="Constant 2 3 8 3 3" xfId="5356"/>
    <cellStyle name="Constant 2 3 8 4" xfId="5357"/>
    <cellStyle name="Constant 2 3 8 5" xfId="5358"/>
    <cellStyle name="Constant 2 3 9" xfId="5359"/>
    <cellStyle name="Constant 2 3 9 2" xfId="5360"/>
    <cellStyle name="Constant 2 3 9 3" xfId="5361"/>
    <cellStyle name="Constant 2 4" xfId="5362"/>
    <cellStyle name="Constant 2 4 10" xfId="5363"/>
    <cellStyle name="Constant 2 4 11" xfId="5364"/>
    <cellStyle name="Constant 2 4 2" xfId="5365"/>
    <cellStyle name="Constant 2 4 2 10" xfId="5366"/>
    <cellStyle name="Constant 2 4 2 2" xfId="5367"/>
    <cellStyle name="Constant 2 4 2 2 2" xfId="5368"/>
    <cellStyle name="Constant 2 4 2 2 2 2" xfId="5369"/>
    <cellStyle name="Constant 2 4 2 2 2 2 2" xfId="5370"/>
    <cellStyle name="Constant 2 4 2 2 2 2 2 2" xfId="5371"/>
    <cellStyle name="Constant 2 4 2 2 2 2 2 2 2" xfId="5372"/>
    <cellStyle name="Constant 2 4 2 2 2 2 2 2 3" xfId="5373"/>
    <cellStyle name="Constant 2 4 2 2 2 2 2 3" xfId="5374"/>
    <cellStyle name="Constant 2 4 2 2 2 2 2 3 2" xfId="5375"/>
    <cellStyle name="Constant 2 4 2 2 2 2 2 3 3" xfId="5376"/>
    <cellStyle name="Constant 2 4 2 2 2 2 2 4" xfId="5377"/>
    <cellStyle name="Constant 2 4 2 2 2 2 2 5" xfId="5378"/>
    <cellStyle name="Constant 2 4 2 2 2 2 3" xfId="5379"/>
    <cellStyle name="Constant 2 4 2 2 2 2 3 2" xfId="5380"/>
    <cellStyle name="Constant 2 4 2 2 2 2 3 3" xfId="5381"/>
    <cellStyle name="Constant 2 4 2 2 2 2 4" xfId="5382"/>
    <cellStyle name="Constant 2 4 2 2 2 2 4 2" xfId="5383"/>
    <cellStyle name="Constant 2 4 2 2 2 2 4 3" xfId="5384"/>
    <cellStyle name="Constant 2 4 2 2 2 2 5" xfId="5385"/>
    <cellStyle name="Constant 2 4 2 2 2 2 6" xfId="5386"/>
    <cellStyle name="Constant 2 4 2 2 2 3" xfId="5387"/>
    <cellStyle name="Constant 2 4 2 2 2 3 2" xfId="5388"/>
    <cellStyle name="Constant 2 4 2 2 2 3 2 2" xfId="5389"/>
    <cellStyle name="Constant 2 4 2 2 2 3 2 3" xfId="5390"/>
    <cellStyle name="Constant 2 4 2 2 2 3 3" xfId="5391"/>
    <cellStyle name="Constant 2 4 2 2 2 3 3 2" xfId="5392"/>
    <cellStyle name="Constant 2 4 2 2 2 3 3 3" xfId="5393"/>
    <cellStyle name="Constant 2 4 2 2 2 3 4" xfId="5394"/>
    <cellStyle name="Constant 2 4 2 2 2 3 5" xfId="5395"/>
    <cellStyle name="Constant 2 4 2 2 2 4" xfId="5396"/>
    <cellStyle name="Constant 2 4 2 2 2 4 2" xfId="5397"/>
    <cellStyle name="Constant 2 4 2 2 2 4 3" xfId="5398"/>
    <cellStyle name="Constant 2 4 2 2 2 5" xfId="5399"/>
    <cellStyle name="Constant 2 4 2 2 2 5 2" xfId="5400"/>
    <cellStyle name="Constant 2 4 2 2 2 5 3" xfId="5401"/>
    <cellStyle name="Constant 2 4 2 2 2 6" xfId="5402"/>
    <cellStyle name="Constant 2 4 2 2 2 7" xfId="5403"/>
    <cellStyle name="Constant 2 4 2 2 3" xfId="5404"/>
    <cellStyle name="Constant 2 4 2 2 3 2" xfId="5405"/>
    <cellStyle name="Constant 2 4 2 2 3 2 2" xfId="5406"/>
    <cellStyle name="Constant 2 4 2 2 3 2 2 2" xfId="5407"/>
    <cellStyle name="Constant 2 4 2 2 3 2 2 3" xfId="5408"/>
    <cellStyle name="Constant 2 4 2 2 3 2 3" xfId="5409"/>
    <cellStyle name="Constant 2 4 2 2 3 2 3 2" xfId="5410"/>
    <cellStyle name="Constant 2 4 2 2 3 2 3 3" xfId="5411"/>
    <cellStyle name="Constant 2 4 2 2 3 2 4" xfId="5412"/>
    <cellStyle name="Constant 2 4 2 2 3 2 5" xfId="5413"/>
    <cellStyle name="Constant 2 4 2 2 3 3" xfId="5414"/>
    <cellStyle name="Constant 2 4 2 2 3 3 2" xfId="5415"/>
    <cellStyle name="Constant 2 4 2 2 3 3 3" xfId="5416"/>
    <cellStyle name="Constant 2 4 2 2 3 4" xfId="5417"/>
    <cellStyle name="Constant 2 4 2 2 3 4 2" xfId="5418"/>
    <cellStyle name="Constant 2 4 2 2 3 4 3" xfId="5419"/>
    <cellStyle name="Constant 2 4 2 2 3 5" xfId="5420"/>
    <cellStyle name="Constant 2 4 2 2 3 6" xfId="5421"/>
    <cellStyle name="Constant 2 4 2 2 4" xfId="5422"/>
    <cellStyle name="Constant 2 4 2 2 4 2" xfId="5423"/>
    <cellStyle name="Constant 2 4 2 2 4 2 2" xfId="5424"/>
    <cellStyle name="Constant 2 4 2 2 4 2 3" xfId="5425"/>
    <cellStyle name="Constant 2 4 2 2 4 3" xfId="5426"/>
    <cellStyle name="Constant 2 4 2 2 4 3 2" xfId="5427"/>
    <cellStyle name="Constant 2 4 2 2 4 3 3" xfId="5428"/>
    <cellStyle name="Constant 2 4 2 2 4 4" xfId="5429"/>
    <cellStyle name="Constant 2 4 2 2 4 5" xfId="5430"/>
    <cellStyle name="Constant 2 4 2 2 5" xfId="5431"/>
    <cellStyle name="Constant 2 4 2 2 5 2" xfId="5432"/>
    <cellStyle name="Constant 2 4 2 2 5 3" xfId="5433"/>
    <cellStyle name="Constant 2 4 2 2 6" xfId="5434"/>
    <cellStyle name="Constant 2 4 2 2 6 2" xfId="5435"/>
    <cellStyle name="Constant 2 4 2 2 6 3" xfId="5436"/>
    <cellStyle name="Constant 2 4 2 2 7" xfId="5437"/>
    <cellStyle name="Constant 2 4 2 2 8" xfId="5438"/>
    <cellStyle name="Constant 2 4 2 3" xfId="5439"/>
    <cellStyle name="Constant 2 4 2 3 2" xfId="5440"/>
    <cellStyle name="Constant 2 4 2 3 2 2" xfId="5441"/>
    <cellStyle name="Constant 2 4 2 3 2 2 2" xfId="5442"/>
    <cellStyle name="Constant 2 4 2 3 2 2 2 2" xfId="5443"/>
    <cellStyle name="Constant 2 4 2 3 2 2 2 2 2" xfId="5444"/>
    <cellStyle name="Constant 2 4 2 3 2 2 2 2 3" xfId="5445"/>
    <cellStyle name="Constant 2 4 2 3 2 2 2 3" xfId="5446"/>
    <cellStyle name="Constant 2 4 2 3 2 2 2 3 2" xfId="5447"/>
    <cellStyle name="Constant 2 4 2 3 2 2 2 3 3" xfId="5448"/>
    <cellStyle name="Constant 2 4 2 3 2 2 2 4" xfId="5449"/>
    <cellStyle name="Constant 2 4 2 3 2 2 2 5" xfId="5450"/>
    <cellStyle name="Constant 2 4 2 3 2 2 3" xfId="5451"/>
    <cellStyle name="Constant 2 4 2 3 2 2 3 2" xfId="5452"/>
    <cellStyle name="Constant 2 4 2 3 2 2 3 3" xfId="5453"/>
    <cellStyle name="Constant 2 4 2 3 2 2 4" xfId="5454"/>
    <cellStyle name="Constant 2 4 2 3 2 2 4 2" xfId="5455"/>
    <cellStyle name="Constant 2 4 2 3 2 2 4 3" xfId="5456"/>
    <cellStyle name="Constant 2 4 2 3 2 2 5" xfId="5457"/>
    <cellStyle name="Constant 2 4 2 3 2 2 6" xfId="5458"/>
    <cellStyle name="Constant 2 4 2 3 2 3" xfId="5459"/>
    <cellStyle name="Constant 2 4 2 3 2 3 2" xfId="5460"/>
    <cellStyle name="Constant 2 4 2 3 2 3 2 2" xfId="5461"/>
    <cellStyle name="Constant 2 4 2 3 2 3 2 3" xfId="5462"/>
    <cellStyle name="Constant 2 4 2 3 2 3 3" xfId="5463"/>
    <cellStyle name="Constant 2 4 2 3 2 3 3 2" xfId="5464"/>
    <cellStyle name="Constant 2 4 2 3 2 3 3 3" xfId="5465"/>
    <cellStyle name="Constant 2 4 2 3 2 3 4" xfId="5466"/>
    <cellStyle name="Constant 2 4 2 3 2 3 5" xfId="5467"/>
    <cellStyle name="Constant 2 4 2 3 2 4" xfId="5468"/>
    <cellStyle name="Constant 2 4 2 3 2 4 2" xfId="5469"/>
    <cellStyle name="Constant 2 4 2 3 2 4 3" xfId="5470"/>
    <cellStyle name="Constant 2 4 2 3 2 5" xfId="5471"/>
    <cellStyle name="Constant 2 4 2 3 2 5 2" xfId="5472"/>
    <cellStyle name="Constant 2 4 2 3 2 5 3" xfId="5473"/>
    <cellStyle name="Constant 2 4 2 3 2 6" xfId="5474"/>
    <cellStyle name="Constant 2 4 2 3 2 7" xfId="5475"/>
    <cellStyle name="Constant 2 4 2 3 3" xfId="5476"/>
    <cellStyle name="Constant 2 4 2 3 3 2" xfId="5477"/>
    <cellStyle name="Constant 2 4 2 3 3 2 2" xfId="5478"/>
    <cellStyle name="Constant 2 4 2 3 3 2 2 2" xfId="5479"/>
    <cellStyle name="Constant 2 4 2 3 3 2 2 3" xfId="5480"/>
    <cellStyle name="Constant 2 4 2 3 3 2 3" xfId="5481"/>
    <cellStyle name="Constant 2 4 2 3 3 2 3 2" xfId="5482"/>
    <cellStyle name="Constant 2 4 2 3 3 2 3 3" xfId="5483"/>
    <cellStyle name="Constant 2 4 2 3 3 2 4" xfId="5484"/>
    <cellStyle name="Constant 2 4 2 3 3 2 5" xfId="5485"/>
    <cellStyle name="Constant 2 4 2 3 3 3" xfId="5486"/>
    <cellStyle name="Constant 2 4 2 3 3 3 2" xfId="5487"/>
    <cellStyle name="Constant 2 4 2 3 3 3 3" xfId="5488"/>
    <cellStyle name="Constant 2 4 2 3 3 4" xfId="5489"/>
    <cellStyle name="Constant 2 4 2 3 3 4 2" xfId="5490"/>
    <cellStyle name="Constant 2 4 2 3 3 4 3" xfId="5491"/>
    <cellStyle name="Constant 2 4 2 3 3 5" xfId="5492"/>
    <cellStyle name="Constant 2 4 2 3 3 6" xfId="5493"/>
    <cellStyle name="Constant 2 4 2 3 4" xfId="5494"/>
    <cellStyle name="Constant 2 4 2 3 4 2" xfId="5495"/>
    <cellStyle name="Constant 2 4 2 3 4 2 2" xfId="5496"/>
    <cellStyle name="Constant 2 4 2 3 4 2 3" xfId="5497"/>
    <cellStyle name="Constant 2 4 2 3 4 3" xfId="5498"/>
    <cellStyle name="Constant 2 4 2 3 4 3 2" xfId="5499"/>
    <cellStyle name="Constant 2 4 2 3 4 3 3" xfId="5500"/>
    <cellStyle name="Constant 2 4 2 3 4 4" xfId="5501"/>
    <cellStyle name="Constant 2 4 2 3 4 5" xfId="5502"/>
    <cellStyle name="Constant 2 4 2 3 5" xfId="5503"/>
    <cellStyle name="Constant 2 4 2 3 5 2" xfId="5504"/>
    <cellStyle name="Constant 2 4 2 3 5 3" xfId="5505"/>
    <cellStyle name="Constant 2 4 2 3 6" xfId="5506"/>
    <cellStyle name="Constant 2 4 2 3 6 2" xfId="5507"/>
    <cellStyle name="Constant 2 4 2 3 6 3" xfId="5508"/>
    <cellStyle name="Constant 2 4 2 3 7" xfId="5509"/>
    <cellStyle name="Constant 2 4 2 3 8" xfId="5510"/>
    <cellStyle name="Constant 2 4 2 4" xfId="5511"/>
    <cellStyle name="Constant 2 4 2 4 2" xfId="5512"/>
    <cellStyle name="Constant 2 4 2 4 2 2" xfId="5513"/>
    <cellStyle name="Constant 2 4 2 4 2 2 2" xfId="5514"/>
    <cellStyle name="Constant 2 4 2 4 2 2 2 2" xfId="5515"/>
    <cellStyle name="Constant 2 4 2 4 2 2 2 3" xfId="5516"/>
    <cellStyle name="Constant 2 4 2 4 2 2 3" xfId="5517"/>
    <cellStyle name="Constant 2 4 2 4 2 2 3 2" xfId="5518"/>
    <cellStyle name="Constant 2 4 2 4 2 2 3 3" xfId="5519"/>
    <cellStyle name="Constant 2 4 2 4 2 2 4" xfId="5520"/>
    <cellStyle name="Constant 2 4 2 4 2 2 5" xfId="5521"/>
    <cellStyle name="Constant 2 4 2 4 2 3" xfId="5522"/>
    <cellStyle name="Constant 2 4 2 4 2 3 2" xfId="5523"/>
    <cellStyle name="Constant 2 4 2 4 2 3 3" xfId="5524"/>
    <cellStyle name="Constant 2 4 2 4 2 4" xfId="5525"/>
    <cellStyle name="Constant 2 4 2 4 2 4 2" xfId="5526"/>
    <cellStyle name="Constant 2 4 2 4 2 4 3" xfId="5527"/>
    <cellStyle name="Constant 2 4 2 4 2 5" xfId="5528"/>
    <cellStyle name="Constant 2 4 2 4 2 6" xfId="5529"/>
    <cellStyle name="Constant 2 4 2 4 3" xfId="5530"/>
    <cellStyle name="Constant 2 4 2 4 3 2" xfId="5531"/>
    <cellStyle name="Constant 2 4 2 4 3 2 2" xfId="5532"/>
    <cellStyle name="Constant 2 4 2 4 3 2 3" xfId="5533"/>
    <cellStyle name="Constant 2 4 2 4 3 3" xfId="5534"/>
    <cellStyle name="Constant 2 4 2 4 3 3 2" xfId="5535"/>
    <cellStyle name="Constant 2 4 2 4 3 3 3" xfId="5536"/>
    <cellStyle name="Constant 2 4 2 4 3 4" xfId="5537"/>
    <cellStyle name="Constant 2 4 2 4 3 5" xfId="5538"/>
    <cellStyle name="Constant 2 4 2 4 4" xfId="5539"/>
    <cellStyle name="Constant 2 4 2 4 4 2" xfId="5540"/>
    <cellStyle name="Constant 2 4 2 4 4 3" xfId="5541"/>
    <cellStyle name="Constant 2 4 2 4 5" xfId="5542"/>
    <cellStyle name="Constant 2 4 2 4 5 2" xfId="5543"/>
    <cellStyle name="Constant 2 4 2 4 5 3" xfId="5544"/>
    <cellStyle name="Constant 2 4 2 4 6" xfId="5545"/>
    <cellStyle name="Constant 2 4 2 4 7" xfId="5546"/>
    <cellStyle name="Constant 2 4 2 5" xfId="5547"/>
    <cellStyle name="Constant 2 4 2 5 2" xfId="5548"/>
    <cellStyle name="Constant 2 4 2 5 2 2" xfId="5549"/>
    <cellStyle name="Constant 2 4 2 5 2 2 2" xfId="5550"/>
    <cellStyle name="Constant 2 4 2 5 2 2 3" xfId="5551"/>
    <cellStyle name="Constant 2 4 2 5 2 3" xfId="5552"/>
    <cellStyle name="Constant 2 4 2 5 2 3 2" xfId="5553"/>
    <cellStyle name="Constant 2 4 2 5 2 3 3" xfId="5554"/>
    <cellStyle name="Constant 2 4 2 5 2 4" xfId="5555"/>
    <cellStyle name="Constant 2 4 2 5 2 5" xfId="5556"/>
    <cellStyle name="Constant 2 4 2 5 3" xfId="5557"/>
    <cellStyle name="Constant 2 4 2 5 3 2" xfId="5558"/>
    <cellStyle name="Constant 2 4 2 5 3 3" xfId="5559"/>
    <cellStyle name="Constant 2 4 2 5 4" xfId="5560"/>
    <cellStyle name="Constant 2 4 2 5 4 2" xfId="5561"/>
    <cellStyle name="Constant 2 4 2 5 4 3" xfId="5562"/>
    <cellStyle name="Constant 2 4 2 5 5" xfId="5563"/>
    <cellStyle name="Constant 2 4 2 5 6" xfId="5564"/>
    <cellStyle name="Constant 2 4 2 6" xfId="5565"/>
    <cellStyle name="Constant 2 4 2 6 2" xfId="5566"/>
    <cellStyle name="Constant 2 4 2 6 2 2" xfId="5567"/>
    <cellStyle name="Constant 2 4 2 6 2 3" xfId="5568"/>
    <cellStyle name="Constant 2 4 2 6 3" xfId="5569"/>
    <cellStyle name="Constant 2 4 2 6 3 2" xfId="5570"/>
    <cellStyle name="Constant 2 4 2 6 3 3" xfId="5571"/>
    <cellStyle name="Constant 2 4 2 6 4" xfId="5572"/>
    <cellStyle name="Constant 2 4 2 6 5" xfId="5573"/>
    <cellStyle name="Constant 2 4 2 7" xfId="5574"/>
    <cellStyle name="Constant 2 4 2 7 2" xfId="5575"/>
    <cellStyle name="Constant 2 4 2 7 3" xfId="5576"/>
    <cellStyle name="Constant 2 4 2 8" xfId="5577"/>
    <cellStyle name="Constant 2 4 2 8 2" xfId="5578"/>
    <cellStyle name="Constant 2 4 2 8 3" xfId="5579"/>
    <cellStyle name="Constant 2 4 2 9" xfId="5580"/>
    <cellStyle name="Constant 2 4 3" xfId="5581"/>
    <cellStyle name="Constant 2 4 3 2" xfId="5582"/>
    <cellStyle name="Constant 2 4 3 2 2" xfId="5583"/>
    <cellStyle name="Constant 2 4 3 2 2 2" xfId="5584"/>
    <cellStyle name="Constant 2 4 3 2 2 2 2" xfId="5585"/>
    <cellStyle name="Constant 2 4 3 2 2 2 2 2" xfId="5586"/>
    <cellStyle name="Constant 2 4 3 2 2 2 2 3" xfId="5587"/>
    <cellStyle name="Constant 2 4 3 2 2 2 3" xfId="5588"/>
    <cellStyle name="Constant 2 4 3 2 2 2 3 2" xfId="5589"/>
    <cellStyle name="Constant 2 4 3 2 2 2 3 3" xfId="5590"/>
    <cellStyle name="Constant 2 4 3 2 2 2 4" xfId="5591"/>
    <cellStyle name="Constant 2 4 3 2 2 2 5" xfId="5592"/>
    <cellStyle name="Constant 2 4 3 2 2 3" xfId="5593"/>
    <cellStyle name="Constant 2 4 3 2 2 3 2" xfId="5594"/>
    <cellStyle name="Constant 2 4 3 2 2 3 3" xfId="5595"/>
    <cellStyle name="Constant 2 4 3 2 2 4" xfId="5596"/>
    <cellStyle name="Constant 2 4 3 2 2 4 2" xfId="5597"/>
    <cellStyle name="Constant 2 4 3 2 2 4 3" xfId="5598"/>
    <cellStyle name="Constant 2 4 3 2 2 5" xfId="5599"/>
    <cellStyle name="Constant 2 4 3 2 2 6" xfId="5600"/>
    <cellStyle name="Constant 2 4 3 2 3" xfId="5601"/>
    <cellStyle name="Constant 2 4 3 2 3 2" xfId="5602"/>
    <cellStyle name="Constant 2 4 3 2 3 2 2" xfId="5603"/>
    <cellStyle name="Constant 2 4 3 2 3 2 3" xfId="5604"/>
    <cellStyle name="Constant 2 4 3 2 3 3" xfId="5605"/>
    <cellStyle name="Constant 2 4 3 2 3 3 2" xfId="5606"/>
    <cellStyle name="Constant 2 4 3 2 3 3 3" xfId="5607"/>
    <cellStyle name="Constant 2 4 3 2 3 4" xfId="5608"/>
    <cellStyle name="Constant 2 4 3 2 3 5" xfId="5609"/>
    <cellStyle name="Constant 2 4 3 2 4" xfId="5610"/>
    <cellStyle name="Constant 2 4 3 2 4 2" xfId="5611"/>
    <cellStyle name="Constant 2 4 3 2 4 3" xfId="5612"/>
    <cellStyle name="Constant 2 4 3 2 5" xfId="5613"/>
    <cellStyle name="Constant 2 4 3 2 5 2" xfId="5614"/>
    <cellStyle name="Constant 2 4 3 2 5 3" xfId="5615"/>
    <cellStyle name="Constant 2 4 3 2 6" xfId="5616"/>
    <cellStyle name="Constant 2 4 3 2 7" xfId="5617"/>
    <cellStyle name="Constant 2 4 3 3" xfId="5618"/>
    <cellStyle name="Constant 2 4 3 3 2" xfId="5619"/>
    <cellStyle name="Constant 2 4 3 3 2 2" xfId="5620"/>
    <cellStyle name="Constant 2 4 3 3 2 2 2" xfId="5621"/>
    <cellStyle name="Constant 2 4 3 3 2 2 3" xfId="5622"/>
    <cellStyle name="Constant 2 4 3 3 2 3" xfId="5623"/>
    <cellStyle name="Constant 2 4 3 3 2 3 2" xfId="5624"/>
    <cellStyle name="Constant 2 4 3 3 2 3 3" xfId="5625"/>
    <cellStyle name="Constant 2 4 3 3 2 4" xfId="5626"/>
    <cellStyle name="Constant 2 4 3 3 2 5" xfId="5627"/>
    <cellStyle name="Constant 2 4 3 3 3" xfId="5628"/>
    <cellStyle name="Constant 2 4 3 3 3 2" xfId="5629"/>
    <cellStyle name="Constant 2 4 3 3 3 3" xfId="5630"/>
    <cellStyle name="Constant 2 4 3 3 4" xfId="5631"/>
    <cellStyle name="Constant 2 4 3 3 4 2" xfId="5632"/>
    <cellStyle name="Constant 2 4 3 3 4 3" xfId="5633"/>
    <cellStyle name="Constant 2 4 3 3 5" xfId="5634"/>
    <cellStyle name="Constant 2 4 3 3 6" xfId="5635"/>
    <cellStyle name="Constant 2 4 3 4" xfId="5636"/>
    <cellStyle name="Constant 2 4 3 4 2" xfId="5637"/>
    <cellStyle name="Constant 2 4 3 4 2 2" xfId="5638"/>
    <cellStyle name="Constant 2 4 3 4 2 3" xfId="5639"/>
    <cellStyle name="Constant 2 4 3 4 3" xfId="5640"/>
    <cellStyle name="Constant 2 4 3 4 3 2" xfId="5641"/>
    <cellStyle name="Constant 2 4 3 4 3 3" xfId="5642"/>
    <cellStyle name="Constant 2 4 3 4 4" xfId="5643"/>
    <cellStyle name="Constant 2 4 3 4 5" xfId="5644"/>
    <cellStyle name="Constant 2 4 3 5" xfId="5645"/>
    <cellStyle name="Constant 2 4 3 5 2" xfId="5646"/>
    <cellStyle name="Constant 2 4 3 5 3" xfId="5647"/>
    <cellStyle name="Constant 2 4 3 6" xfId="5648"/>
    <cellStyle name="Constant 2 4 3 6 2" xfId="5649"/>
    <cellStyle name="Constant 2 4 3 6 3" xfId="5650"/>
    <cellStyle name="Constant 2 4 3 7" xfId="5651"/>
    <cellStyle name="Constant 2 4 3 8" xfId="5652"/>
    <cellStyle name="Constant 2 4 4" xfId="5653"/>
    <cellStyle name="Constant 2 4 4 2" xfId="5654"/>
    <cellStyle name="Constant 2 4 4 2 2" xfId="5655"/>
    <cellStyle name="Constant 2 4 4 2 2 2" xfId="5656"/>
    <cellStyle name="Constant 2 4 4 2 2 2 2" xfId="5657"/>
    <cellStyle name="Constant 2 4 4 2 2 2 2 2" xfId="5658"/>
    <cellStyle name="Constant 2 4 4 2 2 2 2 3" xfId="5659"/>
    <cellStyle name="Constant 2 4 4 2 2 2 3" xfId="5660"/>
    <cellStyle name="Constant 2 4 4 2 2 2 3 2" xfId="5661"/>
    <cellStyle name="Constant 2 4 4 2 2 2 3 3" xfId="5662"/>
    <cellStyle name="Constant 2 4 4 2 2 2 4" xfId="5663"/>
    <cellStyle name="Constant 2 4 4 2 2 2 5" xfId="5664"/>
    <cellStyle name="Constant 2 4 4 2 2 3" xfId="5665"/>
    <cellStyle name="Constant 2 4 4 2 2 3 2" xfId="5666"/>
    <cellStyle name="Constant 2 4 4 2 2 3 3" xfId="5667"/>
    <cellStyle name="Constant 2 4 4 2 2 4" xfId="5668"/>
    <cellStyle name="Constant 2 4 4 2 2 4 2" xfId="5669"/>
    <cellStyle name="Constant 2 4 4 2 2 4 3" xfId="5670"/>
    <cellStyle name="Constant 2 4 4 2 2 5" xfId="5671"/>
    <cellStyle name="Constant 2 4 4 2 2 6" xfId="5672"/>
    <cellStyle name="Constant 2 4 4 2 3" xfId="5673"/>
    <cellStyle name="Constant 2 4 4 2 3 2" xfId="5674"/>
    <cellStyle name="Constant 2 4 4 2 3 2 2" xfId="5675"/>
    <cellStyle name="Constant 2 4 4 2 3 2 3" xfId="5676"/>
    <cellStyle name="Constant 2 4 4 2 3 3" xfId="5677"/>
    <cellStyle name="Constant 2 4 4 2 3 3 2" xfId="5678"/>
    <cellStyle name="Constant 2 4 4 2 3 3 3" xfId="5679"/>
    <cellStyle name="Constant 2 4 4 2 3 4" xfId="5680"/>
    <cellStyle name="Constant 2 4 4 2 3 5" xfId="5681"/>
    <cellStyle name="Constant 2 4 4 2 4" xfId="5682"/>
    <cellStyle name="Constant 2 4 4 2 4 2" xfId="5683"/>
    <cellStyle name="Constant 2 4 4 2 4 3" xfId="5684"/>
    <cellStyle name="Constant 2 4 4 2 5" xfId="5685"/>
    <cellStyle name="Constant 2 4 4 2 5 2" xfId="5686"/>
    <cellStyle name="Constant 2 4 4 2 5 3" xfId="5687"/>
    <cellStyle name="Constant 2 4 4 2 6" xfId="5688"/>
    <cellStyle name="Constant 2 4 4 2 7" xfId="5689"/>
    <cellStyle name="Constant 2 4 4 3" xfId="5690"/>
    <cellStyle name="Constant 2 4 4 3 2" xfId="5691"/>
    <cellStyle name="Constant 2 4 4 3 2 2" xfId="5692"/>
    <cellStyle name="Constant 2 4 4 3 2 2 2" xfId="5693"/>
    <cellStyle name="Constant 2 4 4 3 2 2 3" xfId="5694"/>
    <cellStyle name="Constant 2 4 4 3 2 3" xfId="5695"/>
    <cellStyle name="Constant 2 4 4 3 2 3 2" xfId="5696"/>
    <cellStyle name="Constant 2 4 4 3 2 3 3" xfId="5697"/>
    <cellStyle name="Constant 2 4 4 3 2 4" xfId="5698"/>
    <cellStyle name="Constant 2 4 4 3 2 5" xfId="5699"/>
    <cellStyle name="Constant 2 4 4 3 3" xfId="5700"/>
    <cellStyle name="Constant 2 4 4 3 3 2" xfId="5701"/>
    <cellStyle name="Constant 2 4 4 3 3 3" xfId="5702"/>
    <cellStyle name="Constant 2 4 4 3 4" xfId="5703"/>
    <cellStyle name="Constant 2 4 4 3 4 2" xfId="5704"/>
    <cellStyle name="Constant 2 4 4 3 4 3" xfId="5705"/>
    <cellStyle name="Constant 2 4 4 3 5" xfId="5706"/>
    <cellStyle name="Constant 2 4 4 3 6" xfId="5707"/>
    <cellStyle name="Constant 2 4 4 4" xfId="5708"/>
    <cellStyle name="Constant 2 4 4 4 2" xfId="5709"/>
    <cellStyle name="Constant 2 4 4 4 2 2" xfId="5710"/>
    <cellStyle name="Constant 2 4 4 4 2 3" xfId="5711"/>
    <cellStyle name="Constant 2 4 4 4 3" xfId="5712"/>
    <cellStyle name="Constant 2 4 4 4 3 2" xfId="5713"/>
    <cellStyle name="Constant 2 4 4 4 3 3" xfId="5714"/>
    <cellStyle name="Constant 2 4 4 4 4" xfId="5715"/>
    <cellStyle name="Constant 2 4 4 4 5" xfId="5716"/>
    <cellStyle name="Constant 2 4 4 5" xfId="5717"/>
    <cellStyle name="Constant 2 4 4 5 2" xfId="5718"/>
    <cellStyle name="Constant 2 4 4 5 3" xfId="5719"/>
    <cellStyle name="Constant 2 4 4 6" xfId="5720"/>
    <cellStyle name="Constant 2 4 4 6 2" xfId="5721"/>
    <cellStyle name="Constant 2 4 4 6 3" xfId="5722"/>
    <cellStyle name="Constant 2 4 4 7" xfId="5723"/>
    <cellStyle name="Constant 2 4 4 8" xfId="5724"/>
    <cellStyle name="Constant 2 4 5" xfId="5725"/>
    <cellStyle name="Constant 2 4 5 2" xfId="5726"/>
    <cellStyle name="Constant 2 4 5 2 2" xfId="5727"/>
    <cellStyle name="Constant 2 4 5 2 2 2" xfId="5728"/>
    <cellStyle name="Constant 2 4 5 2 2 2 2" xfId="5729"/>
    <cellStyle name="Constant 2 4 5 2 2 2 3" xfId="5730"/>
    <cellStyle name="Constant 2 4 5 2 2 3" xfId="5731"/>
    <cellStyle name="Constant 2 4 5 2 2 3 2" xfId="5732"/>
    <cellStyle name="Constant 2 4 5 2 2 3 3" xfId="5733"/>
    <cellStyle name="Constant 2 4 5 2 2 4" xfId="5734"/>
    <cellStyle name="Constant 2 4 5 2 2 5" xfId="5735"/>
    <cellStyle name="Constant 2 4 5 2 3" xfId="5736"/>
    <cellStyle name="Constant 2 4 5 2 3 2" xfId="5737"/>
    <cellStyle name="Constant 2 4 5 2 3 3" xfId="5738"/>
    <cellStyle name="Constant 2 4 5 2 4" xfId="5739"/>
    <cellStyle name="Constant 2 4 5 2 4 2" xfId="5740"/>
    <cellStyle name="Constant 2 4 5 2 4 3" xfId="5741"/>
    <cellStyle name="Constant 2 4 5 2 5" xfId="5742"/>
    <cellStyle name="Constant 2 4 5 2 6" xfId="5743"/>
    <cellStyle name="Constant 2 4 5 3" xfId="5744"/>
    <cellStyle name="Constant 2 4 5 3 2" xfId="5745"/>
    <cellStyle name="Constant 2 4 5 3 2 2" xfId="5746"/>
    <cellStyle name="Constant 2 4 5 3 2 3" xfId="5747"/>
    <cellStyle name="Constant 2 4 5 3 3" xfId="5748"/>
    <cellStyle name="Constant 2 4 5 3 3 2" xfId="5749"/>
    <cellStyle name="Constant 2 4 5 3 3 3" xfId="5750"/>
    <cellStyle name="Constant 2 4 5 3 4" xfId="5751"/>
    <cellStyle name="Constant 2 4 5 3 5" xfId="5752"/>
    <cellStyle name="Constant 2 4 5 4" xfId="5753"/>
    <cellStyle name="Constant 2 4 5 4 2" xfId="5754"/>
    <cellStyle name="Constant 2 4 5 4 3" xfId="5755"/>
    <cellStyle name="Constant 2 4 5 5" xfId="5756"/>
    <cellStyle name="Constant 2 4 5 5 2" xfId="5757"/>
    <cellStyle name="Constant 2 4 5 5 3" xfId="5758"/>
    <cellStyle name="Constant 2 4 5 6" xfId="5759"/>
    <cellStyle name="Constant 2 4 5 7" xfId="5760"/>
    <cellStyle name="Constant 2 4 6" xfId="5761"/>
    <cellStyle name="Constant 2 4 6 2" xfId="5762"/>
    <cellStyle name="Constant 2 4 6 2 2" xfId="5763"/>
    <cellStyle name="Constant 2 4 6 2 2 2" xfId="5764"/>
    <cellStyle name="Constant 2 4 6 2 2 3" xfId="5765"/>
    <cellStyle name="Constant 2 4 6 2 3" xfId="5766"/>
    <cellStyle name="Constant 2 4 6 2 3 2" xfId="5767"/>
    <cellStyle name="Constant 2 4 6 2 3 3" xfId="5768"/>
    <cellStyle name="Constant 2 4 6 2 4" xfId="5769"/>
    <cellStyle name="Constant 2 4 6 2 5" xfId="5770"/>
    <cellStyle name="Constant 2 4 6 3" xfId="5771"/>
    <cellStyle name="Constant 2 4 6 3 2" xfId="5772"/>
    <cellStyle name="Constant 2 4 6 3 3" xfId="5773"/>
    <cellStyle name="Constant 2 4 6 4" xfId="5774"/>
    <cellStyle name="Constant 2 4 6 4 2" xfId="5775"/>
    <cellStyle name="Constant 2 4 6 4 3" xfId="5776"/>
    <cellStyle name="Constant 2 4 6 5" xfId="5777"/>
    <cellStyle name="Constant 2 4 6 6" xfId="5778"/>
    <cellStyle name="Constant 2 4 7" xfId="5779"/>
    <cellStyle name="Constant 2 4 7 2" xfId="5780"/>
    <cellStyle name="Constant 2 4 7 2 2" xfId="5781"/>
    <cellStyle name="Constant 2 4 7 2 3" xfId="5782"/>
    <cellStyle name="Constant 2 4 7 3" xfId="5783"/>
    <cellStyle name="Constant 2 4 7 3 2" xfId="5784"/>
    <cellStyle name="Constant 2 4 7 3 3" xfId="5785"/>
    <cellStyle name="Constant 2 4 7 4" xfId="5786"/>
    <cellStyle name="Constant 2 4 7 5" xfId="5787"/>
    <cellStyle name="Constant 2 4 8" xfId="5788"/>
    <cellStyle name="Constant 2 4 8 2" xfId="5789"/>
    <cellStyle name="Constant 2 4 8 3" xfId="5790"/>
    <cellStyle name="Constant 2 4 9" xfId="5791"/>
    <cellStyle name="Constant 2 4 9 2" xfId="5792"/>
    <cellStyle name="Constant 2 4 9 3" xfId="5793"/>
    <cellStyle name="Constant 2 5" xfId="5794"/>
    <cellStyle name="Constant 2 5 10" xfId="5795"/>
    <cellStyle name="Constant 2 5 2" xfId="5796"/>
    <cellStyle name="Constant 2 5 2 2" xfId="5797"/>
    <cellStyle name="Constant 2 5 2 2 2" xfId="5798"/>
    <cellStyle name="Constant 2 5 2 2 2 2" xfId="5799"/>
    <cellStyle name="Constant 2 5 2 2 2 2 2" xfId="5800"/>
    <cellStyle name="Constant 2 5 2 2 2 2 2 2" xfId="5801"/>
    <cellStyle name="Constant 2 5 2 2 2 2 2 3" xfId="5802"/>
    <cellStyle name="Constant 2 5 2 2 2 2 3" xfId="5803"/>
    <cellStyle name="Constant 2 5 2 2 2 2 3 2" xfId="5804"/>
    <cellStyle name="Constant 2 5 2 2 2 2 3 3" xfId="5805"/>
    <cellStyle name="Constant 2 5 2 2 2 2 4" xfId="5806"/>
    <cellStyle name="Constant 2 5 2 2 2 2 5" xfId="5807"/>
    <cellStyle name="Constant 2 5 2 2 2 3" xfId="5808"/>
    <cellStyle name="Constant 2 5 2 2 2 3 2" xfId="5809"/>
    <cellStyle name="Constant 2 5 2 2 2 3 3" xfId="5810"/>
    <cellStyle name="Constant 2 5 2 2 2 4" xfId="5811"/>
    <cellStyle name="Constant 2 5 2 2 2 4 2" xfId="5812"/>
    <cellStyle name="Constant 2 5 2 2 2 4 3" xfId="5813"/>
    <cellStyle name="Constant 2 5 2 2 2 5" xfId="5814"/>
    <cellStyle name="Constant 2 5 2 2 2 6" xfId="5815"/>
    <cellStyle name="Constant 2 5 2 2 3" xfId="5816"/>
    <cellStyle name="Constant 2 5 2 2 3 2" xfId="5817"/>
    <cellStyle name="Constant 2 5 2 2 3 2 2" xfId="5818"/>
    <cellStyle name="Constant 2 5 2 2 3 2 3" xfId="5819"/>
    <cellStyle name="Constant 2 5 2 2 3 3" xfId="5820"/>
    <cellStyle name="Constant 2 5 2 2 3 3 2" xfId="5821"/>
    <cellStyle name="Constant 2 5 2 2 3 3 3" xfId="5822"/>
    <cellStyle name="Constant 2 5 2 2 3 4" xfId="5823"/>
    <cellStyle name="Constant 2 5 2 2 3 5" xfId="5824"/>
    <cellStyle name="Constant 2 5 2 2 4" xfId="5825"/>
    <cellStyle name="Constant 2 5 2 2 4 2" xfId="5826"/>
    <cellStyle name="Constant 2 5 2 2 4 3" xfId="5827"/>
    <cellStyle name="Constant 2 5 2 2 5" xfId="5828"/>
    <cellStyle name="Constant 2 5 2 2 5 2" xfId="5829"/>
    <cellStyle name="Constant 2 5 2 2 5 3" xfId="5830"/>
    <cellStyle name="Constant 2 5 2 2 6" xfId="5831"/>
    <cellStyle name="Constant 2 5 2 2 7" xfId="5832"/>
    <cellStyle name="Constant 2 5 2 3" xfId="5833"/>
    <cellStyle name="Constant 2 5 2 3 2" xfId="5834"/>
    <cellStyle name="Constant 2 5 2 3 2 2" xfId="5835"/>
    <cellStyle name="Constant 2 5 2 3 2 2 2" xfId="5836"/>
    <cellStyle name="Constant 2 5 2 3 2 2 3" xfId="5837"/>
    <cellStyle name="Constant 2 5 2 3 2 3" xfId="5838"/>
    <cellStyle name="Constant 2 5 2 3 2 3 2" xfId="5839"/>
    <cellStyle name="Constant 2 5 2 3 2 3 3" xfId="5840"/>
    <cellStyle name="Constant 2 5 2 3 2 4" xfId="5841"/>
    <cellStyle name="Constant 2 5 2 3 2 5" xfId="5842"/>
    <cellStyle name="Constant 2 5 2 3 3" xfId="5843"/>
    <cellStyle name="Constant 2 5 2 3 3 2" xfId="5844"/>
    <cellStyle name="Constant 2 5 2 3 3 3" xfId="5845"/>
    <cellStyle name="Constant 2 5 2 3 4" xfId="5846"/>
    <cellStyle name="Constant 2 5 2 3 4 2" xfId="5847"/>
    <cellStyle name="Constant 2 5 2 3 4 3" xfId="5848"/>
    <cellStyle name="Constant 2 5 2 3 5" xfId="5849"/>
    <cellStyle name="Constant 2 5 2 3 6" xfId="5850"/>
    <cellStyle name="Constant 2 5 2 4" xfId="5851"/>
    <cellStyle name="Constant 2 5 2 4 2" xfId="5852"/>
    <cellStyle name="Constant 2 5 2 4 2 2" xfId="5853"/>
    <cellStyle name="Constant 2 5 2 4 2 3" xfId="5854"/>
    <cellStyle name="Constant 2 5 2 4 3" xfId="5855"/>
    <cellStyle name="Constant 2 5 2 4 3 2" xfId="5856"/>
    <cellStyle name="Constant 2 5 2 4 3 3" xfId="5857"/>
    <cellStyle name="Constant 2 5 2 4 4" xfId="5858"/>
    <cellStyle name="Constant 2 5 2 4 5" xfId="5859"/>
    <cellStyle name="Constant 2 5 2 5" xfId="5860"/>
    <cellStyle name="Constant 2 5 2 5 2" xfId="5861"/>
    <cellStyle name="Constant 2 5 2 5 3" xfId="5862"/>
    <cellStyle name="Constant 2 5 2 6" xfId="5863"/>
    <cellStyle name="Constant 2 5 2 6 2" xfId="5864"/>
    <cellStyle name="Constant 2 5 2 6 3" xfId="5865"/>
    <cellStyle name="Constant 2 5 2 7" xfId="5866"/>
    <cellStyle name="Constant 2 5 2 8" xfId="5867"/>
    <cellStyle name="Constant 2 5 3" xfId="5868"/>
    <cellStyle name="Constant 2 5 3 2" xfId="5869"/>
    <cellStyle name="Constant 2 5 3 2 2" xfId="5870"/>
    <cellStyle name="Constant 2 5 3 2 2 2" xfId="5871"/>
    <cellStyle name="Constant 2 5 3 2 2 2 2" xfId="5872"/>
    <cellStyle name="Constant 2 5 3 2 2 2 2 2" xfId="5873"/>
    <cellStyle name="Constant 2 5 3 2 2 2 2 3" xfId="5874"/>
    <cellStyle name="Constant 2 5 3 2 2 2 3" xfId="5875"/>
    <cellStyle name="Constant 2 5 3 2 2 2 3 2" xfId="5876"/>
    <cellStyle name="Constant 2 5 3 2 2 2 3 3" xfId="5877"/>
    <cellStyle name="Constant 2 5 3 2 2 2 4" xfId="5878"/>
    <cellStyle name="Constant 2 5 3 2 2 2 5" xfId="5879"/>
    <cellStyle name="Constant 2 5 3 2 2 3" xfId="5880"/>
    <cellStyle name="Constant 2 5 3 2 2 3 2" xfId="5881"/>
    <cellStyle name="Constant 2 5 3 2 2 3 3" xfId="5882"/>
    <cellStyle name="Constant 2 5 3 2 2 4" xfId="5883"/>
    <cellStyle name="Constant 2 5 3 2 2 4 2" xfId="5884"/>
    <cellStyle name="Constant 2 5 3 2 2 4 3" xfId="5885"/>
    <cellStyle name="Constant 2 5 3 2 2 5" xfId="5886"/>
    <cellStyle name="Constant 2 5 3 2 2 6" xfId="5887"/>
    <cellStyle name="Constant 2 5 3 2 3" xfId="5888"/>
    <cellStyle name="Constant 2 5 3 2 3 2" xfId="5889"/>
    <cellStyle name="Constant 2 5 3 2 3 2 2" xfId="5890"/>
    <cellStyle name="Constant 2 5 3 2 3 2 3" xfId="5891"/>
    <cellStyle name="Constant 2 5 3 2 3 3" xfId="5892"/>
    <cellStyle name="Constant 2 5 3 2 3 3 2" xfId="5893"/>
    <cellStyle name="Constant 2 5 3 2 3 3 3" xfId="5894"/>
    <cellStyle name="Constant 2 5 3 2 3 4" xfId="5895"/>
    <cellStyle name="Constant 2 5 3 2 3 5" xfId="5896"/>
    <cellStyle name="Constant 2 5 3 2 4" xfId="5897"/>
    <cellStyle name="Constant 2 5 3 2 4 2" xfId="5898"/>
    <cellStyle name="Constant 2 5 3 2 4 3" xfId="5899"/>
    <cellStyle name="Constant 2 5 3 2 5" xfId="5900"/>
    <cellStyle name="Constant 2 5 3 2 5 2" xfId="5901"/>
    <cellStyle name="Constant 2 5 3 2 5 3" xfId="5902"/>
    <cellStyle name="Constant 2 5 3 2 6" xfId="5903"/>
    <cellStyle name="Constant 2 5 3 2 7" xfId="5904"/>
    <cellStyle name="Constant 2 5 3 3" xfId="5905"/>
    <cellStyle name="Constant 2 5 3 3 2" xfId="5906"/>
    <cellStyle name="Constant 2 5 3 3 2 2" xfId="5907"/>
    <cellStyle name="Constant 2 5 3 3 2 2 2" xfId="5908"/>
    <cellStyle name="Constant 2 5 3 3 2 2 3" xfId="5909"/>
    <cellStyle name="Constant 2 5 3 3 2 3" xfId="5910"/>
    <cellStyle name="Constant 2 5 3 3 2 3 2" xfId="5911"/>
    <cellStyle name="Constant 2 5 3 3 2 3 3" xfId="5912"/>
    <cellStyle name="Constant 2 5 3 3 2 4" xfId="5913"/>
    <cellStyle name="Constant 2 5 3 3 2 5" xfId="5914"/>
    <cellStyle name="Constant 2 5 3 3 3" xfId="5915"/>
    <cellStyle name="Constant 2 5 3 3 3 2" xfId="5916"/>
    <cellStyle name="Constant 2 5 3 3 3 3" xfId="5917"/>
    <cellStyle name="Constant 2 5 3 3 4" xfId="5918"/>
    <cellStyle name="Constant 2 5 3 3 4 2" xfId="5919"/>
    <cellStyle name="Constant 2 5 3 3 4 3" xfId="5920"/>
    <cellStyle name="Constant 2 5 3 3 5" xfId="5921"/>
    <cellStyle name="Constant 2 5 3 3 6" xfId="5922"/>
    <cellStyle name="Constant 2 5 3 4" xfId="5923"/>
    <cellStyle name="Constant 2 5 3 4 2" xfId="5924"/>
    <cellStyle name="Constant 2 5 3 4 2 2" xfId="5925"/>
    <cellStyle name="Constant 2 5 3 4 2 3" xfId="5926"/>
    <cellStyle name="Constant 2 5 3 4 3" xfId="5927"/>
    <cellStyle name="Constant 2 5 3 4 3 2" xfId="5928"/>
    <cellStyle name="Constant 2 5 3 4 3 3" xfId="5929"/>
    <cellStyle name="Constant 2 5 3 4 4" xfId="5930"/>
    <cellStyle name="Constant 2 5 3 4 5" xfId="5931"/>
    <cellStyle name="Constant 2 5 3 5" xfId="5932"/>
    <cellStyle name="Constant 2 5 3 5 2" xfId="5933"/>
    <cellStyle name="Constant 2 5 3 5 3" xfId="5934"/>
    <cellStyle name="Constant 2 5 3 6" xfId="5935"/>
    <cellStyle name="Constant 2 5 3 6 2" xfId="5936"/>
    <cellStyle name="Constant 2 5 3 6 3" xfId="5937"/>
    <cellStyle name="Constant 2 5 3 7" xfId="5938"/>
    <cellStyle name="Constant 2 5 3 8" xfId="5939"/>
    <cellStyle name="Constant 2 5 4" xfId="5940"/>
    <cellStyle name="Constant 2 5 4 2" xfId="5941"/>
    <cellStyle name="Constant 2 5 4 2 2" xfId="5942"/>
    <cellStyle name="Constant 2 5 4 2 2 2" xfId="5943"/>
    <cellStyle name="Constant 2 5 4 2 2 2 2" xfId="5944"/>
    <cellStyle name="Constant 2 5 4 2 2 2 3" xfId="5945"/>
    <cellStyle name="Constant 2 5 4 2 2 3" xfId="5946"/>
    <cellStyle name="Constant 2 5 4 2 2 3 2" xfId="5947"/>
    <cellStyle name="Constant 2 5 4 2 2 3 3" xfId="5948"/>
    <cellStyle name="Constant 2 5 4 2 2 4" xfId="5949"/>
    <cellStyle name="Constant 2 5 4 2 2 5" xfId="5950"/>
    <cellStyle name="Constant 2 5 4 2 3" xfId="5951"/>
    <cellStyle name="Constant 2 5 4 2 3 2" xfId="5952"/>
    <cellStyle name="Constant 2 5 4 2 3 3" xfId="5953"/>
    <cellStyle name="Constant 2 5 4 2 4" xfId="5954"/>
    <cellStyle name="Constant 2 5 4 2 4 2" xfId="5955"/>
    <cellStyle name="Constant 2 5 4 2 4 3" xfId="5956"/>
    <cellStyle name="Constant 2 5 4 2 5" xfId="5957"/>
    <cellStyle name="Constant 2 5 4 2 6" xfId="5958"/>
    <cellStyle name="Constant 2 5 4 3" xfId="5959"/>
    <cellStyle name="Constant 2 5 4 3 2" xfId="5960"/>
    <cellStyle name="Constant 2 5 4 3 2 2" xfId="5961"/>
    <cellStyle name="Constant 2 5 4 3 2 3" xfId="5962"/>
    <cellStyle name="Constant 2 5 4 3 3" xfId="5963"/>
    <cellStyle name="Constant 2 5 4 3 3 2" xfId="5964"/>
    <cellStyle name="Constant 2 5 4 3 3 3" xfId="5965"/>
    <cellStyle name="Constant 2 5 4 3 4" xfId="5966"/>
    <cellStyle name="Constant 2 5 4 3 5" xfId="5967"/>
    <cellStyle name="Constant 2 5 4 4" xfId="5968"/>
    <cellStyle name="Constant 2 5 4 4 2" xfId="5969"/>
    <cellStyle name="Constant 2 5 4 4 3" xfId="5970"/>
    <cellStyle name="Constant 2 5 4 5" xfId="5971"/>
    <cellStyle name="Constant 2 5 4 5 2" xfId="5972"/>
    <cellStyle name="Constant 2 5 4 5 3" xfId="5973"/>
    <cellStyle name="Constant 2 5 4 6" xfId="5974"/>
    <cellStyle name="Constant 2 5 4 7" xfId="5975"/>
    <cellStyle name="Constant 2 5 5" xfId="5976"/>
    <cellStyle name="Constant 2 5 5 2" xfId="5977"/>
    <cellStyle name="Constant 2 5 5 2 2" xfId="5978"/>
    <cellStyle name="Constant 2 5 5 2 2 2" xfId="5979"/>
    <cellStyle name="Constant 2 5 5 2 2 3" xfId="5980"/>
    <cellStyle name="Constant 2 5 5 2 3" xfId="5981"/>
    <cellStyle name="Constant 2 5 5 2 3 2" xfId="5982"/>
    <cellStyle name="Constant 2 5 5 2 3 3" xfId="5983"/>
    <cellStyle name="Constant 2 5 5 2 4" xfId="5984"/>
    <cellStyle name="Constant 2 5 5 2 5" xfId="5985"/>
    <cellStyle name="Constant 2 5 5 3" xfId="5986"/>
    <cellStyle name="Constant 2 5 5 3 2" xfId="5987"/>
    <cellStyle name="Constant 2 5 5 3 3" xfId="5988"/>
    <cellStyle name="Constant 2 5 5 4" xfId="5989"/>
    <cellStyle name="Constant 2 5 5 4 2" xfId="5990"/>
    <cellStyle name="Constant 2 5 5 4 3" xfId="5991"/>
    <cellStyle name="Constant 2 5 5 5" xfId="5992"/>
    <cellStyle name="Constant 2 5 5 6" xfId="5993"/>
    <cellStyle name="Constant 2 5 6" xfId="5994"/>
    <cellStyle name="Constant 2 5 6 2" xfId="5995"/>
    <cellStyle name="Constant 2 5 6 2 2" xfId="5996"/>
    <cellStyle name="Constant 2 5 6 2 3" xfId="5997"/>
    <cellStyle name="Constant 2 5 6 3" xfId="5998"/>
    <cellStyle name="Constant 2 5 6 3 2" xfId="5999"/>
    <cellStyle name="Constant 2 5 6 3 3" xfId="6000"/>
    <cellStyle name="Constant 2 5 6 4" xfId="6001"/>
    <cellStyle name="Constant 2 5 6 5" xfId="6002"/>
    <cellStyle name="Constant 2 5 7" xfId="6003"/>
    <cellStyle name="Constant 2 5 7 2" xfId="6004"/>
    <cellStyle name="Constant 2 5 7 3" xfId="6005"/>
    <cellStyle name="Constant 2 5 8" xfId="6006"/>
    <cellStyle name="Constant 2 5 8 2" xfId="6007"/>
    <cellStyle name="Constant 2 5 8 3" xfId="6008"/>
    <cellStyle name="Constant 2 5 9" xfId="6009"/>
    <cellStyle name="Constant 2 6" xfId="6010"/>
    <cellStyle name="Constant 2 6 2" xfId="6011"/>
    <cellStyle name="Constant 2 6 2 2" xfId="6012"/>
    <cellStyle name="Constant 2 6 2 2 2" xfId="6013"/>
    <cellStyle name="Constant 2 6 2 2 2 2" xfId="6014"/>
    <cellStyle name="Constant 2 6 2 2 2 2 2" xfId="6015"/>
    <cellStyle name="Constant 2 6 2 2 2 2 3" xfId="6016"/>
    <cellStyle name="Constant 2 6 2 2 2 3" xfId="6017"/>
    <cellStyle name="Constant 2 6 2 2 2 3 2" xfId="6018"/>
    <cellStyle name="Constant 2 6 2 2 2 3 3" xfId="6019"/>
    <cellStyle name="Constant 2 6 2 2 2 4" xfId="6020"/>
    <cellStyle name="Constant 2 6 2 2 2 5" xfId="6021"/>
    <cellStyle name="Constant 2 6 2 2 3" xfId="6022"/>
    <cellStyle name="Constant 2 6 2 2 3 2" xfId="6023"/>
    <cellStyle name="Constant 2 6 2 2 3 3" xfId="6024"/>
    <cellStyle name="Constant 2 6 2 2 4" xfId="6025"/>
    <cellStyle name="Constant 2 6 2 2 4 2" xfId="6026"/>
    <cellStyle name="Constant 2 6 2 2 4 3" xfId="6027"/>
    <cellStyle name="Constant 2 6 2 2 5" xfId="6028"/>
    <cellStyle name="Constant 2 6 2 2 6" xfId="6029"/>
    <cellStyle name="Constant 2 6 2 3" xfId="6030"/>
    <cellStyle name="Constant 2 6 2 3 2" xfId="6031"/>
    <cellStyle name="Constant 2 6 2 3 2 2" xfId="6032"/>
    <cellStyle name="Constant 2 6 2 3 2 3" xfId="6033"/>
    <cellStyle name="Constant 2 6 2 3 3" xfId="6034"/>
    <cellStyle name="Constant 2 6 2 3 3 2" xfId="6035"/>
    <cellStyle name="Constant 2 6 2 3 3 3" xfId="6036"/>
    <cellStyle name="Constant 2 6 2 3 4" xfId="6037"/>
    <cellStyle name="Constant 2 6 2 3 5" xfId="6038"/>
    <cellStyle name="Constant 2 6 2 4" xfId="6039"/>
    <cellStyle name="Constant 2 6 2 4 2" xfId="6040"/>
    <cellStyle name="Constant 2 6 2 4 3" xfId="6041"/>
    <cellStyle name="Constant 2 6 2 5" xfId="6042"/>
    <cellStyle name="Constant 2 6 2 5 2" xfId="6043"/>
    <cellStyle name="Constant 2 6 2 5 3" xfId="6044"/>
    <cellStyle name="Constant 2 6 2 6" xfId="6045"/>
    <cellStyle name="Constant 2 6 2 7" xfId="6046"/>
    <cellStyle name="Constant 2 6 3" xfId="6047"/>
    <cellStyle name="Constant 2 6 3 2" xfId="6048"/>
    <cellStyle name="Constant 2 6 3 2 2" xfId="6049"/>
    <cellStyle name="Constant 2 6 3 2 2 2" xfId="6050"/>
    <cellStyle name="Constant 2 6 3 2 2 3" xfId="6051"/>
    <cellStyle name="Constant 2 6 3 2 3" xfId="6052"/>
    <cellStyle name="Constant 2 6 3 2 3 2" xfId="6053"/>
    <cellStyle name="Constant 2 6 3 2 3 3" xfId="6054"/>
    <cellStyle name="Constant 2 6 3 2 4" xfId="6055"/>
    <cellStyle name="Constant 2 6 3 2 5" xfId="6056"/>
    <cellStyle name="Constant 2 6 3 3" xfId="6057"/>
    <cellStyle name="Constant 2 6 3 3 2" xfId="6058"/>
    <cellStyle name="Constant 2 6 3 3 3" xfId="6059"/>
    <cellStyle name="Constant 2 6 3 4" xfId="6060"/>
    <cellStyle name="Constant 2 6 3 4 2" xfId="6061"/>
    <cellStyle name="Constant 2 6 3 4 3" xfId="6062"/>
    <cellStyle name="Constant 2 6 3 5" xfId="6063"/>
    <cellStyle name="Constant 2 6 3 6" xfId="6064"/>
    <cellStyle name="Constant 2 6 4" xfId="6065"/>
    <cellStyle name="Constant 2 6 4 2" xfId="6066"/>
    <cellStyle name="Constant 2 6 4 2 2" xfId="6067"/>
    <cellStyle name="Constant 2 6 4 2 3" xfId="6068"/>
    <cellStyle name="Constant 2 6 4 3" xfId="6069"/>
    <cellStyle name="Constant 2 6 4 3 2" xfId="6070"/>
    <cellStyle name="Constant 2 6 4 3 3" xfId="6071"/>
    <cellStyle name="Constant 2 6 4 4" xfId="6072"/>
    <cellStyle name="Constant 2 6 4 5" xfId="6073"/>
    <cellStyle name="Constant 2 6 5" xfId="6074"/>
    <cellStyle name="Constant 2 6 5 2" xfId="6075"/>
    <cellStyle name="Constant 2 6 5 3" xfId="6076"/>
    <cellStyle name="Constant 2 6 6" xfId="6077"/>
    <cellStyle name="Constant 2 6 6 2" xfId="6078"/>
    <cellStyle name="Constant 2 6 6 3" xfId="6079"/>
    <cellStyle name="Constant 2 6 7" xfId="6080"/>
    <cellStyle name="Constant 2 6 8" xfId="6081"/>
    <cellStyle name="Constant 2 7" xfId="6082"/>
    <cellStyle name="Constant 2 7 2" xfId="6083"/>
    <cellStyle name="Constant 2 7 2 2" xfId="6084"/>
    <cellStyle name="Constant 2 7 2 2 2" xfId="6085"/>
    <cellStyle name="Constant 2 7 2 2 2 2" xfId="6086"/>
    <cellStyle name="Constant 2 7 2 2 2 2 2" xfId="6087"/>
    <cellStyle name="Constant 2 7 2 2 2 2 3" xfId="6088"/>
    <cellStyle name="Constant 2 7 2 2 2 3" xfId="6089"/>
    <cellStyle name="Constant 2 7 2 2 2 3 2" xfId="6090"/>
    <cellStyle name="Constant 2 7 2 2 2 3 3" xfId="6091"/>
    <cellStyle name="Constant 2 7 2 2 2 4" xfId="6092"/>
    <cellStyle name="Constant 2 7 2 2 2 5" xfId="6093"/>
    <cellStyle name="Constant 2 7 2 2 3" xfId="6094"/>
    <cellStyle name="Constant 2 7 2 2 3 2" xfId="6095"/>
    <cellStyle name="Constant 2 7 2 2 3 3" xfId="6096"/>
    <cellStyle name="Constant 2 7 2 2 4" xfId="6097"/>
    <cellStyle name="Constant 2 7 2 2 4 2" xfId="6098"/>
    <cellStyle name="Constant 2 7 2 2 4 3" xfId="6099"/>
    <cellStyle name="Constant 2 7 2 2 5" xfId="6100"/>
    <cellStyle name="Constant 2 7 2 2 6" xfId="6101"/>
    <cellStyle name="Constant 2 7 2 3" xfId="6102"/>
    <cellStyle name="Constant 2 7 2 3 2" xfId="6103"/>
    <cellStyle name="Constant 2 7 2 3 2 2" xfId="6104"/>
    <cellStyle name="Constant 2 7 2 3 2 3" xfId="6105"/>
    <cellStyle name="Constant 2 7 2 3 3" xfId="6106"/>
    <cellStyle name="Constant 2 7 2 3 3 2" xfId="6107"/>
    <cellStyle name="Constant 2 7 2 3 3 3" xfId="6108"/>
    <cellStyle name="Constant 2 7 2 3 4" xfId="6109"/>
    <cellStyle name="Constant 2 7 2 3 5" xfId="6110"/>
    <cellStyle name="Constant 2 7 2 4" xfId="6111"/>
    <cellStyle name="Constant 2 7 2 4 2" xfId="6112"/>
    <cellStyle name="Constant 2 7 2 4 3" xfId="6113"/>
    <cellStyle name="Constant 2 7 2 5" xfId="6114"/>
    <cellStyle name="Constant 2 7 2 5 2" xfId="6115"/>
    <cellStyle name="Constant 2 7 2 5 3" xfId="6116"/>
    <cellStyle name="Constant 2 7 2 6" xfId="6117"/>
    <cellStyle name="Constant 2 7 2 7" xfId="6118"/>
    <cellStyle name="Constant 2 7 3" xfId="6119"/>
    <cellStyle name="Constant 2 7 3 2" xfId="6120"/>
    <cellStyle name="Constant 2 7 3 2 2" xfId="6121"/>
    <cellStyle name="Constant 2 7 3 2 2 2" xfId="6122"/>
    <cellStyle name="Constant 2 7 3 2 2 3" xfId="6123"/>
    <cellStyle name="Constant 2 7 3 2 3" xfId="6124"/>
    <cellStyle name="Constant 2 7 3 2 3 2" xfId="6125"/>
    <cellStyle name="Constant 2 7 3 2 3 3" xfId="6126"/>
    <cellStyle name="Constant 2 7 3 2 4" xfId="6127"/>
    <cellStyle name="Constant 2 7 3 2 5" xfId="6128"/>
    <cellStyle name="Constant 2 7 3 3" xfId="6129"/>
    <cellStyle name="Constant 2 7 3 3 2" xfId="6130"/>
    <cellStyle name="Constant 2 7 3 3 3" xfId="6131"/>
    <cellStyle name="Constant 2 7 3 4" xfId="6132"/>
    <cellStyle name="Constant 2 7 3 4 2" xfId="6133"/>
    <cellStyle name="Constant 2 7 3 4 3" xfId="6134"/>
    <cellStyle name="Constant 2 7 3 5" xfId="6135"/>
    <cellStyle name="Constant 2 7 3 6" xfId="6136"/>
    <cellStyle name="Constant 2 7 4" xfId="6137"/>
    <cellStyle name="Constant 2 7 4 2" xfId="6138"/>
    <cellStyle name="Constant 2 7 4 2 2" xfId="6139"/>
    <cellStyle name="Constant 2 7 4 2 3" xfId="6140"/>
    <cellStyle name="Constant 2 7 4 3" xfId="6141"/>
    <cellStyle name="Constant 2 7 4 3 2" xfId="6142"/>
    <cellStyle name="Constant 2 7 4 3 3" xfId="6143"/>
    <cellStyle name="Constant 2 7 4 4" xfId="6144"/>
    <cellStyle name="Constant 2 7 4 5" xfId="6145"/>
    <cellStyle name="Constant 2 7 5" xfId="6146"/>
    <cellStyle name="Constant 2 7 5 2" xfId="6147"/>
    <cellStyle name="Constant 2 7 5 3" xfId="6148"/>
    <cellStyle name="Constant 2 7 6" xfId="6149"/>
    <cellStyle name="Constant 2 7 6 2" xfId="6150"/>
    <cellStyle name="Constant 2 7 6 3" xfId="6151"/>
    <cellStyle name="Constant 2 7 7" xfId="6152"/>
    <cellStyle name="Constant 2 7 8" xfId="6153"/>
    <cellStyle name="Constant 2 8" xfId="6154"/>
    <cellStyle name="Constant 2 8 2" xfId="6155"/>
    <cellStyle name="Constant 2 8 2 2" xfId="6156"/>
    <cellStyle name="Constant 2 8 2 2 2" xfId="6157"/>
    <cellStyle name="Constant 2 8 2 2 2 2" xfId="6158"/>
    <cellStyle name="Constant 2 8 2 2 2 3" xfId="6159"/>
    <cellStyle name="Constant 2 8 2 2 3" xfId="6160"/>
    <cellStyle name="Constant 2 8 2 2 3 2" xfId="6161"/>
    <cellStyle name="Constant 2 8 2 2 3 3" xfId="6162"/>
    <cellStyle name="Constant 2 8 2 2 4" xfId="6163"/>
    <cellStyle name="Constant 2 8 2 2 5" xfId="6164"/>
    <cellStyle name="Constant 2 8 2 3" xfId="6165"/>
    <cellStyle name="Constant 2 8 2 3 2" xfId="6166"/>
    <cellStyle name="Constant 2 8 2 3 3" xfId="6167"/>
    <cellStyle name="Constant 2 8 2 4" xfId="6168"/>
    <cellStyle name="Constant 2 8 2 4 2" xfId="6169"/>
    <cellStyle name="Constant 2 8 2 4 3" xfId="6170"/>
    <cellStyle name="Constant 2 8 2 5" xfId="6171"/>
    <cellStyle name="Constant 2 8 2 6" xfId="6172"/>
    <cellStyle name="Constant 2 8 3" xfId="6173"/>
    <cellStyle name="Constant 2 8 3 2" xfId="6174"/>
    <cellStyle name="Constant 2 8 3 2 2" xfId="6175"/>
    <cellStyle name="Constant 2 8 3 2 3" xfId="6176"/>
    <cellStyle name="Constant 2 8 3 3" xfId="6177"/>
    <cellStyle name="Constant 2 8 3 3 2" xfId="6178"/>
    <cellStyle name="Constant 2 8 3 3 3" xfId="6179"/>
    <cellStyle name="Constant 2 8 3 4" xfId="6180"/>
    <cellStyle name="Constant 2 8 3 5" xfId="6181"/>
    <cellStyle name="Constant 2 8 4" xfId="6182"/>
    <cellStyle name="Constant 2 8 4 2" xfId="6183"/>
    <cellStyle name="Constant 2 8 4 3" xfId="6184"/>
    <cellStyle name="Constant 2 8 5" xfId="6185"/>
    <cellStyle name="Constant 2 8 5 2" xfId="6186"/>
    <cellStyle name="Constant 2 8 5 3" xfId="6187"/>
    <cellStyle name="Constant 2 8 6" xfId="6188"/>
    <cellStyle name="Constant 2 8 7" xfId="6189"/>
    <cellStyle name="Constant 2 9" xfId="6190"/>
    <cellStyle name="Constant 2 9 2" xfId="6191"/>
    <cellStyle name="Constant 2 9 2 2" xfId="6192"/>
    <cellStyle name="Constant 2 9 2 2 2" xfId="6193"/>
    <cellStyle name="Constant 2 9 2 2 3" xfId="6194"/>
    <cellStyle name="Constant 2 9 2 3" xfId="6195"/>
    <cellStyle name="Constant 2 9 2 3 2" xfId="6196"/>
    <cellStyle name="Constant 2 9 2 3 3" xfId="6197"/>
    <cellStyle name="Constant 2 9 2 4" xfId="6198"/>
    <cellStyle name="Constant 2 9 2 5" xfId="6199"/>
    <cellStyle name="Constant 2 9 3" xfId="6200"/>
    <cellStyle name="Constant 2 9 3 2" xfId="6201"/>
    <cellStyle name="Constant 2 9 3 3" xfId="6202"/>
    <cellStyle name="Constant 2 9 4" xfId="6203"/>
    <cellStyle name="Constant 2 9 4 2" xfId="6204"/>
    <cellStyle name="Constant 2 9 4 3" xfId="6205"/>
    <cellStyle name="Constant 2 9 5" xfId="6206"/>
    <cellStyle name="Constant 2 9 6" xfId="6207"/>
    <cellStyle name="Constant 3" xfId="6208"/>
    <cellStyle name="Constant 3 10" xfId="6209"/>
    <cellStyle name="Constant 3 10 2" xfId="6210"/>
    <cellStyle name="Constant 3 10 3" xfId="6211"/>
    <cellStyle name="Constant 3 11" xfId="6212"/>
    <cellStyle name="Constant 3 11 2" xfId="6213"/>
    <cellStyle name="Constant 3 11 3" xfId="6214"/>
    <cellStyle name="Constant 3 12" xfId="6215"/>
    <cellStyle name="Constant 3 13" xfId="6216"/>
    <cellStyle name="Constant 3 2" xfId="6217"/>
    <cellStyle name="Constant 3 2 10" xfId="6218"/>
    <cellStyle name="Constant 3 2 10 2" xfId="6219"/>
    <cellStyle name="Constant 3 2 10 3" xfId="6220"/>
    <cellStyle name="Constant 3 2 11" xfId="6221"/>
    <cellStyle name="Constant 3 2 12" xfId="6222"/>
    <cellStyle name="Constant 3 2 2" xfId="6223"/>
    <cellStyle name="Constant 3 2 2 10" xfId="6224"/>
    <cellStyle name="Constant 3 2 2 11" xfId="6225"/>
    <cellStyle name="Constant 3 2 2 2" xfId="6226"/>
    <cellStyle name="Constant 3 2 2 2 10" xfId="6227"/>
    <cellStyle name="Constant 3 2 2 2 2" xfId="6228"/>
    <cellStyle name="Constant 3 2 2 2 2 2" xfId="6229"/>
    <cellStyle name="Constant 3 2 2 2 2 2 2" xfId="6230"/>
    <cellStyle name="Constant 3 2 2 2 2 2 2 2" xfId="6231"/>
    <cellStyle name="Constant 3 2 2 2 2 2 2 2 2" xfId="6232"/>
    <cellStyle name="Constant 3 2 2 2 2 2 2 2 2 2" xfId="6233"/>
    <cellStyle name="Constant 3 2 2 2 2 2 2 2 2 3" xfId="6234"/>
    <cellStyle name="Constant 3 2 2 2 2 2 2 2 3" xfId="6235"/>
    <cellStyle name="Constant 3 2 2 2 2 2 2 2 3 2" xfId="6236"/>
    <cellStyle name="Constant 3 2 2 2 2 2 2 2 3 3" xfId="6237"/>
    <cellStyle name="Constant 3 2 2 2 2 2 2 2 4" xfId="6238"/>
    <cellStyle name="Constant 3 2 2 2 2 2 2 2 5" xfId="6239"/>
    <cellStyle name="Constant 3 2 2 2 2 2 2 3" xfId="6240"/>
    <cellStyle name="Constant 3 2 2 2 2 2 2 3 2" xfId="6241"/>
    <cellStyle name="Constant 3 2 2 2 2 2 2 3 3" xfId="6242"/>
    <cellStyle name="Constant 3 2 2 2 2 2 2 4" xfId="6243"/>
    <cellStyle name="Constant 3 2 2 2 2 2 2 4 2" xfId="6244"/>
    <cellStyle name="Constant 3 2 2 2 2 2 2 4 3" xfId="6245"/>
    <cellStyle name="Constant 3 2 2 2 2 2 2 5" xfId="6246"/>
    <cellStyle name="Constant 3 2 2 2 2 2 2 6" xfId="6247"/>
    <cellStyle name="Constant 3 2 2 2 2 2 3" xfId="6248"/>
    <cellStyle name="Constant 3 2 2 2 2 2 3 2" xfId="6249"/>
    <cellStyle name="Constant 3 2 2 2 2 2 3 2 2" xfId="6250"/>
    <cellStyle name="Constant 3 2 2 2 2 2 3 2 3" xfId="6251"/>
    <cellStyle name="Constant 3 2 2 2 2 2 3 3" xfId="6252"/>
    <cellStyle name="Constant 3 2 2 2 2 2 3 3 2" xfId="6253"/>
    <cellStyle name="Constant 3 2 2 2 2 2 3 3 3" xfId="6254"/>
    <cellStyle name="Constant 3 2 2 2 2 2 3 4" xfId="6255"/>
    <cellStyle name="Constant 3 2 2 2 2 2 3 5" xfId="6256"/>
    <cellStyle name="Constant 3 2 2 2 2 2 4" xfId="6257"/>
    <cellStyle name="Constant 3 2 2 2 2 2 4 2" xfId="6258"/>
    <cellStyle name="Constant 3 2 2 2 2 2 4 3" xfId="6259"/>
    <cellStyle name="Constant 3 2 2 2 2 2 5" xfId="6260"/>
    <cellStyle name="Constant 3 2 2 2 2 2 5 2" xfId="6261"/>
    <cellStyle name="Constant 3 2 2 2 2 2 5 3" xfId="6262"/>
    <cellStyle name="Constant 3 2 2 2 2 2 6" xfId="6263"/>
    <cellStyle name="Constant 3 2 2 2 2 2 7" xfId="6264"/>
    <cellStyle name="Constant 3 2 2 2 2 3" xfId="6265"/>
    <cellStyle name="Constant 3 2 2 2 2 3 2" xfId="6266"/>
    <cellStyle name="Constant 3 2 2 2 2 3 2 2" xfId="6267"/>
    <cellStyle name="Constant 3 2 2 2 2 3 2 2 2" xfId="6268"/>
    <cellStyle name="Constant 3 2 2 2 2 3 2 2 3" xfId="6269"/>
    <cellStyle name="Constant 3 2 2 2 2 3 2 3" xfId="6270"/>
    <cellStyle name="Constant 3 2 2 2 2 3 2 3 2" xfId="6271"/>
    <cellStyle name="Constant 3 2 2 2 2 3 2 3 3" xfId="6272"/>
    <cellStyle name="Constant 3 2 2 2 2 3 2 4" xfId="6273"/>
    <cellStyle name="Constant 3 2 2 2 2 3 2 5" xfId="6274"/>
    <cellStyle name="Constant 3 2 2 2 2 3 3" xfId="6275"/>
    <cellStyle name="Constant 3 2 2 2 2 3 3 2" xfId="6276"/>
    <cellStyle name="Constant 3 2 2 2 2 3 3 3" xfId="6277"/>
    <cellStyle name="Constant 3 2 2 2 2 3 4" xfId="6278"/>
    <cellStyle name="Constant 3 2 2 2 2 3 4 2" xfId="6279"/>
    <cellStyle name="Constant 3 2 2 2 2 3 4 3" xfId="6280"/>
    <cellStyle name="Constant 3 2 2 2 2 3 5" xfId="6281"/>
    <cellStyle name="Constant 3 2 2 2 2 3 6" xfId="6282"/>
    <cellStyle name="Constant 3 2 2 2 2 4" xfId="6283"/>
    <cellStyle name="Constant 3 2 2 2 2 4 2" xfId="6284"/>
    <cellStyle name="Constant 3 2 2 2 2 4 2 2" xfId="6285"/>
    <cellStyle name="Constant 3 2 2 2 2 4 2 3" xfId="6286"/>
    <cellStyle name="Constant 3 2 2 2 2 4 3" xfId="6287"/>
    <cellStyle name="Constant 3 2 2 2 2 4 3 2" xfId="6288"/>
    <cellStyle name="Constant 3 2 2 2 2 4 3 3" xfId="6289"/>
    <cellStyle name="Constant 3 2 2 2 2 4 4" xfId="6290"/>
    <cellStyle name="Constant 3 2 2 2 2 4 5" xfId="6291"/>
    <cellStyle name="Constant 3 2 2 2 2 5" xfId="6292"/>
    <cellStyle name="Constant 3 2 2 2 2 5 2" xfId="6293"/>
    <cellStyle name="Constant 3 2 2 2 2 5 3" xfId="6294"/>
    <cellStyle name="Constant 3 2 2 2 2 6" xfId="6295"/>
    <cellStyle name="Constant 3 2 2 2 2 6 2" xfId="6296"/>
    <cellStyle name="Constant 3 2 2 2 2 6 3" xfId="6297"/>
    <cellStyle name="Constant 3 2 2 2 2 7" xfId="6298"/>
    <cellStyle name="Constant 3 2 2 2 2 8" xfId="6299"/>
    <cellStyle name="Constant 3 2 2 2 3" xfId="6300"/>
    <cellStyle name="Constant 3 2 2 2 3 2" xfId="6301"/>
    <cellStyle name="Constant 3 2 2 2 3 2 2" xfId="6302"/>
    <cellStyle name="Constant 3 2 2 2 3 2 2 2" xfId="6303"/>
    <cellStyle name="Constant 3 2 2 2 3 2 2 2 2" xfId="6304"/>
    <cellStyle name="Constant 3 2 2 2 3 2 2 2 2 2" xfId="6305"/>
    <cellStyle name="Constant 3 2 2 2 3 2 2 2 2 3" xfId="6306"/>
    <cellStyle name="Constant 3 2 2 2 3 2 2 2 3" xfId="6307"/>
    <cellStyle name="Constant 3 2 2 2 3 2 2 2 3 2" xfId="6308"/>
    <cellStyle name="Constant 3 2 2 2 3 2 2 2 3 3" xfId="6309"/>
    <cellStyle name="Constant 3 2 2 2 3 2 2 2 4" xfId="6310"/>
    <cellStyle name="Constant 3 2 2 2 3 2 2 2 5" xfId="6311"/>
    <cellStyle name="Constant 3 2 2 2 3 2 2 3" xfId="6312"/>
    <cellStyle name="Constant 3 2 2 2 3 2 2 3 2" xfId="6313"/>
    <cellStyle name="Constant 3 2 2 2 3 2 2 3 3" xfId="6314"/>
    <cellStyle name="Constant 3 2 2 2 3 2 2 4" xfId="6315"/>
    <cellStyle name="Constant 3 2 2 2 3 2 2 4 2" xfId="6316"/>
    <cellStyle name="Constant 3 2 2 2 3 2 2 4 3" xfId="6317"/>
    <cellStyle name="Constant 3 2 2 2 3 2 2 5" xfId="6318"/>
    <cellStyle name="Constant 3 2 2 2 3 2 2 6" xfId="6319"/>
    <cellStyle name="Constant 3 2 2 2 3 2 3" xfId="6320"/>
    <cellStyle name="Constant 3 2 2 2 3 2 3 2" xfId="6321"/>
    <cellStyle name="Constant 3 2 2 2 3 2 3 2 2" xfId="6322"/>
    <cellStyle name="Constant 3 2 2 2 3 2 3 2 3" xfId="6323"/>
    <cellStyle name="Constant 3 2 2 2 3 2 3 3" xfId="6324"/>
    <cellStyle name="Constant 3 2 2 2 3 2 3 3 2" xfId="6325"/>
    <cellStyle name="Constant 3 2 2 2 3 2 3 3 3" xfId="6326"/>
    <cellStyle name="Constant 3 2 2 2 3 2 3 4" xfId="6327"/>
    <cellStyle name="Constant 3 2 2 2 3 2 3 5" xfId="6328"/>
    <cellStyle name="Constant 3 2 2 2 3 2 4" xfId="6329"/>
    <cellStyle name="Constant 3 2 2 2 3 2 4 2" xfId="6330"/>
    <cellStyle name="Constant 3 2 2 2 3 2 4 3" xfId="6331"/>
    <cellStyle name="Constant 3 2 2 2 3 2 5" xfId="6332"/>
    <cellStyle name="Constant 3 2 2 2 3 2 5 2" xfId="6333"/>
    <cellStyle name="Constant 3 2 2 2 3 2 5 3" xfId="6334"/>
    <cellStyle name="Constant 3 2 2 2 3 2 6" xfId="6335"/>
    <cellStyle name="Constant 3 2 2 2 3 2 7" xfId="6336"/>
    <cellStyle name="Constant 3 2 2 2 3 3" xfId="6337"/>
    <cellStyle name="Constant 3 2 2 2 3 3 2" xfId="6338"/>
    <cellStyle name="Constant 3 2 2 2 3 3 2 2" xfId="6339"/>
    <cellStyle name="Constant 3 2 2 2 3 3 2 2 2" xfId="6340"/>
    <cellStyle name="Constant 3 2 2 2 3 3 2 2 3" xfId="6341"/>
    <cellStyle name="Constant 3 2 2 2 3 3 2 3" xfId="6342"/>
    <cellStyle name="Constant 3 2 2 2 3 3 2 3 2" xfId="6343"/>
    <cellStyle name="Constant 3 2 2 2 3 3 2 3 3" xfId="6344"/>
    <cellStyle name="Constant 3 2 2 2 3 3 2 4" xfId="6345"/>
    <cellStyle name="Constant 3 2 2 2 3 3 2 5" xfId="6346"/>
    <cellStyle name="Constant 3 2 2 2 3 3 3" xfId="6347"/>
    <cellStyle name="Constant 3 2 2 2 3 3 3 2" xfId="6348"/>
    <cellStyle name="Constant 3 2 2 2 3 3 3 3" xfId="6349"/>
    <cellStyle name="Constant 3 2 2 2 3 3 4" xfId="6350"/>
    <cellStyle name="Constant 3 2 2 2 3 3 4 2" xfId="6351"/>
    <cellStyle name="Constant 3 2 2 2 3 3 4 3" xfId="6352"/>
    <cellStyle name="Constant 3 2 2 2 3 3 5" xfId="6353"/>
    <cellStyle name="Constant 3 2 2 2 3 3 6" xfId="6354"/>
    <cellStyle name="Constant 3 2 2 2 3 4" xfId="6355"/>
    <cellStyle name="Constant 3 2 2 2 3 4 2" xfId="6356"/>
    <cellStyle name="Constant 3 2 2 2 3 4 2 2" xfId="6357"/>
    <cellStyle name="Constant 3 2 2 2 3 4 2 3" xfId="6358"/>
    <cellStyle name="Constant 3 2 2 2 3 4 3" xfId="6359"/>
    <cellStyle name="Constant 3 2 2 2 3 4 3 2" xfId="6360"/>
    <cellStyle name="Constant 3 2 2 2 3 4 3 3" xfId="6361"/>
    <cellStyle name="Constant 3 2 2 2 3 4 4" xfId="6362"/>
    <cellStyle name="Constant 3 2 2 2 3 4 5" xfId="6363"/>
    <cellStyle name="Constant 3 2 2 2 3 5" xfId="6364"/>
    <cellStyle name="Constant 3 2 2 2 3 5 2" xfId="6365"/>
    <cellStyle name="Constant 3 2 2 2 3 5 3" xfId="6366"/>
    <cellStyle name="Constant 3 2 2 2 3 6" xfId="6367"/>
    <cellStyle name="Constant 3 2 2 2 3 6 2" xfId="6368"/>
    <cellStyle name="Constant 3 2 2 2 3 6 3" xfId="6369"/>
    <cellStyle name="Constant 3 2 2 2 3 7" xfId="6370"/>
    <cellStyle name="Constant 3 2 2 2 3 8" xfId="6371"/>
    <cellStyle name="Constant 3 2 2 2 4" xfId="6372"/>
    <cellStyle name="Constant 3 2 2 2 4 2" xfId="6373"/>
    <cellStyle name="Constant 3 2 2 2 4 2 2" xfId="6374"/>
    <cellStyle name="Constant 3 2 2 2 4 2 2 2" xfId="6375"/>
    <cellStyle name="Constant 3 2 2 2 4 2 2 2 2" xfId="6376"/>
    <cellStyle name="Constant 3 2 2 2 4 2 2 2 3" xfId="6377"/>
    <cellStyle name="Constant 3 2 2 2 4 2 2 3" xfId="6378"/>
    <cellStyle name="Constant 3 2 2 2 4 2 2 3 2" xfId="6379"/>
    <cellStyle name="Constant 3 2 2 2 4 2 2 3 3" xfId="6380"/>
    <cellStyle name="Constant 3 2 2 2 4 2 2 4" xfId="6381"/>
    <cellStyle name="Constant 3 2 2 2 4 2 2 5" xfId="6382"/>
    <cellStyle name="Constant 3 2 2 2 4 2 3" xfId="6383"/>
    <cellStyle name="Constant 3 2 2 2 4 2 3 2" xfId="6384"/>
    <cellStyle name="Constant 3 2 2 2 4 2 3 3" xfId="6385"/>
    <cellStyle name="Constant 3 2 2 2 4 2 4" xfId="6386"/>
    <cellStyle name="Constant 3 2 2 2 4 2 4 2" xfId="6387"/>
    <cellStyle name="Constant 3 2 2 2 4 2 4 3" xfId="6388"/>
    <cellStyle name="Constant 3 2 2 2 4 2 5" xfId="6389"/>
    <cellStyle name="Constant 3 2 2 2 4 2 6" xfId="6390"/>
    <cellStyle name="Constant 3 2 2 2 4 3" xfId="6391"/>
    <cellStyle name="Constant 3 2 2 2 4 3 2" xfId="6392"/>
    <cellStyle name="Constant 3 2 2 2 4 3 2 2" xfId="6393"/>
    <cellStyle name="Constant 3 2 2 2 4 3 2 3" xfId="6394"/>
    <cellStyle name="Constant 3 2 2 2 4 3 3" xfId="6395"/>
    <cellStyle name="Constant 3 2 2 2 4 3 3 2" xfId="6396"/>
    <cellStyle name="Constant 3 2 2 2 4 3 3 3" xfId="6397"/>
    <cellStyle name="Constant 3 2 2 2 4 3 4" xfId="6398"/>
    <cellStyle name="Constant 3 2 2 2 4 3 5" xfId="6399"/>
    <cellStyle name="Constant 3 2 2 2 4 4" xfId="6400"/>
    <cellStyle name="Constant 3 2 2 2 4 4 2" xfId="6401"/>
    <cellStyle name="Constant 3 2 2 2 4 4 3" xfId="6402"/>
    <cellStyle name="Constant 3 2 2 2 4 5" xfId="6403"/>
    <cellStyle name="Constant 3 2 2 2 4 5 2" xfId="6404"/>
    <cellStyle name="Constant 3 2 2 2 4 5 3" xfId="6405"/>
    <cellStyle name="Constant 3 2 2 2 4 6" xfId="6406"/>
    <cellStyle name="Constant 3 2 2 2 4 7" xfId="6407"/>
    <cellStyle name="Constant 3 2 2 2 5" xfId="6408"/>
    <cellStyle name="Constant 3 2 2 2 5 2" xfId="6409"/>
    <cellStyle name="Constant 3 2 2 2 5 2 2" xfId="6410"/>
    <cellStyle name="Constant 3 2 2 2 5 2 2 2" xfId="6411"/>
    <cellStyle name="Constant 3 2 2 2 5 2 2 3" xfId="6412"/>
    <cellStyle name="Constant 3 2 2 2 5 2 3" xfId="6413"/>
    <cellStyle name="Constant 3 2 2 2 5 2 3 2" xfId="6414"/>
    <cellStyle name="Constant 3 2 2 2 5 2 3 3" xfId="6415"/>
    <cellStyle name="Constant 3 2 2 2 5 2 4" xfId="6416"/>
    <cellStyle name="Constant 3 2 2 2 5 2 5" xfId="6417"/>
    <cellStyle name="Constant 3 2 2 2 5 3" xfId="6418"/>
    <cellStyle name="Constant 3 2 2 2 5 3 2" xfId="6419"/>
    <cellStyle name="Constant 3 2 2 2 5 3 3" xfId="6420"/>
    <cellStyle name="Constant 3 2 2 2 5 4" xfId="6421"/>
    <cellStyle name="Constant 3 2 2 2 5 4 2" xfId="6422"/>
    <cellStyle name="Constant 3 2 2 2 5 4 3" xfId="6423"/>
    <cellStyle name="Constant 3 2 2 2 5 5" xfId="6424"/>
    <cellStyle name="Constant 3 2 2 2 5 6" xfId="6425"/>
    <cellStyle name="Constant 3 2 2 2 6" xfId="6426"/>
    <cellStyle name="Constant 3 2 2 2 6 2" xfId="6427"/>
    <cellStyle name="Constant 3 2 2 2 6 2 2" xfId="6428"/>
    <cellStyle name="Constant 3 2 2 2 6 2 3" xfId="6429"/>
    <cellStyle name="Constant 3 2 2 2 6 3" xfId="6430"/>
    <cellStyle name="Constant 3 2 2 2 6 3 2" xfId="6431"/>
    <cellStyle name="Constant 3 2 2 2 6 3 3" xfId="6432"/>
    <cellStyle name="Constant 3 2 2 2 6 4" xfId="6433"/>
    <cellStyle name="Constant 3 2 2 2 6 5" xfId="6434"/>
    <cellStyle name="Constant 3 2 2 2 7" xfId="6435"/>
    <cellStyle name="Constant 3 2 2 2 7 2" xfId="6436"/>
    <cellStyle name="Constant 3 2 2 2 7 3" xfId="6437"/>
    <cellStyle name="Constant 3 2 2 2 8" xfId="6438"/>
    <cellStyle name="Constant 3 2 2 2 8 2" xfId="6439"/>
    <cellStyle name="Constant 3 2 2 2 8 3" xfId="6440"/>
    <cellStyle name="Constant 3 2 2 2 9" xfId="6441"/>
    <cellStyle name="Constant 3 2 2 3" xfId="6442"/>
    <cellStyle name="Constant 3 2 2 3 2" xfId="6443"/>
    <cellStyle name="Constant 3 2 2 3 2 2" xfId="6444"/>
    <cellStyle name="Constant 3 2 2 3 2 2 2" xfId="6445"/>
    <cellStyle name="Constant 3 2 2 3 2 2 2 2" xfId="6446"/>
    <cellStyle name="Constant 3 2 2 3 2 2 2 2 2" xfId="6447"/>
    <cellStyle name="Constant 3 2 2 3 2 2 2 2 3" xfId="6448"/>
    <cellStyle name="Constant 3 2 2 3 2 2 2 3" xfId="6449"/>
    <cellStyle name="Constant 3 2 2 3 2 2 2 3 2" xfId="6450"/>
    <cellStyle name="Constant 3 2 2 3 2 2 2 3 3" xfId="6451"/>
    <cellStyle name="Constant 3 2 2 3 2 2 2 4" xfId="6452"/>
    <cellStyle name="Constant 3 2 2 3 2 2 2 5" xfId="6453"/>
    <cellStyle name="Constant 3 2 2 3 2 2 3" xfId="6454"/>
    <cellStyle name="Constant 3 2 2 3 2 2 3 2" xfId="6455"/>
    <cellStyle name="Constant 3 2 2 3 2 2 3 3" xfId="6456"/>
    <cellStyle name="Constant 3 2 2 3 2 2 4" xfId="6457"/>
    <cellStyle name="Constant 3 2 2 3 2 2 4 2" xfId="6458"/>
    <cellStyle name="Constant 3 2 2 3 2 2 4 3" xfId="6459"/>
    <cellStyle name="Constant 3 2 2 3 2 2 5" xfId="6460"/>
    <cellStyle name="Constant 3 2 2 3 2 2 6" xfId="6461"/>
    <cellStyle name="Constant 3 2 2 3 2 3" xfId="6462"/>
    <cellStyle name="Constant 3 2 2 3 2 3 2" xfId="6463"/>
    <cellStyle name="Constant 3 2 2 3 2 3 2 2" xfId="6464"/>
    <cellStyle name="Constant 3 2 2 3 2 3 2 3" xfId="6465"/>
    <cellStyle name="Constant 3 2 2 3 2 3 3" xfId="6466"/>
    <cellStyle name="Constant 3 2 2 3 2 3 3 2" xfId="6467"/>
    <cellStyle name="Constant 3 2 2 3 2 3 3 3" xfId="6468"/>
    <cellStyle name="Constant 3 2 2 3 2 3 4" xfId="6469"/>
    <cellStyle name="Constant 3 2 2 3 2 3 5" xfId="6470"/>
    <cellStyle name="Constant 3 2 2 3 2 4" xfId="6471"/>
    <cellStyle name="Constant 3 2 2 3 2 4 2" xfId="6472"/>
    <cellStyle name="Constant 3 2 2 3 2 4 3" xfId="6473"/>
    <cellStyle name="Constant 3 2 2 3 2 5" xfId="6474"/>
    <cellStyle name="Constant 3 2 2 3 2 5 2" xfId="6475"/>
    <cellStyle name="Constant 3 2 2 3 2 5 3" xfId="6476"/>
    <cellStyle name="Constant 3 2 2 3 2 6" xfId="6477"/>
    <cellStyle name="Constant 3 2 2 3 2 7" xfId="6478"/>
    <cellStyle name="Constant 3 2 2 3 3" xfId="6479"/>
    <cellStyle name="Constant 3 2 2 3 3 2" xfId="6480"/>
    <cellStyle name="Constant 3 2 2 3 3 2 2" xfId="6481"/>
    <cellStyle name="Constant 3 2 2 3 3 2 2 2" xfId="6482"/>
    <cellStyle name="Constant 3 2 2 3 3 2 2 3" xfId="6483"/>
    <cellStyle name="Constant 3 2 2 3 3 2 3" xfId="6484"/>
    <cellStyle name="Constant 3 2 2 3 3 2 3 2" xfId="6485"/>
    <cellStyle name="Constant 3 2 2 3 3 2 3 3" xfId="6486"/>
    <cellStyle name="Constant 3 2 2 3 3 2 4" xfId="6487"/>
    <cellStyle name="Constant 3 2 2 3 3 2 5" xfId="6488"/>
    <cellStyle name="Constant 3 2 2 3 3 3" xfId="6489"/>
    <cellStyle name="Constant 3 2 2 3 3 3 2" xfId="6490"/>
    <cellStyle name="Constant 3 2 2 3 3 3 3" xfId="6491"/>
    <cellStyle name="Constant 3 2 2 3 3 4" xfId="6492"/>
    <cellStyle name="Constant 3 2 2 3 3 4 2" xfId="6493"/>
    <cellStyle name="Constant 3 2 2 3 3 4 3" xfId="6494"/>
    <cellStyle name="Constant 3 2 2 3 3 5" xfId="6495"/>
    <cellStyle name="Constant 3 2 2 3 3 6" xfId="6496"/>
    <cellStyle name="Constant 3 2 2 3 4" xfId="6497"/>
    <cellStyle name="Constant 3 2 2 3 4 2" xfId="6498"/>
    <cellStyle name="Constant 3 2 2 3 4 2 2" xfId="6499"/>
    <cellStyle name="Constant 3 2 2 3 4 2 3" xfId="6500"/>
    <cellStyle name="Constant 3 2 2 3 4 3" xfId="6501"/>
    <cellStyle name="Constant 3 2 2 3 4 3 2" xfId="6502"/>
    <cellStyle name="Constant 3 2 2 3 4 3 3" xfId="6503"/>
    <cellStyle name="Constant 3 2 2 3 4 4" xfId="6504"/>
    <cellStyle name="Constant 3 2 2 3 4 5" xfId="6505"/>
    <cellStyle name="Constant 3 2 2 3 5" xfId="6506"/>
    <cellStyle name="Constant 3 2 2 3 5 2" xfId="6507"/>
    <cellStyle name="Constant 3 2 2 3 5 3" xfId="6508"/>
    <cellStyle name="Constant 3 2 2 3 6" xfId="6509"/>
    <cellStyle name="Constant 3 2 2 3 6 2" xfId="6510"/>
    <cellStyle name="Constant 3 2 2 3 6 3" xfId="6511"/>
    <cellStyle name="Constant 3 2 2 3 7" xfId="6512"/>
    <cellStyle name="Constant 3 2 2 3 8" xfId="6513"/>
    <cellStyle name="Constant 3 2 2 4" xfId="6514"/>
    <cellStyle name="Constant 3 2 2 4 2" xfId="6515"/>
    <cellStyle name="Constant 3 2 2 4 2 2" xfId="6516"/>
    <cellStyle name="Constant 3 2 2 4 2 2 2" xfId="6517"/>
    <cellStyle name="Constant 3 2 2 4 2 2 2 2" xfId="6518"/>
    <cellStyle name="Constant 3 2 2 4 2 2 2 2 2" xfId="6519"/>
    <cellStyle name="Constant 3 2 2 4 2 2 2 2 3" xfId="6520"/>
    <cellStyle name="Constant 3 2 2 4 2 2 2 3" xfId="6521"/>
    <cellStyle name="Constant 3 2 2 4 2 2 2 3 2" xfId="6522"/>
    <cellStyle name="Constant 3 2 2 4 2 2 2 3 3" xfId="6523"/>
    <cellStyle name="Constant 3 2 2 4 2 2 2 4" xfId="6524"/>
    <cellStyle name="Constant 3 2 2 4 2 2 2 5" xfId="6525"/>
    <cellStyle name="Constant 3 2 2 4 2 2 3" xfId="6526"/>
    <cellStyle name="Constant 3 2 2 4 2 2 3 2" xfId="6527"/>
    <cellStyle name="Constant 3 2 2 4 2 2 3 3" xfId="6528"/>
    <cellStyle name="Constant 3 2 2 4 2 2 4" xfId="6529"/>
    <cellStyle name="Constant 3 2 2 4 2 2 4 2" xfId="6530"/>
    <cellStyle name="Constant 3 2 2 4 2 2 4 3" xfId="6531"/>
    <cellStyle name="Constant 3 2 2 4 2 2 5" xfId="6532"/>
    <cellStyle name="Constant 3 2 2 4 2 2 6" xfId="6533"/>
    <cellStyle name="Constant 3 2 2 4 2 3" xfId="6534"/>
    <cellStyle name="Constant 3 2 2 4 2 3 2" xfId="6535"/>
    <cellStyle name="Constant 3 2 2 4 2 3 2 2" xfId="6536"/>
    <cellStyle name="Constant 3 2 2 4 2 3 2 3" xfId="6537"/>
    <cellStyle name="Constant 3 2 2 4 2 3 3" xfId="6538"/>
    <cellStyle name="Constant 3 2 2 4 2 3 3 2" xfId="6539"/>
    <cellStyle name="Constant 3 2 2 4 2 3 3 3" xfId="6540"/>
    <cellStyle name="Constant 3 2 2 4 2 3 4" xfId="6541"/>
    <cellStyle name="Constant 3 2 2 4 2 3 5" xfId="6542"/>
    <cellStyle name="Constant 3 2 2 4 2 4" xfId="6543"/>
    <cellStyle name="Constant 3 2 2 4 2 4 2" xfId="6544"/>
    <cellStyle name="Constant 3 2 2 4 2 4 3" xfId="6545"/>
    <cellStyle name="Constant 3 2 2 4 2 5" xfId="6546"/>
    <cellStyle name="Constant 3 2 2 4 2 5 2" xfId="6547"/>
    <cellStyle name="Constant 3 2 2 4 2 5 3" xfId="6548"/>
    <cellStyle name="Constant 3 2 2 4 2 6" xfId="6549"/>
    <cellStyle name="Constant 3 2 2 4 2 7" xfId="6550"/>
    <cellStyle name="Constant 3 2 2 4 3" xfId="6551"/>
    <cellStyle name="Constant 3 2 2 4 3 2" xfId="6552"/>
    <cellStyle name="Constant 3 2 2 4 3 2 2" xfId="6553"/>
    <cellStyle name="Constant 3 2 2 4 3 2 2 2" xfId="6554"/>
    <cellStyle name="Constant 3 2 2 4 3 2 2 3" xfId="6555"/>
    <cellStyle name="Constant 3 2 2 4 3 2 3" xfId="6556"/>
    <cellStyle name="Constant 3 2 2 4 3 2 3 2" xfId="6557"/>
    <cellStyle name="Constant 3 2 2 4 3 2 3 3" xfId="6558"/>
    <cellStyle name="Constant 3 2 2 4 3 2 4" xfId="6559"/>
    <cellStyle name="Constant 3 2 2 4 3 2 5" xfId="6560"/>
    <cellStyle name="Constant 3 2 2 4 3 3" xfId="6561"/>
    <cellStyle name="Constant 3 2 2 4 3 3 2" xfId="6562"/>
    <cellStyle name="Constant 3 2 2 4 3 3 3" xfId="6563"/>
    <cellStyle name="Constant 3 2 2 4 3 4" xfId="6564"/>
    <cellStyle name="Constant 3 2 2 4 3 4 2" xfId="6565"/>
    <cellStyle name="Constant 3 2 2 4 3 4 3" xfId="6566"/>
    <cellStyle name="Constant 3 2 2 4 3 5" xfId="6567"/>
    <cellStyle name="Constant 3 2 2 4 3 6" xfId="6568"/>
    <cellStyle name="Constant 3 2 2 4 4" xfId="6569"/>
    <cellStyle name="Constant 3 2 2 4 4 2" xfId="6570"/>
    <cellStyle name="Constant 3 2 2 4 4 2 2" xfId="6571"/>
    <cellStyle name="Constant 3 2 2 4 4 2 3" xfId="6572"/>
    <cellStyle name="Constant 3 2 2 4 4 3" xfId="6573"/>
    <cellStyle name="Constant 3 2 2 4 4 3 2" xfId="6574"/>
    <cellStyle name="Constant 3 2 2 4 4 3 3" xfId="6575"/>
    <cellStyle name="Constant 3 2 2 4 4 4" xfId="6576"/>
    <cellStyle name="Constant 3 2 2 4 4 5" xfId="6577"/>
    <cellStyle name="Constant 3 2 2 4 5" xfId="6578"/>
    <cellStyle name="Constant 3 2 2 4 5 2" xfId="6579"/>
    <cellStyle name="Constant 3 2 2 4 5 3" xfId="6580"/>
    <cellStyle name="Constant 3 2 2 4 6" xfId="6581"/>
    <cellStyle name="Constant 3 2 2 4 6 2" xfId="6582"/>
    <cellStyle name="Constant 3 2 2 4 6 3" xfId="6583"/>
    <cellStyle name="Constant 3 2 2 4 7" xfId="6584"/>
    <cellStyle name="Constant 3 2 2 4 8" xfId="6585"/>
    <cellStyle name="Constant 3 2 2 5" xfId="6586"/>
    <cellStyle name="Constant 3 2 2 5 2" xfId="6587"/>
    <cellStyle name="Constant 3 2 2 5 2 2" xfId="6588"/>
    <cellStyle name="Constant 3 2 2 5 2 2 2" xfId="6589"/>
    <cellStyle name="Constant 3 2 2 5 2 2 2 2" xfId="6590"/>
    <cellStyle name="Constant 3 2 2 5 2 2 2 3" xfId="6591"/>
    <cellStyle name="Constant 3 2 2 5 2 2 3" xfId="6592"/>
    <cellStyle name="Constant 3 2 2 5 2 2 3 2" xfId="6593"/>
    <cellStyle name="Constant 3 2 2 5 2 2 3 3" xfId="6594"/>
    <cellStyle name="Constant 3 2 2 5 2 2 4" xfId="6595"/>
    <cellStyle name="Constant 3 2 2 5 2 2 5" xfId="6596"/>
    <cellStyle name="Constant 3 2 2 5 2 3" xfId="6597"/>
    <cellStyle name="Constant 3 2 2 5 2 3 2" xfId="6598"/>
    <cellStyle name="Constant 3 2 2 5 2 3 3" xfId="6599"/>
    <cellStyle name="Constant 3 2 2 5 2 4" xfId="6600"/>
    <cellStyle name="Constant 3 2 2 5 2 4 2" xfId="6601"/>
    <cellStyle name="Constant 3 2 2 5 2 4 3" xfId="6602"/>
    <cellStyle name="Constant 3 2 2 5 2 5" xfId="6603"/>
    <cellStyle name="Constant 3 2 2 5 2 6" xfId="6604"/>
    <cellStyle name="Constant 3 2 2 5 3" xfId="6605"/>
    <cellStyle name="Constant 3 2 2 5 3 2" xfId="6606"/>
    <cellStyle name="Constant 3 2 2 5 3 2 2" xfId="6607"/>
    <cellStyle name="Constant 3 2 2 5 3 2 3" xfId="6608"/>
    <cellStyle name="Constant 3 2 2 5 3 3" xfId="6609"/>
    <cellStyle name="Constant 3 2 2 5 3 3 2" xfId="6610"/>
    <cellStyle name="Constant 3 2 2 5 3 3 3" xfId="6611"/>
    <cellStyle name="Constant 3 2 2 5 3 4" xfId="6612"/>
    <cellStyle name="Constant 3 2 2 5 3 5" xfId="6613"/>
    <cellStyle name="Constant 3 2 2 5 4" xfId="6614"/>
    <cellStyle name="Constant 3 2 2 5 4 2" xfId="6615"/>
    <cellStyle name="Constant 3 2 2 5 4 3" xfId="6616"/>
    <cellStyle name="Constant 3 2 2 5 5" xfId="6617"/>
    <cellStyle name="Constant 3 2 2 5 5 2" xfId="6618"/>
    <cellStyle name="Constant 3 2 2 5 5 3" xfId="6619"/>
    <cellStyle name="Constant 3 2 2 5 6" xfId="6620"/>
    <cellStyle name="Constant 3 2 2 5 7" xfId="6621"/>
    <cellStyle name="Constant 3 2 2 6" xfId="6622"/>
    <cellStyle name="Constant 3 2 2 6 2" xfId="6623"/>
    <cellStyle name="Constant 3 2 2 6 2 2" xfId="6624"/>
    <cellStyle name="Constant 3 2 2 6 2 2 2" xfId="6625"/>
    <cellStyle name="Constant 3 2 2 6 2 2 3" xfId="6626"/>
    <cellStyle name="Constant 3 2 2 6 2 3" xfId="6627"/>
    <cellStyle name="Constant 3 2 2 6 2 3 2" xfId="6628"/>
    <cellStyle name="Constant 3 2 2 6 2 3 3" xfId="6629"/>
    <cellStyle name="Constant 3 2 2 6 2 4" xfId="6630"/>
    <cellStyle name="Constant 3 2 2 6 2 5" xfId="6631"/>
    <cellStyle name="Constant 3 2 2 6 3" xfId="6632"/>
    <cellStyle name="Constant 3 2 2 6 3 2" xfId="6633"/>
    <cellStyle name="Constant 3 2 2 6 3 3" xfId="6634"/>
    <cellStyle name="Constant 3 2 2 6 4" xfId="6635"/>
    <cellStyle name="Constant 3 2 2 6 4 2" xfId="6636"/>
    <cellStyle name="Constant 3 2 2 6 4 3" xfId="6637"/>
    <cellStyle name="Constant 3 2 2 6 5" xfId="6638"/>
    <cellStyle name="Constant 3 2 2 6 6" xfId="6639"/>
    <cellStyle name="Constant 3 2 2 7" xfId="6640"/>
    <cellStyle name="Constant 3 2 2 7 2" xfId="6641"/>
    <cellStyle name="Constant 3 2 2 7 2 2" xfId="6642"/>
    <cellStyle name="Constant 3 2 2 7 2 3" xfId="6643"/>
    <cellStyle name="Constant 3 2 2 7 3" xfId="6644"/>
    <cellStyle name="Constant 3 2 2 7 3 2" xfId="6645"/>
    <cellStyle name="Constant 3 2 2 7 3 3" xfId="6646"/>
    <cellStyle name="Constant 3 2 2 7 4" xfId="6647"/>
    <cellStyle name="Constant 3 2 2 7 5" xfId="6648"/>
    <cellStyle name="Constant 3 2 2 8" xfId="6649"/>
    <cellStyle name="Constant 3 2 2 8 2" xfId="6650"/>
    <cellStyle name="Constant 3 2 2 8 3" xfId="6651"/>
    <cellStyle name="Constant 3 2 2 9" xfId="6652"/>
    <cellStyle name="Constant 3 2 2 9 2" xfId="6653"/>
    <cellStyle name="Constant 3 2 2 9 3" xfId="6654"/>
    <cellStyle name="Constant 3 2 3" xfId="6655"/>
    <cellStyle name="Constant 3 2 3 10" xfId="6656"/>
    <cellStyle name="Constant 3 2 3 2" xfId="6657"/>
    <cellStyle name="Constant 3 2 3 2 2" xfId="6658"/>
    <cellStyle name="Constant 3 2 3 2 2 2" xfId="6659"/>
    <cellStyle name="Constant 3 2 3 2 2 2 2" xfId="6660"/>
    <cellStyle name="Constant 3 2 3 2 2 2 2 2" xfId="6661"/>
    <cellStyle name="Constant 3 2 3 2 2 2 2 2 2" xfId="6662"/>
    <cellStyle name="Constant 3 2 3 2 2 2 2 2 3" xfId="6663"/>
    <cellStyle name="Constant 3 2 3 2 2 2 2 3" xfId="6664"/>
    <cellStyle name="Constant 3 2 3 2 2 2 2 3 2" xfId="6665"/>
    <cellStyle name="Constant 3 2 3 2 2 2 2 3 3" xfId="6666"/>
    <cellStyle name="Constant 3 2 3 2 2 2 2 4" xfId="6667"/>
    <cellStyle name="Constant 3 2 3 2 2 2 2 5" xfId="6668"/>
    <cellStyle name="Constant 3 2 3 2 2 2 3" xfId="6669"/>
    <cellStyle name="Constant 3 2 3 2 2 2 3 2" xfId="6670"/>
    <cellStyle name="Constant 3 2 3 2 2 2 3 3" xfId="6671"/>
    <cellStyle name="Constant 3 2 3 2 2 2 4" xfId="6672"/>
    <cellStyle name="Constant 3 2 3 2 2 2 4 2" xfId="6673"/>
    <cellStyle name="Constant 3 2 3 2 2 2 4 3" xfId="6674"/>
    <cellStyle name="Constant 3 2 3 2 2 2 5" xfId="6675"/>
    <cellStyle name="Constant 3 2 3 2 2 2 6" xfId="6676"/>
    <cellStyle name="Constant 3 2 3 2 2 3" xfId="6677"/>
    <cellStyle name="Constant 3 2 3 2 2 3 2" xfId="6678"/>
    <cellStyle name="Constant 3 2 3 2 2 3 2 2" xfId="6679"/>
    <cellStyle name="Constant 3 2 3 2 2 3 2 3" xfId="6680"/>
    <cellStyle name="Constant 3 2 3 2 2 3 3" xfId="6681"/>
    <cellStyle name="Constant 3 2 3 2 2 3 3 2" xfId="6682"/>
    <cellStyle name="Constant 3 2 3 2 2 3 3 3" xfId="6683"/>
    <cellStyle name="Constant 3 2 3 2 2 3 4" xfId="6684"/>
    <cellStyle name="Constant 3 2 3 2 2 3 5" xfId="6685"/>
    <cellStyle name="Constant 3 2 3 2 2 4" xfId="6686"/>
    <cellStyle name="Constant 3 2 3 2 2 4 2" xfId="6687"/>
    <cellStyle name="Constant 3 2 3 2 2 4 3" xfId="6688"/>
    <cellStyle name="Constant 3 2 3 2 2 5" xfId="6689"/>
    <cellStyle name="Constant 3 2 3 2 2 5 2" xfId="6690"/>
    <cellStyle name="Constant 3 2 3 2 2 5 3" xfId="6691"/>
    <cellStyle name="Constant 3 2 3 2 2 6" xfId="6692"/>
    <cellStyle name="Constant 3 2 3 2 2 7" xfId="6693"/>
    <cellStyle name="Constant 3 2 3 2 3" xfId="6694"/>
    <cellStyle name="Constant 3 2 3 2 3 2" xfId="6695"/>
    <cellStyle name="Constant 3 2 3 2 3 2 2" xfId="6696"/>
    <cellStyle name="Constant 3 2 3 2 3 2 2 2" xfId="6697"/>
    <cellStyle name="Constant 3 2 3 2 3 2 2 3" xfId="6698"/>
    <cellStyle name="Constant 3 2 3 2 3 2 3" xfId="6699"/>
    <cellStyle name="Constant 3 2 3 2 3 2 3 2" xfId="6700"/>
    <cellStyle name="Constant 3 2 3 2 3 2 3 3" xfId="6701"/>
    <cellStyle name="Constant 3 2 3 2 3 2 4" xfId="6702"/>
    <cellStyle name="Constant 3 2 3 2 3 2 5" xfId="6703"/>
    <cellStyle name="Constant 3 2 3 2 3 3" xfId="6704"/>
    <cellStyle name="Constant 3 2 3 2 3 3 2" xfId="6705"/>
    <cellStyle name="Constant 3 2 3 2 3 3 3" xfId="6706"/>
    <cellStyle name="Constant 3 2 3 2 3 4" xfId="6707"/>
    <cellStyle name="Constant 3 2 3 2 3 4 2" xfId="6708"/>
    <cellStyle name="Constant 3 2 3 2 3 4 3" xfId="6709"/>
    <cellStyle name="Constant 3 2 3 2 3 5" xfId="6710"/>
    <cellStyle name="Constant 3 2 3 2 3 6" xfId="6711"/>
    <cellStyle name="Constant 3 2 3 2 4" xfId="6712"/>
    <cellStyle name="Constant 3 2 3 2 4 2" xfId="6713"/>
    <cellStyle name="Constant 3 2 3 2 4 2 2" xfId="6714"/>
    <cellStyle name="Constant 3 2 3 2 4 2 3" xfId="6715"/>
    <cellStyle name="Constant 3 2 3 2 4 3" xfId="6716"/>
    <cellStyle name="Constant 3 2 3 2 4 3 2" xfId="6717"/>
    <cellStyle name="Constant 3 2 3 2 4 3 3" xfId="6718"/>
    <cellStyle name="Constant 3 2 3 2 4 4" xfId="6719"/>
    <cellStyle name="Constant 3 2 3 2 4 5" xfId="6720"/>
    <cellStyle name="Constant 3 2 3 2 5" xfId="6721"/>
    <cellStyle name="Constant 3 2 3 2 5 2" xfId="6722"/>
    <cellStyle name="Constant 3 2 3 2 5 3" xfId="6723"/>
    <cellStyle name="Constant 3 2 3 2 6" xfId="6724"/>
    <cellStyle name="Constant 3 2 3 2 6 2" xfId="6725"/>
    <cellStyle name="Constant 3 2 3 2 6 3" xfId="6726"/>
    <cellStyle name="Constant 3 2 3 2 7" xfId="6727"/>
    <cellStyle name="Constant 3 2 3 2 8" xfId="6728"/>
    <cellStyle name="Constant 3 2 3 3" xfId="6729"/>
    <cellStyle name="Constant 3 2 3 3 2" xfId="6730"/>
    <cellStyle name="Constant 3 2 3 3 2 2" xfId="6731"/>
    <cellStyle name="Constant 3 2 3 3 2 2 2" xfId="6732"/>
    <cellStyle name="Constant 3 2 3 3 2 2 2 2" xfId="6733"/>
    <cellStyle name="Constant 3 2 3 3 2 2 2 2 2" xfId="6734"/>
    <cellStyle name="Constant 3 2 3 3 2 2 2 2 3" xfId="6735"/>
    <cellStyle name="Constant 3 2 3 3 2 2 2 3" xfId="6736"/>
    <cellStyle name="Constant 3 2 3 3 2 2 2 3 2" xfId="6737"/>
    <cellStyle name="Constant 3 2 3 3 2 2 2 3 3" xfId="6738"/>
    <cellStyle name="Constant 3 2 3 3 2 2 2 4" xfId="6739"/>
    <cellStyle name="Constant 3 2 3 3 2 2 2 5" xfId="6740"/>
    <cellStyle name="Constant 3 2 3 3 2 2 3" xfId="6741"/>
    <cellStyle name="Constant 3 2 3 3 2 2 3 2" xfId="6742"/>
    <cellStyle name="Constant 3 2 3 3 2 2 3 3" xfId="6743"/>
    <cellStyle name="Constant 3 2 3 3 2 2 4" xfId="6744"/>
    <cellStyle name="Constant 3 2 3 3 2 2 4 2" xfId="6745"/>
    <cellStyle name="Constant 3 2 3 3 2 2 4 3" xfId="6746"/>
    <cellStyle name="Constant 3 2 3 3 2 2 5" xfId="6747"/>
    <cellStyle name="Constant 3 2 3 3 2 2 6" xfId="6748"/>
    <cellStyle name="Constant 3 2 3 3 2 3" xfId="6749"/>
    <cellStyle name="Constant 3 2 3 3 2 3 2" xfId="6750"/>
    <cellStyle name="Constant 3 2 3 3 2 3 2 2" xfId="6751"/>
    <cellStyle name="Constant 3 2 3 3 2 3 2 3" xfId="6752"/>
    <cellStyle name="Constant 3 2 3 3 2 3 3" xfId="6753"/>
    <cellStyle name="Constant 3 2 3 3 2 3 3 2" xfId="6754"/>
    <cellStyle name="Constant 3 2 3 3 2 3 3 3" xfId="6755"/>
    <cellStyle name="Constant 3 2 3 3 2 3 4" xfId="6756"/>
    <cellStyle name="Constant 3 2 3 3 2 3 5" xfId="6757"/>
    <cellStyle name="Constant 3 2 3 3 2 4" xfId="6758"/>
    <cellStyle name="Constant 3 2 3 3 2 4 2" xfId="6759"/>
    <cellStyle name="Constant 3 2 3 3 2 4 3" xfId="6760"/>
    <cellStyle name="Constant 3 2 3 3 2 5" xfId="6761"/>
    <cellStyle name="Constant 3 2 3 3 2 5 2" xfId="6762"/>
    <cellStyle name="Constant 3 2 3 3 2 5 3" xfId="6763"/>
    <cellStyle name="Constant 3 2 3 3 2 6" xfId="6764"/>
    <cellStyle name="Constant 3 2 3 3 2 7" xfId="6765"/>
    <cellStyle name="Constant 3 2 3 3 3" xfId="6766"/>
    <cellStyle name="Constant 3 2 3 3 3 2" xfId="6767"/>
    <cellStyle name="Constant 3 2 3 3 3 2 2" xfId="6768"/>
    <cellStyle name="Constant 3 2 3 3 3 2 2 2" xfId="6769"/>
    <cellStyle name="Constant 3 2 3 3 3 2 2 3" xfId="6770"/>
    <cellStyle name="Constant 3 2 3 3 3 2 3" xfId="6771"/>
    <cellStyle name="Constant 3 2 3 3 3 2 3 2" xfId="6772"/>
    <cellStyle name="Constant 3 2 3 3 3 2 3 3" xfId="6773"/>
    <cellStyle name="Constant 3 2 3 3 3 2 4" xfId="6774"/>
    <cellStyle name="Constant 3 2 3 3 3 2 5" xfId="6775"/>
    <cellStyle name="Constant 3 2 3 3 3 3" xfId="6776"/>
    <cellStyle name="Constant 3 2 3 3 3 3 2" xfId="6777"/>
    <cellStyle name="Constant 3 2 3 3 3 3 3" xfId="6778"/>
    <cellStyle name="Constant 3 2 3 3 3 4" xfId="6779"/>
    <cellStyle name="Constant 3 2 3 3 3 4 2" xfId="6780"/>
    <cellStyle name="Constant 3 2 3 3 3 4 3" xfId="6781"/>
    <cellStyle name="Constant 3 2 3 3 3 5" xfId="6782"/>
    <cellStyle name="Constant 3 2 3 3 3 6" xfId="6783"/>
    <cellStyle name="Constant 3 2 3 3 4" xfId="6784"/>
    <cellStyle name="Constant 3 2 3 3 4 2" xfId="6785"/>
    <cellStyle name="Constant 3 2 3 3 4 2 2" xfId="6786"/>
    <cellStyle name="Constant 3 2 3 3 4 2 3" xfId="6787"/>
    <cellStyle name="Constant 3 2 3 3 4 3" xfId="6788"/>
    <cellStyle name="Constant 3 2 3 3 4 3 2" xfId="6789"/>
    <cellStyle name="Constant 3 2 3 3 4 3 3" xfId="6790"/>
    <cellStyle name="Constant 3 2 3 3 4 4" xfId="6791"/>
    <cellStyle name="Constant 3 2 3 3 4 5" xfId="6792"/>
    <cellStyle name="Constant 3 2 3 3 5" xfId="6793"/>
    <cellStyle name="Constant 3 2 3 3 5 2" xfId="6794"/>
    <cellStyle name="Constant 3 2 3 3 5 3" xfId="6795"/>
    <cellStyle name="Constant 3 2 3 3 6" xfId="6796"/>
    <cellStyle name="Constant 3 2 3 3 6 2" xfId="6797"/>
    <cellStyle name="Constant 3 2 3 3 6 3" xfId="6798"/>
    <cellStyle name="Constant 3 2 3 3 7" xfId="6799"/>
    <cellStyle name="Constant 3 2 3 3 8" xfId="6800"/>
    <cellStyle name="Constant 3 2 3 4" xfId="6801"/>
    <cellStyle name="Constant 3 2 3 4 2" xfId="6802"/>
    <cellStyle name="Constant 3 2 3 4 2 2" xfId="6803"/>
    <cellStyle name="Constant 3 2 3 4 2 2 2" xfId="6804"/>
    <cellStyle name="Constant 3 2 3 4 2 2 2 2" xfId="6805"/>
    <cellStyle name="Constant 3 2 3 4 2 2 2 3" xfId="6806"/>
    <cellStyle name="Constant 3 2 3 4 2 2 3" xfId="6807"/>
    <cellStyle name="Constant 3 2 3 4 2 2 3 2" xfId="6808"/>
    <cellStyle name="Constant 3 2 3 4 2 2 3 3" xfId="6809"/>
    <cellStyle name="Constant 3 2 3 4 2 2 4" xfId="6810"/>
    <cellStyle name="Constant 3 2 3 4 2 2 5" xfId="6811"/>
    <cellStyle name="Constant 3 2 3 4 2 3" xfId="6812"/>
    <cellStyle name="Constant 3 2 3 4 2 3 2" xfId="6813"/>
    <cellStyle name="Constant 3 2 3 4 2 3 3" xfId="6814"/>
    <cellStyle name="Constant 3 2 3 4 2 4" xfId="6815"/>
    <cellStyle name="Constant 3 2 3 4 2 4 2" xfId="6816"/>
    <cellStyle name="Constant 3 2 3 4 2 4 3" xfId="6817"/>
    <cellStyle name="Constant 3 2 3 4 2 5" xfId="6818"/>
    <cellStyle name="Constant 3 2 3 4 2 6" xfId="6819"/>
    <cellStyle name="Constant 3 2 3 4 3" xfId="6820"/>
    <cellStyle name="Constant 3 2 3 4 3 2" xfId="6821"/>
    <cellStyle name="Constant 3 2 3 4 3 2 2" xfId="6822"/>
    <cellStyle name="Constant 3 2 3 4 3 2 3" xfId="6823"/>
    <cellStyle name="Constant 3 2 3 4 3 3" xfId="6824"/>
    <cellStyle name="Constant 3 2 3 4 3 3 2" xfId="6825"/>
    <cellStyle name="Constant 3 2 3 4 3 3 3" xfId="6826"/>
    <cellStyle name="Constant 3 2 3 4 3 4" xfId="6827"/>
    <cellStyle name="Constant 3 2 3 4 3 5" xfId="6828"/>
    <cellStyle name="Constant 3 2 3 4 4" xfId="6829"/>
    <cellStyle name="Constant 3 2 3 4 4 2" xfId="6830"/>
    <cellStyle name="Constant 3 2 3 4 4 3" xfId="6831"/>
    <cellStyle name="Constant 3 2 3 4 5" xfId="6832"/>
    <cellStyle name="Constant 3 2 3 4 5 2" xfId="6833"/>
    <cellStyle name="Constant 3 2 3 4 5 3" xfId="6834"/>
    <cellStyle name="Constant 3 2 3 4 6" xfId="6835"/>
    <cellStyle name="Constant 3 2 3 4 7" xfId="6836"/>
    <cellStyle name="Constant 3 2 3 5" xfId="6837"/>
    <cellStyle name="Constant 3 2 3 5 2" xfId="6838"/>
    <cellStyle name="Constant 3 2 3 5 2 2" xfId="6839"/>
    <cellStyle name="Constant 3 2 3 5 2 2 2" xfId="6840"/>
    <cellStyle name="Constant 3 2 3 5 2 2 3" xfId="6841"/>
    <cellStyle name="Constant 3 2 3 5 2 3" xfId="6842"/>
    <cellStyle name="Constant 3 2 3 5 2 3 2" xfId="6843"/>
    <cellStyle name="Constant 3 2 3 5 2 3 3" xfId="6844"/>
    <cellStyle name="Constant 3 2 3 5 2 4" xfId="6845"/>
    <cellStyle name="Constant 3 2 3 5 2 5" xfId="6846"/>
    <cellStyle name="Constant 3 2 3 5 3" xfId="6847"/>
    <cellStyle name="Constant 3 2 3 5 3 2" xfId="6848"/>
    <cellStyle name="Constant 3 2 3 5 3 3" xfId="6849"/>
    <cellStyle name="Constant 3 2 3 5 4" xfId="6850"/>
    <cellStyle name="Constant 3 2 3 5 4 2" xfId="6851"/>
    <cellStyle name="Constant 3 2 3 5 4 3" xfId="6852"/>
    <cellStyle name="Constant 3 2 3 5 5" xfId="6853"/>
    <cellStyle name="Constant 3 2 3 5 6" xfId="6854"/>
    <cellStyle name="Constant 3 2 3 6" xfId="6855"/>
    <cellStyle name="Constant 3 2 3 6 2" xfId="6856"/>
    <cellStyle name="Constant 3 2 3 6 2 2" xfId="6857"/>
    <cellStyle name="Constant 3 2 3 6 2 3" xfId="6858"/>
    <cellStyle name="Constant 3 2 3 6 3" xfId="6859"/>
    <cellStyle name="Constant 3 2 3 6 3 2" xfId="6860"/>
    <cellStyle name="Constant 3 2 3 6 3 3" xfId="6861"/>
    <cellStyle name="Constant 3 2 3 6 4" xfId="6862"/>
    <cellStyle name="Constant 3 2 3 6 5" xfId="6863"/>
    <cellStyle name="Constant 3 2 3 7" xfId="6864"/>
    <cellStyle name="Constant 3 2 3 7 2" xfId="6865"/>
    <cellStyle name="Constant 3 2 3 7 3" xfId="6866"/>
    <cellStyle name="Constant 3 2 3 8" xfId="6867"/>
    <cellStyle name="Constant 3 2 3 8 2" xfId="6868"/>
    <cellStyle name="Constant 3 2 3 8 3" xfId="6869"/>
    <cellStyle name="Constant 3 2 3 9" xfId="6870"/>
    <cellStyle name="Constant 3 2 4" xfId="6871"/>
    <cellStyle name="Constant 3 2 4 2" xfId="6872"/>
    <cellStyle name="Constant 3 2 4 2 2" xfId="6873"/>
    <cellStyle name="Constant 3 2 4 2 2 2" xfId="6874"/>
    <cellStyle name="Constant 3 2 4 2 2 2 2" xfId="6875"/>
    <cellStyle name="Constant 3 2 4 2 2 2 2 2" xfId="6876"/>
    <cellStyle name="Constant 3 2 4 2 2 2 2 3" xfId="6877"/>
    <cellStyle name="Constant 3 2 4 2 2 2 3" xfId="6878"/>
    <cellStyle name="Constant 3 2 4 2 2 2 3 2" xfId="6879"/>
    <cellStyle name="Constant 3 2 4 2 2 2 3 3" xfId="6880"/>
    <cellStyle name="Constant 3 2 4 2 2 2 4" xfId="6881"/>
    <cellStyle name="Constant 3 2 4 2 2 2 5" xfId="6882"/>
    <cellStyle name="Constant 3 2 4 2 2 3" xfId="6883"/>
    <cellStyle name="Constant 3 2 4 2 2 3 2" xfId="6884"/>
    <cellStyle name="Constant 3 2 4 2 2 3 3" xfId="6885"/>
    <cellStyle name="Constant 3 2 4 2 2 4" xfId="6886"/>
    <cellStyle name="Constant 3 2 4 2 2 4 2" xfId="6887"/>
    <cellStyle name="Constant 3 2 4 2 2 4 3" xfId="6888"/>
    <cellStyle name="Constant 3 2 4 2 2 5" xfId="6889"/>
    <cellStyle name="Constant 3 2 4 2 2 6" xfId="6890"/>
    <cellStyle name="Constant 3 2 4 2 3" xfId="6891"/>
    <cellStyle name="Constant 3 2 4 2 3 2" xfId="6892"/>
    <cellStyle name="Constant 3 2 4 2 3 2 2" xfId="6893"/>
    <cellStyle name="Constant 3 2 4 2 3 2 3" xfId="6894"/>
    <cellStyle name="Constant 3 2 4 2 3 3" xfId="6895"/>
    <cellStyle name="Constant 3 2 4 2 3 3 2" xfId="6896"/>
    <cellStyle name="Constant 3 2 4 2 3 3 3" xfId="6897"/>
    <cellStyle name="Constant 3 2 4 2 3 4" xfId="6898"/>
    <cellStyle name="Constant 3 2 4 2 3 5" xfId="6899"/>
    <cellStyle name="Constant 3 2 4 2 4" xfId="6900"/>
    <cellStyle name="Constant 3 2 4 2 4 2" xfId="6901"/>
    <cellStyle name="Constant 3 2 4 2 4 3" xfId="6902"/>
    <cellStyle name="Constant 3 2 4 2 5" xfId="6903"/>
    <cellStyle name="Constant 3 2 4 2 5 2" xfId="6904"/>
    <cellStyle name="Constant 3 2 4 2 5 3" xfId="6905"/>
    <cellStyle name="Constant 3 2 4 2 6" xfId="6906"/>
    <cellStyle name="Constant 3 2 4 2 7" xfId="6907"/>
    <cellStyle name="Constant 3 2 4 3" xfId="6908"/>
    <cellStyle name="Constant 3 2 4 3 2" xfId="6909"/>
    <cellStyle name="Constant 3 2 4 3 2 2" xfId="6910"/>
    <cellStyle name="Constant 3 2 4 3 2 2 2" xfId="6911"/>
    <cellStyle name="Constant 3 2 4 3 2 2 3" xfId="6912"/>
    <cellStyle name="Constant 3 2 4 3 2 3" xfId="6913"/>
    <cellStyle name="Constant 3 2 4 3 2 3 2" xfId="6914"/>
    <cellStyle name="Constant 3 2 4 3 2 3 3" xfId="6915"/>
    <cellStyle name="Constant 3 2 4 3 2 4" xfId="6916"/>
    <cellStyle name="Constant 3 2 4 3 2 5" xfId="6917"/>
    <cellStyle name="Constant 3 2 4 3 3" xfId="6918"/>
    <cellStyle name="Constant 3 2 4 3 3 2" xfId="6919"/>
    <cellStyle name="Constant 3 2 4 3 3 3" xfId="6920"/>
    <cellStyle name="Constant 3 2 4 3 4" xfId="6921"/>
    <cellStyle name="Constant 3 2 4 3 4 2" xfId="6922"/>
    <cellStyle name="Constant 3 2 4 3 4 3" xfId="6923"/>
    <cellStyle name="Constant 3 2 4 3 5" xfId="6924"/>
    <cellStyle name="Constant 3 2 4 3 6" xfId="6925"/>
    <cellStyle name="Constant 3 2 4 4" xfId="6926"/>
    <cellStyle name="Constant 3 2 4 4 2" xfId="6927"/>
    <cellStyle name="Constant 3 2 4 4 2 2" xfId="6928"/>
    <cellStyle name="Constant 3 2 4 4 2 3" xfId="6929"/>
    <cellStyle name="Constant 3 2 4 4 3" xfId="6930"/>
    <cellStyle name="Constant 3 2 4 4 3 2" xfId="6931"/>
    <cellStyle name="Constant 3 2 4 4 3 3" xfId="6932"/>
    <cellStyle name="Constant 3 2 4 4 4" xfId="6933"/>
    <cellStyle name="Constant 3 2 4 4 5" xfId="6934"/>
    <cellStyle name="Constant 3 2 4 5" xfId="6935"/>
    <cellStyle name="Constant 3 2 4 5 2" xfId="6936"/>
    <cellStyle name="Constant 3 2 4 5 3" xfId="6937"/>
    <cellStyle name="Constant 3 2 4 6" xfId="6938"/>
    <cellStyle name="Constant 3 2 4 6 2" xfId="6939"/>
    <cellStyle name="Constant 3 2 4 6 3" xfId="6940"/>
    <cellStyle name="Constant 3 2 4 7" xfId="6941"/>
    <cellStyle name="Constant 3 2 4 8" xfId="6942"/>
    <cellStyle name="Constant 3 2 5" xfId="6943"/>
    <cellStyle name="Constant 3 2 5 2" xfId="6944"/>
    <cellStyle name="Constant 3 2 5 2 2" xfId="6945"/>
    <cellStyle name="Constant 3 2 5 2 2 2" xfId="6946"/>
    <cellStyle name="Constant 3 2 5 2 2 2 2" xfId="6947"/>
    <cellStyle name="Constant 3 2 5 2 2 2 2 2" xfId="6948"/>
    <cellStyle name="Constant 3 2 5 2 2 2 2 3" xfId="6949"/>
    <cellStyle name="Constant 3 2 5 2 2 2 3" xfId="6950"/>
    <cellStyle name="Constant 3 2 5 2 2 2 3 2" xfId="6951"/>
    <cellStyle name="Constant 3 2 5 2 2 2 3 3" xfId="6952"/>
    <cellStyle name="Constant 3 2 5 2 2 2 4" xfId="6953"/>
    <cellStyle name="Constant 3 2 5 2 2 2 5" xfId="6954"/>
    <cellStyle name="Constant 3 2 5 2 2 3" xfId="6955"/>
    <cellStyle name="Constant 3 2 5 2 2 3 2" xfId="6956"/>
    <cellStyle name="Constant 3 2 5 2 2 3 3" xfId="6957"/>
    <cellStyle name="Constant 3 2 5 2 2 4" xfId="6958"/>
    <cellStyle name="Constant 3 2 5 2 2 4 2" xfId="6959"/>
    <cellStyle name="Constant 3 2 5 2 2 4 3" xfId="6960"/>
    <cellStyle name="Constant 3 2 5 2 2 5" xfId="6961"/>
    <cellStyle name="Constant 3 2 5 2 2 6" xfId="6962"/>
    <cellStyle name="Constant 3 2 5 2 3" xfId="6963"/>
    <cellStyle name="Constant 3 2 5 2 3 2" xfId="6964"/>
    <cellStyle name="Constant 3 2 5 2 3 2 2" xfId="6965"/>
    <cellStyle name="Constant 3 2 5 2 3 2 3" xfId="6966"/>
    <cellStyle name="Constant 3 2 5 2 3 3" xfId="6967"/>
    <cellStyle name="Constant 3 2 5 2 3 3 2" xfId="6968"/>
    <cellStyle name="Constant 3 2 5 2 3 3 3" xfId="6969"/>
    <cellStyle name="Constant 3 2 5 2 3 4" xfId="6970"/>
    <cellStyle name="Constant 3 2 5 2 3 5" xfId="6971"/>
    <cellStyle name="Constant 3 2 5 2 4" xfId="6972"/>
    <cellStyle name="Constant 3 2 5 2 4 2" xfId="6973"/>
    <cellStyle name="Constant 3 2 5 2 4 3" xfId="6974"/>
    <cellStyle name="Constant 3 2 5 2 5" xfId="6975"/>
    <cellStyle name="Constant 3 2 5 2 5 2" xfId="6976"/>
    <cellStyle name="Constant 3 2 5 2 5 3" xfId="6977"/>
    <cellStyle name="Constant 3 2 5 2 6" xfId="6978"/>
    <cellStyle name="Constant 3 2 5 2 7" xfId="6979"/>
    <cellStyle name="Constant 3 2 5 3" xfId="6980"/>
    <cellStyle name="Constant 3 2 5 3 2" xfId="6981"/>
    <cellStyle name="Constant 3 2 5 3 2 2" xfId="6982"/>
    <cellStyle name="Constant 3 2 5 3 2 2 2" xfId="6983"/>
    <cellStyle name="Constant 3 2 5 3 2 2 3" xfId="6984"/>
    <cellStyle name="Constant 3 2 5 3 2 3" xfId="6985"/>
    <cellStyle name="Constant 3 2 5 3 2 3 2" xfId="6986"/>
    <cellStyle name="Constant 3 2 5 3 2 3 3" xfId="6987"/>
    <cellStyle name="Constant 3 2 5 3 2 4" xfId="6988"/>
    <cellStyle name="Constant 3 2 5 3 2 5" xfId="6989"/>
    <cellStyle name="Constant 3 2 5 3 3" xfId="6990"/>
    <cellStyle name="Constant 3 2 5 3 3 2" xfId="6991"/>
    <cellStyle name="Constant 3 2 5 3 3 3" xfId="6992"/>
    <cellStyle name="Constant 3 2 5 3 4" xfId="6993"/>
    <cellStyle name="Constant 3 2 5 3 4 2" xfId="6994"/>
    <cellStyle name="Constant 3 2 5 3 4 3" xfId="6995"/>
    <cellStyle name="Constant 3 2 5 3 5" xfId="6996"/>
    <cellStyle name="Constant 3 2 5 3 6" xfId="6997"/>
    <cellStyle name="Constant 3 2 5 4" xfId="6998"/>
    <cellStyle name="Constant 3 2 5 4 2" xfId="6999"/>
    <cellStyle name="Constant 3 2 5 4 2 2" xfId="7000"/>
    <cellStyle name="Constant 3 2 5 4 2 3" xfId="7001"/>
    <cellStyle name="Constant 3 2 5 4 3" xfId="7002"/>
    <cellStyle name="Constant 3 2 5 4 3 2" xfId="7003"/>
    <cellStyle name="Constant 3 2 5 4 3 3" xfId="7004"/>
    <cellStyle name="Constant 3 2 5 4 4" xfId="7005"/>
    <cellStyle name="Constant 3 2 5 4 5" xfId="7006"/>
    <cellStyle name="Constant 3 2 5 5" xfId="7007"/>
    <cellStyle name="Constant 3 2 5 5 2" xfId="7008"/>
    <cellStyle name="Constant 3 2 5 5 3" xfId="7009"/>
    <cellStyle name="Constant 3 2 5 6" xfId="7010"/>
    <cellStyle name="Constant 3 2 5 6 2" xfId="7011"/>
    <cellStyle name="Constant 3 2 5 6 3" xfId="7012"/>
    <cellStyle name="Constant 3 2 5 7" xfId="7013"/>
    <cellStyle name="Constant 3 2 5 8" xfId="7014"/>
    <cellStyle name="Constant 3 2 6" xfId="7015"/>
    <cellStyle name="Constant 3 2 6 2" xfId="7016"/>
    <cellStyle name="Constant 3 2 6 2 2" xfId="7017"/>
    <cellStyle name="Constant 3 2 6 2 2 2" xfId="7018"/>
    <cellStyle name="Constant 3 2 6 2 2 2 2" xfId="7019"/>
    <cellStyle name="Constant 3 2 6 2 2 2 3" xfId="7020"/>
    <cellStyle name="Constant 3 2 6 2 2 3" xfId="7021"/>
    <cellStyle name="Constant 3 2 6 2 2 3 2" xfId="7022"/>
    <cellStyle name="Constant 3 2 6 2 2 3 3" xfId="7023"/>
    <cellStyle name="Constant 3 2 6 2 2 4" xfId="7024"/>
    <cellStyle name="Constant 3 2 6 2 2 5" xfId="7025"/>
    <cellStyle name="Constant 3 2 6 2 3" xfId="7026"/>
    <cellStyle name="Constant 3 2 6 2 3 2" xfId="7027"/>
    <cellStyle name="Constant 3 2 6 2 3 3" xfId="7028"/>
    <cellStyle name="Constant 3 2 6 2 4" xfId="7029"/>
    <cellStyle name="Constant 3 2 6 2 4 2" xfId="7030"/>
    <cellStyle name="Constant 3 2 6 2 4 3" xfId="7031"/>
    <cellStyle name="Constant 3 2 6 2 5" xfId="7032"/>
    <cellStyle name="Constant 3 2 6 2 6" xfId="7033"/>
    <cellStyle name="Constant 3 2 6 3" xfId="7034"/>
    <cellStyle name="Constant 3 2 6 3 2" xfId="7035"/>
    <cellStyle name="Constant 3 2 6 3 2 2" xfId="7036"/>
    <cellStyle name="Constant 3 2 6 3 2 3" xfId="7037"/>
    <cellStyle name="Constant 3 2 6 3 3" xfId="7038"/>
    <cellStyle name="Constant 3 2 6 3 3 2" xfId="7039"/>
    <cellStyle name="Constant 3 2 6 3 3 3" xfId="7040"/>
    <cellStyle name="Constant 3 2 6 3 4" xfId="7041"/>
    <cellStyle name="Constant 3 2 6 3 5" xfId="7042"/>
    <cellStyle name="Constant 3 2 6 4" xfId="7043"/>
    <cellStyle name="Constant 3 2 6 4 2" xfId="7044"/>
    <cellStyle name="Constant 3 2 6 4 3" xfId="7045"/>
    <cellStyle name="Constant 3 2 6 5" xfId="7046"/>
    <cellStyle name="Constant 3 2 6 5 2" xfId="7047"/>
    <cellStyle name="Constant 3 2 6 5 3" xfId="7048"/>
    <cellStyle name="Constant 3 2 6 6" xfId="7049"/>
    <cellStyle name="Constant 3 2 6 7" xfId="7050"/>
    <cellStyle name="Constant 3 2 7" xfId="7051"/>
    <cellStyle name="Constant 3 2 7 2" xfId="7052"/>
    <cellStyle name="Constant 3 2 7 2 2" xfId="7053"/>
    <cellStyle name="Constant 3 2 7 2 2 2" xfId="7054"/>
    <cellStyle name="Constant 3 2 7 2 2 3" xfId="7055"/>
    <cellStyle name="Constant 3 2 7 2 3" xfId="7056"/>
    <cellStyle name="Constant 3 2 7 2 3 2" xfId="7057"/>
    <cellStyle name="Constant 3 2 7 2 3 3" xfId="7058"/>
    <cellStyle name="Constant 3 2 7 2 4" xfId="7059"/>
    <cellStyle name="Constant 3 2 7 2 5" xfId="7060"/>
    <cellStyle name="Constant 3 2 7 3" xfId="7061"/>
    <cellStyle name="Constant 3 2 7 3 2" xfId="7062"/>
    <cellStyle name="Constant 3 2 7 3 3" xfId="7063"/>
    <cellStyle name="Constant 3 2 7 4" xfId="7064"/>
    <cellStyle name="Constant 3 2 7 4 2" xfId="7065"/>
    <cellStyle name="Constant 3 2 7 4 3" xfId="7066"/>
    <cellStyle name="Constant 3 2 7 5" xfId="7067"/>
    <cellStyle name="Constant 3 2 7 6" xfId="7068"/>
    <cellStyle name="Constant 3 2 8" xfId="7069"/>
    <cellStyle name="Constant 3 2 8 2" xfId="7070"/>
    <cellStyle name="Constant 3 2 8 2 2" xfId="7071"/>
    <cellStyle name="Constant 3 2 8 2 3" xfId="7072"/>
    <cellStyle name="Constant 3 2 8 3" xfId="7073"/>
    <cellStyle name="Constant 3 2 8 3 2" xfId="7074"/>
    <cellStyle name="Constant 3 2 8 3 3" xfId="7075"/>
    <cellStyle name="Constant 3 2 8 4" xfId="7076"/>
    <cellStyle name="Constant 3 2 8 5" xfId="7077"/>
    <cellStyle name="Constant 3 2 9" xfId="7078"/>
    <cellStyle name="Constant 3 2 9 2" xfId="7079"/>
    <cellStyle name="Constant 3 2 9 3" xfId="7080"/>
    <cellStyle name="Constant 3 3" xfId="7081"/>
    <cellStyle name="Constant 3 3 10" xfId="7082"/>
    <cellStyle name="Constant 3 3 11" xfId="7083"/>
    <cellStyle name="Constant 3 3 2" xfId="7084"/>
    <cellStyle name="Constant 3 3 2 10" xfId="7085"/>
    <cellStyle name="Constant 3 3 2 2" xfId="7086"/>
    <cellStyle name="Constant 3 3 2 2 2" xfId="7087"/>
    <cellStyle name="Constant 3 3 2 2 2 2" xfId="7088"/>
    <cellStyle name="Constant 3 3 2 2 2 2 2" xfId="7089"/>
    <cellStyle name="Constant 3 3 2 2 2 2 2 2" xfId="7090"/>
    <cellStyle name="Constant 3 3 2 2 2 2 2 2 2" xfId="7091"/>
    <cellStyle name="Constant 3 3 2 2 2 2 2 2 3" xfId="7092"/>
    <cellStyle name="Constant 3 3 2 2 2 2 2 3" xfId="7093"/>
    <cellStyle name="Constant 3 3 2 2 2 2 2 3 2" xfId="7094"/>
    <cellStyle name="Constant 3 3 2 2 2 2 2 3 3" xfId="7095"/>
    <cellStyle name="Constant 3 3 2 2 2 2 2 4" xfId="7096"/>
    <cellStyle name="Constant 3 3 2 2 2 2 2 5" xfId="7097"/>
    <cellStyle name="Constant 3 3 2 2 2 2 3" xfId="7098"/>
    <cellStyle name="Constant 3 3 2 2 2 2 3 2" xfId="7099"/>
    <cellStyle name="Constant 3 3 2 2 2 2 3 3" xfId="7100"/>
    <cellStyle name="Constant 3 3 2 2 2 2 4" xfId="7101"/>
    <cellStyle name="Constant 3 3 2 2 2 2 4 2" xfId="7102"/>
    <cellStyle name="Constant 3 3 2 2 2 2 4 3" xfId="7103"/>
    <cellStyle name="Constant 3 3 2 2 2 2 5" xfId="7104"/>
    <cellStyle name="Constant 3 3 2 2 2 2 6" xfId="7105"/>
    <cellStyle name="Constant 3 3 2 2 2 3" xfId="7106"/>
    <cellStyle name="Constant 3 3 2 2 2 3 2" xfId="7107"/>
    <cellStyle name="Constant 3 3 2 2 2 3 2 2" xfId="7108"/>
    <cellStyle name="Constant 3 3 2 2 2 3 2 3" xfId="7109"/>
    <cellStyle name="Constant 3 3 2 2 2 3 3" xfId="7110"/>
    <cellStyle name="Constant 3 3 2 2 2 3 3 2" xfId="7111"/>
    <cellStyle name="Constant 3 3 2 2 2 3 3 3" xfId="7112"/>
    <cellStyle name="Constant 3 3 2 2 2 3 4" xfId="7113"/>
    <cellStyle name="Constant 3 3 2 2 2 3 5" xfId="7114"/>
    <cellStyle name="Constant 3 3 2 2 2 4" xfId="7115"/>
    <cellStyle name="Constant 3 3 2 2 2 4 2" xfId="7116"/>
    <cellStyle name="Constant 3 3 2 2 2 4 3" xfId="7117"/>
    <cellStyle name="Constant 3 3 2 2 2 5" xfId="7118"/>
    <cellStyle name="Constant 3 3 2 2 2 5 2" xfId="7119"/>
    <cellStyle name="Constant 3 3 2 2 2 5 3" xfId="7120"/>
    <cellStyle name="Constant 3 3 2 2 2 6" xfId="7121"/>
    <cellStyle name="Constant 3 3 2 2 2 7" xfId="7122"/>
    <cellStyle name="Constant 3 3 2 2 3" xfId="7123"/>
    <cellStyle name="Constant 3 3 2 2 3 2" xfId="7124"/>
    <cellStyle name="Constant 3 3 2 2 3 2 2" xfId="7125"/>
    <cellStyle name="Constant 3 3 2 2 3 2 2 2" xfId="7126"/>
    <cellStyle name="Constant 3 3 2 2 3 2 2 3" xfId="7127"/>
    <cellStyle name="Constant 3 3 2 2 3 2 3" xfId="7128"/>
    <cellStyle name="Constant 3 3 2 2 3 2 3 2" xfId="7129"/>
    <cellStyle name="Constant 3 3 2 2 3 2 3 3" xfId="7130"/>
    <cellStyle name="Constant 3 3 2 2 3 2 4" xfId="7131"/>
    <cellStyle name="Constant 3 3 2 2 3 2 5" xfId="7132"/>
    <cellStyle name="Constant 3 3 2 2 3 3" xfId="7133"/>
    <cellStyle name="Constant 3 3 2 2 3 3 2" xfId="7134"/>
    <cellStyle name="Constant 3 3 2 2 3 3 3" xfId="7135"/>
    <cellStyle name="Constant 3 3 2 2 3 4" xfId="7136"/>
    <cellStyle name="Constant 3 3 2 2 3 4 2" xfId="7137"/>
    <cellStyle name="Constant 3 3 2 2 3 4 3" xfId="7138"/>
    <cellStyle name="Constant 3 3 2 2 3 5" xfId="7139"/>
    <cellStyle name="Constant 3 3 2 2 3 6" xfId="7140"/>
    <cellStyle name="Constant 3 3 2 2 4" xfId="7141"/>
    <cellStyle name="Constant 3 3 2 2 4 2" xfId="7142"/>
    <cellStyle name="Constant 3 3 2 2 4 2 2" xfId="7143"/>
    <cellStyle name="Constant 3 3 2 2 4 2 3" xfId="7144"/>
    <cellStyle name="Constant 3 3 2 2 4 3" xfId="7145"/>
    <cellStyle name="Constant 3 3 2 2 4 3 2" xfId="7146"/>
    <cellStyle name="Constant 3 3 2 2 4 3 3" xfId="7147"/>
    <cellStyle name="Constant 3 3 2 2 4 4" xfId="7148"/>
    <cellStyle name="Constant 3 3 2 2 4 5" xfId="7149"/>
    <cellStyle name="Constant 3 3 2 2 5" xfId="7150"/>
    <cellStyle name="Constant 3 3 2 2 5 2" xfId="7151"/>
    <cellStyle name="Constant 3 3 2 2 5 3" xfId="7152"/>
    <cellStyle name="Constant 3 3 2 2 6" xfId="7153"/>
    <cellStyle name="Constant 3 3 2 2 6 2" xfId="7154"/>
    <cellStyle name="Constant 3 3 2 2 6 3" xfId="7155"/>
    <cellStyle name="Constant 3 3 2 2 7" xfId="7156"/>
    <cellStyle name="Constant 3 3 2 2 8" xfId="7157"/>
    <cellStyle name="Constant 3 3 2 3" xfId="7158"/>
    <cellStyle name="Constant 3 3 2 3 2" xfId="7159"/>
    <cellStyle name="Constant 3 3 2 3 2 2" xfId="7160"/>
    <cellStyle name="Constant 3 3 2 3 2 2 2" xfId="7161"/>
    <cellStyle name="Constant 3 3 2 3 2 2 2 2" xfId="7162"/>
    <cellStyle name="Constant 3 3 2 3 2 2 2 2 2" xfId="7163"/>
    <cellStyle name="Constant 3 3 2 3 2 2 2 2 3" xfId="7164"/>
    <cellStyle name="Constant 3 3 2 3 2 2 2 3" xfId="7165"/>
    <cellStyle name="Constant 3 3 2 3 2 2 2 3 2" xfId="7166"/>
    <cellStyle name="Constant 3 3 2 3 2 2 2 3 3" xfId="7167"/>
    <cellStyle name="Constant 3 3 2 3 2 2 2 4" xfId="7168"/>
    <cellStyle name="Constant 3 3 2 3 2 2 2 5" xfId="7169"/>
    <cellStyle name="Constant 3 3 2 3 2 2 3" xfId="7170"/>
    <cellStyle name="Constant 3 3 2 3 2 2 3 2" xfId="7171"/>
    <cellStyle name="Constant 3 3 2 3 2 2 3 3" xfId="7172"/>
    <cellStyle name="Constant 3 3 2 3 2 2 4" xfId="7173"/>
    <cellStyle name="Constant 3 3 2 3 2 2 4 2" xfId="7174"/>
    <cellStyle name="Constant 3 3 2 3 2 2 4 3" xfId="7175"/>
    <cellStyle name="Constant 3 3 2 3 2 2 5" xfId="7176"/>
    <cellStyle name="Constant 3 3 2 3 2 2 6" xfId="7177"/>
    <cellStyle name="Constant 3 3 2 3 2 3" xfId="7178"/>
    <cellStyle name="Constant 3 3 2 3 2 3 2" xfId="7179"/>
    <cellStyle name="Constant 3 3 2 3 2 3 2 2" xfId="7180"/>
    <cellStyle name="Constant 3 3 2 3 2 3 2 3" xfId="7181"/>
    <cellStyle name="Constant 3 3 2 3 2 3 3" xfId="7182"/>
    <cellStyle name="Constant 3 3 2 3 2 3 3 2" xfId="7183"/>
    <cellStyle name="Constant 3 3 2 3 2 3 3 3" xfId="7184"/>
    <cellStyle name="Constant 3 3 2 3 2 3 4" xfId="7185"/>
    <cellStyle name="Constant 3 3 2 3 2 3 5" xfId="7186"/>
    <cellStyle name="Constant 3 3 2 3 2 4" xfId="7187"/>
    <cellStyle name="Constant 3 3 2 3 2 4 2" xfId="7188"/>
    <cellStyle name="Constant 3 3 2 3 2 4 3" xfId="7189"/>
    <cellStyle name="Constant 3 3 2 3 2 5" xfId="7190"/>
    <cellStyle name="Constant 3 3 2 3 2 5 2" xfId="7191"/>
    <cellStyle name="Constant 3 3 2 3 2 5 3" xfId="7192"/>
    <cellStyle name="Constant 3 3 2 3 2 6" xfId="7193"/>
    <cellStyle name="Constant 3 3 2 3 2 7" xfId="7194"/>
    <cellStyle name="Constant 3 3 2 3 3" xfId="7195"/>
    <cellStyle name="Constant 3 3 2 3 3 2" xfId="7196"/>
    <cellStyle name="Constant 3 3 2 3 3 2 2" xfId="7197"/>
    <cellStyle name="Constant 3 3 2 3 3 2 2 2" xfId="7198"/>
    <cellStyle name="Constant 3 3 2 3 3 2 2 3" xfId="7199"/>
    <cellStyle name="Constant 3 3 2 3 3 2 3" xfId="7200"/>
    <cellStyle name="Constant 3 3 2 3 3 2 3 2" xfId="7201"/>
    <cellStyle name="Constant 3 3 2 3 3 2 3 3" xfId="7202"/>
    <cellStyle name="Constant 3 3 2 3 3 2 4" xfId="7203"/>
    <cellStyle name="Constant 3 3 2 3 3 2 5" xfId="7204"/>
    <cellStyle name="Constant 3 3 2 3 3 3" xfId="7205"/>
    <cellStyle name="Constant 3 3 2 3 3 3 2" xfId="7206"/>
    <cellStyle name="Constant 3 3 2 3 3 3 3" xfId="7207"/>
    <cellStyle name="Constant 3 3 2 3 3 4" xfId="7208"/>
    <cellStyle name="Constant 3 3 2 3 3 4 2" xfId="7209"/>
    <cellStyle name="Constant 3 3 2 3 3 4 3" xfId="7210"/>
    <cellStyle name="Constant 3 3 2 3 3 5" xfId="7211"/>
    <cellStyle name="Constant 3 3 2 3 3 6" xfId="7212"/>
    <cellStyle name="Constant 3 3 2 3 4" xfId="7213"/>
    <cellStyle name="Constant 3 3 2 3 4 2" xfId="7214"/>
    <cellStyle name="Constant 3 3 2 3 4 2 2" xfId="7215"/>
    <cellStyle name="Constant 3 3 2 3 4 2 3" xfId="7216"/>
    <cellStyle name="Constant 3 3 2 3 4 3" xfId="7217"/>
    <cellStyle name="Constant 3 3 2 3 4 3 2" xfId="7218"/>
    <cellStyle name="Constant 3 3 2 3 4 3 3" xfId="7219"/>
    <cellStyle name="Constant 3 3 2 3 4 4" xfId="7220"/>
    <cellStyle name="Constant 3 3 2 3 4 5" xfId="7221"/>
    <cellStyle name="Constant 3 3 2 3 5" xfId="7222"/>
    <cellStyle name="Constant 3 3 2 3 5 2" xfId="7223"/>
    <cellStyle name="Constant 3 3 2 3 5 3" xfId="7224"/>
    <cellStyle name="Constant 3 3 2 3 6" xfId="7225"/>
    <cellStyle name="Constant 3 3 2 3 6 2" xfId="7226"/>
    <cellStyle name="Constant 3 3 2 3 6 3" xfId="7227"/>
    <cellStyle name="Constant 3 3 2 3 7" xfId="7228"/>
    <cellStyle name="Constant 3 3 2 3 8" xfId="7229"/>
    <cellStyle name="Constant 3 3 2 4" xfId="7230"/>
    <cellStyle name="Constant 3 3 2 4 2" xfId="7231"/>
    <cellStyle name="Constant 3 3 2 4 2 2" xfId="7232"/>
    <cellStyle name="Constant 3 3 2 4 2 2 2" xfId="7233"/>
    <cellStyle name="Constant 3 3 2 4 2 2 2 2" xfId="7234"/>
    <cellStyle name="Constant 3 3 2 4 2 2 2 3" xfId="7235"/>
    <cellStyle name="Constant 3 3 2 4 2 2 3" xfId="7236"/>
    <cellStyle name="Constant 3 3 2 4 2 2 3 2" xfId="7237"/>
    <cellStyle name="Constant 3 3 2 4 2 2 3 3" xfId="7238"/>
    <cellStyle name="Constant 3 3 2 4 2 2 4" xfId="7239"/>
    <cellStyle name="Constant 3 3 2 4 2 2 5" xfId="7240"/>
    <cellStyle name="Constant 3 3 2 4 2 3" xfId="7241"/>
    <cellStyle name="Constant 3 3 2 4 2 3 2" xfId="7242"/>
    <cellStyle name="Constant 3 3 2 4 2 3 3" xfId="7243"/>
    <cellStyle name="Constant 3 3 2 4 2 4" xfId="7244"/>
    <cellStyle name="Constant 3 3 2 4 2 4 2" xfId="7245"/>
    <cellStyle name="Constant 3 3 2 4 2 4 3" xfId="7246"/>
    <cellStyle name="Constant 3 3 2 4 2 5" xfId="7247"/>
    <cellStyle name="Constant 3 3 2 4 2 6" xfId="7248"/>
    <cellStyle name="Constant 3 3 2 4 3" xfId="7249"/>
    <cellStyle name="Constant 3 3 2 4 3 2" xfId="7250"/>
    <cellStyle name="Constant 3 3 2 4 3 2 2" xfId="7251"/>
    <cellStyle name="Constant 3 3 2 4 3 2 3" xfId="7252"/>
    <cellStyle name="Constant 3 3 2 4 3 3" xfId="7253"/>
    <cellStyle name="Constant 3 3 2 4 3 3 2" xfId="7254"/>
    <cellStyle name="Constant 3 3 2 4 3 3 3" xfId="7255"/>
    <cellStyle name="Constant 3 3 2 4 3 4" xfId="7256"/>
    <cellStyle name="Constant 3 3 2 4 3 5" xfId="7257"/>
    <cellStyle name="Constant 3 3 2 4 4" xfId="7258"/>
    <cellStyle name="Constant 3 3 2 4 4 2" xfId="7259"/>
    <cellStyle name="Constant 3 3 2 4 4 3" xfId="7260"/>
    <cellStyle name="Constant 3 3 2 4 5" xfId="7261"/>
    <cellStyle name="Constant 3 3 2 4 5 2" xfId="7262"/>
    <cellStyle name="Constant 3 3 2 4 5 3" xfId="7263"/>
    <cellStyle name="Constant 3 3 2 4 6" xfId="7264"/>
    <cellStyle name="Constant 3 3 2 4 7" xfId="7265"/>
    <cellStyle name="Constant 3 3 2 5" xfId="7266"/>
    <cellStyle name="Constant 3 3 2 5 2" xfId="7267"/>
    <cellStyle name="Constant 3 3 2 5 2 2" xfId="7268"/>
    <cellStyle name="Constant 3 3 2 5 2 2 2" xfId="7269"/>
    <cellStyle name="Constant 3 3 2 5 2 2 3" xfId="7270"/>
    <cellStyle name="Constant 3 3 2 5 2 3" xfId="7271"/>
    <cellStyle name="Constant 3 3 2 5 2 3 2" xfId="7272"/>
    <cellStyle name="Constant 3 3 2 5 2 3 3" xfId="7273"/>
    <cellStyle name="Constant 3 3 2 5 2 4" xfId="7274"/>
    <cellStyle name="Constant 3 3 2 5 2 5" xfId="7275"/>
    <cellStyle name="Constant 3 3 2 5 3" xfId="7276"/>
    <cellStyle name="Constant 3 3 2 5 3 2" xfId="7277"/>
    <cellStyle name="Constant 3 3 2 5 3 3" xfId="7278"/>
    <cellStyle name="Constant 3 3 2 5 4" xfId="7279"/>
    <cellStyle name="Constant 3 3 2 5 4 2" xfId="7280"/>
    <cellStyle name="Constant 3 3 2 5 4 3" xfId="7281"/>
    <cellStyle name="Constant 3 3 2 5 5" xfId="7282"/>
    <cellStyle name="Constant 3 3 2 5 6" xfId="7283"/>
    <cellStyle name="Constant 3 3 2 6" xfId="7284"/>
    <cellStyle name="Constant 3 3 2 6 2" xfId="7285"/>
    <cellStyle name="Constant 3 3 2 6 2 2" xfId="7286"/>
    <cellStyle name="Constant 3 3 2 6 2 3" xfId="7287"/>
    <cellStyle name="Constant 3 3 2 6 3" xfId="7288"/>
    <cellStyle name="Constant 3 3 2 6 3 2" xfId="7289"/>
    <cellStyle name="Constant 3 3 2 6 3 3" xfId="7290"/>
    <cellStyle name="Constant 3 3 2 6 4" xfId="7291"/>
    <cellStyle name="Constant 3 3 2 6 5" xfId="7292"/>
    <cellStyle name="Constant 3 3 2 7" xfId="7293"/>
    <cellStyle name="Constant 3 3 2 7 2" xfId="7294"/>
    <cellStyle name="Constant 3 3 2 7 3" xfId="7295"/>
    <cellStyle name="Constant 3 3 2 8" xfId="7296"/>
    <cellStyle name="Constant 3 3 2 8 2" xfId="7297"/>
    <cellStyle name="Constant 3 3 2 8 3" xfId="7298"/>
    <cellStyle name="Constant 3 3 2 9" xfId="7299"/>
    <cellStyle name="Constant 3 3 3" xfId="7300"/>
    <cellStyle name="Constant 3 3 3 2" xfId="7301"/>
    <cellStyle name="Constant 3 3 3 2 2" xfId="7302"/>
    <cellStyle name="Constant 3 3 3 2 2 2" xfId="7303"/>
    <cellStyle name="Constant 3 3 3 2 2 2 2" xfId="7304"/>
    <cellStyle name="Constant 3 3 3 2 2 2 2 2" xfId="7305"/>
    <cellStyle name="Constant 3 3 3 2 2 2 2 3" xfId="7306"/>
    <cellStyle name="Constant 3 3 3 2 2 2 3" xfId="7307"/>
    <cellStyle name="Constant 3 3 3 2 2 2 3 2" xfId="7308"/>
    <cellStyle name="Constant 3 3 3 2 2 2 3 3" xfId="7309"/>
    <cellStyle name="Constant 3 3 3 2 2 2 4" xfId="7310"/>
    <cellStyle name="Constant 3 3 3 2 2 2 5" xfId="7311"/>
    <cellStyle name="Constant 3 3 3 2 2 3" xfId="7312"/>
    <cellStyle name="Constant 3 3 3 2 2 3 2" xfId="7313"/>
    <cellStyle name="Constant 3 3 3 2 2 3 3" xfId="7314"/>
    <cellStyle name="Constant 3 3 3 2 2 4" xfId="7315"/>
    <cellStyle name="Constant 3 3 3 2 2 4 2" xfId="7316"/>
    <cellStyle name="Constant 3 3 3 2 2 4 3" xfId="7317"/>
    <cellStyle name="Constant 3 3 3 2 2 5" xfId="7318"/>
    <cellStyle name="Constant 3 3 3 2 2 6" xfId="7319"/>
    <cellStyle name="Constant 3 3 3 2 3" xfId="7320"/>
    <cellStyle name="Constant 3 3 3 2 3 2" xfId="7321"/>
    <cellStyle name="Constant 3 3 3 2 3 2 2" xfId="7322"/>
    <cellStyle name="Constant 3 3 3 2 3 2 3" xfId="7323"/>
    <cellStyle name="Constant 3 3 3 2 3 3" xfId="7324"/>
    <cellStyle name="Constant 3 3 3 2 3 3 2" xfId="7325"/>
    <cellStyle name="Constant 3 3 3 2 3 3 3" xfId="7326"/>
    <cellStyle name="Constant 3 3 3 2 3 4" xfId="7327"/>
    <cellStyle name="Constant 3 3 3 2 3 5" xfId="7328"/>
    <cellStyle name="Constant 3 3 3 2 4" xfId="7329"/>
    <cellStyle name="Constant 3 3 3 2 4 2" xfId="7330"/>
    <cellStyle name="Constant 3 3 3 2 4 3" xfId="7331"/>
    <cellStyle name="Constant 3 3 3 2 5" xfId="7332"/>
    <cellStyle name="Constant 3 3 3 2 5 2" xfId="7333"/>
    <cellStyle name="Constant 3 3 3 2 5 3" xfId="7334"/>
    <cellStyle name="Constant 3 3 3 2 6" xfId="7335"/>
    <cellStyle name="Constant 3 3 3 2 7" xfId="7336"/>
    <cellStyle name="Constant 3 3 3 3" xfId="7337"/>
    <cellStyle name="Constant 3 3 3 3 2" xfId="7338"/>
    <cellStyle name="Constant 3 3 3 3 2 2" xfId="7339"/>
    <cellStyle name="Constant 3 3 3 3 2 2 2" xfId="7340"/>
    <cellStyle name="Constant 3 3 3 3 2 2 3" xfId="7341"/>
    <cellStyle name="Constant 3 3 3 3 2 3" xfId="7342"/>
    <cellStyle name="Constant 3 3 3 3 2 3 2" xfId="7343"/>
    <cellStyle name="Constant 3 3 3 3 2 3 3" xfId="7344"/>
    <cellStyle name="Constant 3 3 3 3 2 4" xfId="7345"/>
    <cellStyle name="Constant 3 3 3 3 2 5" xfId="7346"/>
    <cellStyle name="Constant 3 3 3 3 3" xfId="7347"/>
    <cellStyle name="Constant 3 3 3 3 3 2" xfId="7348"/>
    <cellStyle name="Constant 3 3 3 3 3 3" xfId="7349"/>
    <cellStyle name="Constant 3 3 3 3 4" xfId="7350"/>
    <cellStyle name="Constant 3 3 3 3 4 2" xfId="7351"/>
    <cellStyle name="Constant 3 3 3 3 4 3" xfId="7352"/>
    <cellStyle name="Constant 3 3 3 3 5" xfId="7353"/>
    <cellStyle name="Constant 3 3 3 3 6" xfId="7354"/>
    <cellStyle name="Constant 3 3 3 4" xfId="7355"/>
    <cellStyle name="Constant 3 3 3 4 2" xfId="7356"/>
    <cellStyle name="Constant 3 3 3 4 2 2" xfId="7357"/>
    <cellStyle name="Constant 3 3 3 4 2 3" xfId="7358"/>
    <cellStyle name="Constant 3 3 3 4 3" xfId="7359"/>
    <cellStyle name="Constant 3 3 3 4 3 2" xfId="7360"/>
    <cellStyle name="Constant 3 3 3 4 3 3" xfId="7361"/>
    <cellStyle name="Constant 3 3 3 4 4" xfId="7362"/>
    <cellStyle name="Constant 3 3 3 4 5" xfId="7363"/>
    <cellStyle name="Constant 3 3 3 5" xfId="7364"/>
    <cellStyle name="Constant 3 3 3 5 2" xfId="7365"/>
    <cellStyle name="Constant 3 3 3 5 3" xfId="7366"/>
    <cellStyle name="Constant 3 3 3 6" xfId="7367"/>
    <cellStyle name="Constant 3 3 3 6 2" xfId="7368"/>
    <cellStyle name="Constant 3 3 3 6 3" xfId="7369"/>
    <cellStyle name="Constant 3 3 3 7" xfId="7370"/>
    <cellStyle name="Constant 3 3 3 8" xfId="7371"/>
    <cellStyle name="Constant 3 3 4" xfId="7372"/>
    <cellStyle name="Constant 3 3 4 2" xfId="7373"/>
    <cellStyle name="Constant 3 3 4 2 2" xfId="7374"/>
    <cellStyle name="Constant 3 3 4 2 2 2" xfId="7375"/>
    <cellStyle name="Constant 3 3 4 2 2 2 2" xfId="7376"/>
    <cellStyle name="Constant 3 3 4 2 2 2 2 2" xfId="7377"/>
    <cellStyle name="Constant 3 3 4 2 2 2 2 3" xfId="7378"/>
    <cellStyle name="Constant 3 3 4 2 2 2 3" xfId="7379"/>
    <cellStyle name="Constant 3 3 4 2 2 2 3 2" xfId="7380"/>
    <cellStyle name="Constant 3 3 4 2 2 2 3 3" xfId="7381"/>
    <cellStyle name="Constant 3 3 4 2 2 2 4" xfId="7382"/>
    <cellStyle name="Constant 3 3 4 2 2 2 5" xfId="7383"/>
    <cellStyle name="Constant 3 3 4 2 2 3" xfId="7384"/>
    <cellStyle name="Constant 3 3 4 2 2 3 2" xfId="7385"/>
    <cellStyle name="Constant 3 3 4 2 2 3 3" xfId="7386"/>
    <cellStyle name="Constant 3 3 4 2 2 4" xfId="7387"/>
    <cellStyle name="Constant 3 3 4 2 2 4 2" xfId="7388"/>
    <cellStyle name="Constant 3 3 4 2 2 4 3" xfId="7389"/>
    <cellStyle name="Constant 3 3 4 2 2 5" xfId="7390"/>
    <cellStyle name="Constant 3 3 4 2 2 6" xfId="7391"/>
    <cellStyle name="Constant 3 3 4 2 3" xfId="7392"/>
    <cellStyle name="Constant 3 3 4 2 3 2" xfId="7393"/>
    <cellStyle name="Constant 3 3 4 2 3 2 2" xfId="7394"/>
    <cellStyle name="Constant 3 3 4 2 3 2 3" xfId="7395"/>
    <cellStyle name="Constant 3 3 4 2 3 3" xfId="7396"/>
    <cellStyle name="Constant 3 3 4 2 3 3 2" xfId="7397"/>
    <cellStyle name="Constant 3 3 4 2 3 3 3" xfId="7398"/>
    <cellStyle name="Constant 3 3 4 2 3 4" xfId="7399"/>
    <cellStyle name="Constant 3 3 4 2 3 5" xfId="7400"/>
    <cellStyle name="Constant 3 3 4 2 4" xfId="7401"/>
    <cellStyle name="Constant 3 3 4 2 4 2" xfId="7402"/>
    <cellStyle name="Constant 3 3 4 2 4 3" xfId="7403"/>
    <cellStyle name="Constant 3 3 4 2 5" xfId="7404"/>
    <cellStyle name="Constant 3 3 4 2 5 2" xfId="7405"/>
    <cellStyle name="Constant 3 3 4 2 5 3" xfId="7406"/>
    <cellStyle name="Constant 3 3 4 2 6" xfId="7407"/>
    <cellStyle name="Constant 3 3 4 2 7" xfId="7408"/>
    <cellStyle name="Constant 3 3 4 3" xfId="7409"/>
    <cellStyle name="Constant 3 3 4 3 2" xfId="7410"/>
    <cellStyle name="Constant 3 3 4 3 2 2" xfId="7411"/>
    <cellStyle name="Constant 3 3 4 3 2 2 2" xfId="7412"/>
    <cellStyle name="Constant 3 3 4 3 2 2 3" xfId="7413"/>
    <cellStyle name="Constant 3 3 4 3 2 3" xfId="7414"/>
    <cellStyle name="Constant 3 3 4 3 2 3 2" xfId="7415"/>
    <cellStyle name="Constant 3 3 4 3 2 3 3" xfId="7416"/>
    <cellStyle name="Constant 3 3 4 3 2 4" xfId="7417"/>
    <cellStyle name="Constant 3 3 4 3 2 5" xfId="7418"/>
    <cellStyle name="Constant 3 3 4 3 3" xfId="7419"/>
    <cellStyle name="Constant 3 3 4 3 3 2" xfId="7420"/>
    <cellStyle name="Constant 3 3 4 3 3 3" xfId="7421"/>
    <cellStyle name="Constant 3 3 4 3 4" xfId="7422"/>
    <cellStyle name="Constant 3 3 4 3 4 2" xfId="7423"/>
    <cellStyle name="Constant 3 3 4 3 4 3" xfId="7424"/>
    <cellStyle name="Constant 3 3 4 3 5" xfId="7425"/>
    <cellStyle name="Constant 3 3 4 3 6" xfId="7426"/>
    <cellStyle name="Constant 3 3 4 4" xfId="7427"/>
    <cellStyle name="Constant 3 3 4 4 2" xfId="7428"/>
    <cellStyle name="Constant 3 3 4 4 2 2" xfId="7429"/>
    <cellStyle name="Constant 3 3 4 4 2 3" xfId="7430"/>
    <cellStyle name="Constant 3 3 4 4 3" xfId="7431"/>
    <cellStyle name="Constant 3 3 4 4 3 2" xfId="7432"/>
    <cellStyle name="Constant 3 3 4 4 3 3" xfId="7433"/>
    <cellStyle name="Constant 3 3 4 4 4" xfId="7434"/>
    <cellStyle name="Constant 3 3 4 4 5" xfId="7435"/>
    <cellStyle name="Constant 3 3 4 5" xfId="7436"/>
    <cellStyle name="Constant 3 3 4 5 2" xfId="7437"/>
    <cellStyle name="Constant 3 3 4 5 3" xfId="7438"/>
    <cellStyle name="Constant 3 3 4 6" xfId="7439"/>
    <cellStyle name="Constant 3 3 4 6 2" xfId="7440"/>
    <cellStyle name="Constant 3 3 4 6 3" xfId="7441"/>
    <cellStyle name="Constant 3 3 4 7" xfId="7442"/>
    <cellStyle name="Constant 3 3 4 8" xfId="7443"/>
    <cellStyle name="Constant 3 3 5" xfId="7444"/>
    <cellStyle name="Constant 3 3 5 2" xfId="7445"/>
    <cellStyle name="Constant 3 3 5 2 2" xfId="7446"/>
    <cellStyle name="Constant 3 3 5 2 2 2" xfId="7447"/>
    <cellStyle name="Constant 3 3 5 2 2 2 2" xfId="7448"/>
    <cellStyle name="Constant 3 3 5 2 2 2 3" xfId="7449"/>
    <cellStyle name="Constant 3 3 5 2 2 3" xfId="7450"/>
    <cellStyle name="Constant 3 3 5 2 2 3 2" xfId="7451"/>
    <cellStyle name="Constant 3 3 5 2 2 3 3" xfId="7452"/>
    <cellStyle name="Constant 3 3 5 2 2 4" xfId="7453"/>
    <cellStyle name="Constant 3 3 5 2 2 5" xfId="7454"/>
    <cellStyle name="Constant 3 3 5 2 3" xfId="7455"/>
    <cellStyle name="Constant 3 3 5 2 3 2" xfId="7456"/>
    <cellStyle name="Constant 3 3 5 2 3 3" xfId="7457"/>
    <cellStyle name="Constant 3 3 5 2 4" xfId="7458"/>
    <cellStyle name="Constant 3 3 5 2 4 2" xfId="7459"/>
    <cellStyle name="Constant 3 3 5 2 4 3" xfId="7460"/>
    <cellStyle name="Constant 3 3 5 2 5" xfId="7461"/>
    <cellStyle name="Constant 3 3 5 2 6" xfId="7462"/>
    <cellStyle name="Constant 3 3 5 3" xfId="7463"/>
    <cellStyle name="Constant 3 3 5 3 2" xfId="7464"/>
    <cellStyle name="Constant 3 3 5 3 2 2" xfId="7465"/>
    <cellStyle name="Constant 3 3 5 3 2 3" xfId="7466"/>
    <cellStyle name="Constant 3 3 5 3 3" xfId="7467"/>
    <cellStyle name="Constant 3 3 5 3 3 2" xfId="7468"/>
    <cellStyle name="Constant 3 3 5 3 3 3" xfId="7469"/>
    <cellStyle name="Constant 3 3 5 3 4" xfId="7470"/>
    <cellStyle name="Constant 3 3 5 3 5" xfId="7471"/>
    <cellStyle name="Constant 3 3 5 4" xfId="7472"/>
    <cellStyle name="Constant 3 3 5 4 2" xfId="7473"/>
    <cellStyle name="Constant 3 3 5 4 3" xfId="7474"/>
    <cellStyle name="Constant 3 3 5 5" xfId="7475"/>
    <cellStyle name="Constant 3 3 5 5 2" xfId="7476"/>
    <cellStyle name="Constant 3 3 5 5 3" xfId="7477"/>
    <cellStyle name="Constant 3 3 5 6" xfId="7478"/>
    <cellStyle name="Constant 3 3 5 7" xfId="7479"/>
    <cellStyle name="Constant 3 3 6" xfId="7480"/>
    <cellStyle name="Constant 3 3 6 2" xfId="7481"/>
    <cellStyle name="Constant 3 3 6 2 2" xfId="7482"/>
    <cellStyle name="Constant 3 3 6 2 2 2" xfId="7483"/>
    <cellStyle name="Constant 3 3 6 2 2 3" xfId="7484"/>
    <cellStyle name="Constant 3 3 6 2 3" xfId="7485"/>
    <cellStyle name="Constant 3 3 6 2 3 2" xfId="7486"/>
    <cellStyle name="Constant 3 3 6 2 3 3" xfId="7487"/>
    <cellStyle name="Constant 3 3 6 2 4" xfId="7488"/>
    <cellStyle name="Constant 3 3 6 2 5" xfId="7489"/>
    <cellStyle name="Constant 3 3 6 3" xfId="7490"/>
    <cellStyle name="Constant 3 3 6 3 2" xfId="7491"/>
    <cellStyle name="Constant 3 3 6 3 3" xfId="7492"/>
    <cellStyle name="Constant 3 3 6 4" xfId="7493"/>
    <cellStyle name="Constant 3 3 6 4 2" xfId="7494"/>
    <cellStyle name="Constant 3 3 6 4 3" xfId="7495"/>
    <cellStyle name="Constant 3 3 6 5" xfId="7496"/>
    <cellStyle name="Constant 3 3 6 6" xfId="7497"/>
    <cellStyle name="Constant 3 3 7" xfId="7498"/>
    <cellStyle name="Constant 3 3 7 2" xfId="7499"/>
    <cellStyle name="Constant 3 3 7 2 2" xfId="7500"/>
    <cellStyle name="Constant 3 3 7 2 3" xfId="7501"/>
    <cellStyle name="Constant 3 3 7 3" xfId="7502"/>
    <cellStyle name="Constant 3 3 7 3 2" xfId="7503"/>
    <cellStyle name="Constant 3 3 7 3 3" xfId="7504"/>
    <cellStyle name="Constant 3 3 7 4" xfId="7505"/>
    <cellStyle name="Constant 3 3 7 5" xfId="7506"/>
    <cellStyle name="Constant 3 3 8" xfId="7507"/>
    <cellStyle name="Constant 3 3 8 2" xfId="7508"/>
    <cellStyle name="Constant 3 3 8 3" xfId="7509"/>
    <cellStyle name="Constant 3 3 9" xfId="7510"/>
    <cellStyle name="Constant 3 3 9 2" xfId="7511"/>
    <cellStyle name="Constant 3 3 9 3" xfId="7512"/>
    <cellStyle name="Constant 3 4" xfId="7513"/>
    <cellStyle name="Constant 3 4 10" xfId="7514"/>
    <cellStyle name="Constant 3 4 2" xfId="7515"/>
    <cellStyle name="Constant 3 4 2 2" xfId="7516"/>
    <cellStyle name="Constant 3 4 2 2 2" xfId="7517"/>
    <cellStyle name="Constant 3 4 2 2 2 2" xfId="7518"/>
    <cellStyle name="Constant 3 4 2 2 2 2 2" xfId="7519"/>
    <cellStyle name="Constant 3 4 2 2 2 2 2 2" xfId="7520"/>
    <cellStyle name="Constant 3 4 2 2 2 2 2 3" xfId="7521"/>
    <cellStyle name="Constant 3 4 2 2 2 2 3" xfId="7522"/>
    <cellStyle name="Constant 3 4 2 2 2 2 3 2" xfId="7523"/>
    <cellStyle name="Constant 3 4 2 2 2 2 3 3" xfId="7524"/>
    <cellStyle name="Constant 3 4 2 2 2 2 4" xfId="7525"/>
    <cellStyle name="Constant 3 4 2 2 2 2 5" xfId="7526"/>
    <cellStyle name="Constant 3 4 2 2 2 3" xfId="7527"/>
    <cellStyle name="Constant 3 4 2 2 2 3 2" xfId="7528"/>
    <cellStyle name="Constant 3 4 2 2 2 3 3" xfId="7529"/>
    <cellStyle name="Constant 3 4 2 2 2 4" xfId="7530"/>
    <cellStyle name="Constant 3 4 2 2 2 4 2" xfId="7531"/>
    <cellStyle name="Constant 3 4 2 2 2 4 3" xfId="7532"/>
    <cellStyle name="Constant 3 4 2 2 2 5" xfId="7533"/>
    <cellStyle name="Constant 3 4 2 2 2 6" xfId="7534"/>
    <cellStyle name="Constant 3 4 2 2 3" xfId="7535"/>
    <cellStyle name="Constant 3 4 2 2 3 2" xfId="7536"/>
    <cellStyle name="Constant 3 4 2 2 3 2 2" xfId="7537"/>
    <cellStyle name="Constant 3 4 2 2 3 2 3" xfId="7538"/>
    <cellStyle name="Constant 3 4 2 2 3 3" xfId="7539"/>
    <cellStyle name="Constant 3 4 2 2 3 3 2" xfId="7540"/>
    <cellStyle name="Constant 3 4 2 2 3 3 3" xfId="7541"/>
    <cellStyle name="Constant 3 4 2 2 3 4" xfId="7542"/>
    <cellStyle name="Constant 3 4 2 2 3 5" xfId="7543"/>
    <cellStyle name="Constant 3 4 2 2 4" xfId="7544"/>
    <cellStyle name="Constant 3 4 2 2 4 2" xfId="7545"/>
    <cellStyle name="Constant 3 4 2 2 4 3" xfId="7546"/>
    <cellStyle name="Constant 3 4 2 2 5" xfId="7547"/>
    <cellStyle name="Constant 3 4 2 2 5 2" xfId="7548"/>
    <cellStyle name="Constant 3 4 2 2 5 3" xfId="7549"/>
    <cellStyle name="Constant 3 4 2 2 6" xfId="7550"/>
    <cellStyle name="Constant 3 4 2 2 7" xfId="7551"/>
    <cellStyle name="Constant 3 4 2 3" xfId="7552"/>
    <cellStyle name="Constant 3 4 2 3 2" xfId="7553"/>
    <cellStyle name="Constant 3 4 2 3 2 2" xfId="7554"/>
    <cellStyle name="Constant 3 4 2 3 2 2 2" xfId="7555"/>
    <cellStyle name="Constant 3 4 2 3 2 2 3" xfId="7556"/>
    <cellStyle name="Constant 3 4 2 3 2 3" xfId="7557"/>
    <cellStyle name="Constant 3 4 2 3 2 3 2" xfId="7558"/>
    <cellStyle name="Constant 3 4 2 3 2 3 3" xfId="7559"/>
    <cellStyle name="Constant 3 4 2 3 2 4" xfId="7560"/>
    <cellStyle name="Constant 3 4 2 3 2 5" xfId="7561"/>
    <cellStyle name="Constant 3 4 2 3 3" xfId="7562"/>
    <cellStyle name="Constant 3 4 2 3 3 2" xfId="7563"/>
    <cellStyle name="Constant 3 4 2 3 3 3" xfId="7564"/>
    <cellStyle name="Constant 3 4 2 3 4" xfId="7565"/>
    <cellStyle name="Constant 3 4 2 3 4 2" xfId="7566"/>
    <cellStyle name="Constant 3 4 2 3 4 3" xfId="7567"/>
    <cellStyle name="Constant 3 4 2 3 5" xfId="7568"/>
    <cellStyle name="Constant 3 4 2 3 6" xfId="7569"/>
    <cellStyle name="Constant 3 4 2 4" xfId="7570"/>
    <cellStyle name="Constant 3 4 2 4 2" xfId="7571"/>
    <cellStyle name="Constant 3 4 2 4 2 2" xfId="7572"/>
    <cellStyle name="Constant 3 4 2 4 2 3" xfId="7573"/>
    <cellStyle name="Constant 3 4 2 4 3" xfId="7574"/>
    <cellStyle name="Constant 3 4 2 4 3 2" xfId="7575"/>
    <cellStyle name="Constant 3 4 2 4 3 3" xfId="7576"/>
    <cellStyle name="Constant 3 4 2 4 4" xfId="7577"/>
    <cellStyle name="Constant 3 4 2 4 5" xfId="7578"/>
    <cellStyle name="Constant 3 4 2 5" xfId="7579"/>
    <cellStyle name="Constant 3 4 2 5 2" xfId="7580"/>
    <cellStyle name="Constant 3 4 2 5 3" xfId="7581"/>
    <cellStyle name="Constant 3 4 2 6" xfId="7582"/>
    <cellStyle name="Constant 3 4 2 6 2" xfId="7583"/>
    <cellStyle name="Constant 3 4 2 6 3" xfId="7584"/>
    <cellStyle name="Constant 3 4 2 7" xfId="7585"/>
    <cellStyle name="Constant 3 4 2 8" xfId="7586"/>
    <cellStyle name="Constant 3 4 3" xfId="7587"/>
    <cellStyle name="Constant 3 4 3 2" xfId="7588"/>
    <cellStyle name="Constant 3 4 3 2 2" xfId="7589"/>
    <cellStyle name="Constant 3 4 3 2 2 2" xfId="7590"/>
    <cellStyle name="Constant 3 4 3 2 2 2 2" xfId="7591"/>
    <cellStyle name="Constant 3 4 3 2 2 2 2 2" xfId="7592"/>
    <cellStyle name="Constant 3 4 3 2 2 2 2 3" xfId="7593"/>
    <cellStyle name="Constant 3 4 3 2 2 2 3" xfId="7594"/>
    <cellStyle name="Constant 3 4 3 2 2 2 3 2" xfId="7595"/>
    <cellStyle name="Constant 3 4 3 2 2 2 3 3" xfId="7596"/>
    <cellStyle name="Constant 3 4 3 2 2 2 4" xfId="7597"/>
    <cellStyle name="Constant 3 4 3 2 2 2 5" xfId="7598"/>
    <cellStyle name="Constant 3 4 3 2 2 3" xfId="7599"/>
    <cellStyle name="Constant 3 4 3 2 2 3 2" xfId="7600"/>
    <cellStyle name="Constant 3 4 3 2 2 3 3" xfId="7601"/>
    <cellStyle name="Constant 3 4 3 2 2 4" xfId="7602"/>
    <cellStyle name="Constant 3 4 3 2 2 4 2" xfId="7603"/>
    <cellStyle name="Constant 3 4 3 2 2 4 3" xfId="7604"/>
    <cellStyle name="Constant 3 4 3 2 2 5" xfId="7605"/>
    <cellStyle name="Constant 3 4 3 2 2 6" xfId="7606"/>
    <cellStyle name="Constant 3 4 3 2 3" xfId="7607"/>
    <cellStyle name="Constant 3 4 3 2 3 2" xfId="7608"/>
    <cellStyle name="Constant 3 4 3 2 3 2 2" xfId="7609"/>
    <cellStyle name="Constant 3 4 3 2 3 2 3" xfId="7610"/>
    <cellStyle name="Constant 3 4 3 2 3 3" xfId="7611"/>
    <cellStyle name="Constant 3 4 3 2 3 3 2" xfId="7612"/>
    <cellStyle name="Constant 3 4 3 2 3 3 3" xfId="7613"/>
    <cellStyle name="Constant 3 4 3 2 3 4" xfId="7614"/>
    <cellStyle name="Constant 3 4 3 2 3 5" xfId="7615"/>
    <cellStyle name="Constant 3 4 3 2 4" xfId="7616"/>
    <cellStyle name="Constant 3 4 3 2 4 2" xfId="7617"/>
    <cellStyle name="Constant 3 4 3 2 4 3" xfId="7618"/>
    <cellStyle name="Constant 3 4 3 2 5" xfId="7619"/>
    <cellStyle name="Constant 3 4 3 2 5 2" xfId="7620"/>
    <cellStyle name="Constant 3 4 3 2 5 3" xfId="7621"/>
    <cellStyle name="Constant 3 4 3 2 6" xfId="7622"/>
    <cellStyle name="Constant 3 4 3 2 7" xfId="7623"/>
    <cellStyle name="Constant 3 4 3 3" xfId="7624"/>
    <cellStyle name="Constant 3 4 3 3 2" xfId="7625"/>
    <cellStyle name="Constant 3 4 3 3 2 2" xfId="7626"/>
    <cellStyle name="Constant 3 4 3 3 2 2 2" xfId="7627"/>
    <cellStyle name="Constant 3 4 3 3 2 2 3" xfId="7628"/>
    <cellStyle name="Constant 3 4 3 3 2 3" xfId="7629"/>
    <cellStyle name="Constant 3 4 3 3 2 3 2" xfId="7630"/>
    <cellStyle name="Constant 3 4 3 3 2 3 3" xfId="7631"/>
    <cellStyle name="Constant 3 4 3 3 2 4" xfId="7632"/>
    <cellStyle name="Constant 3 4 3 3 2 5" xfId="7633"/>
    <cellStyle name="Constant 3 4 3 3 3" xfId="7634"/>
    <cellStyle name="Constant 3 4 3 3 3 2" xfId="7635"/>
    <cellStyle name="Constant 3 4 3 3 3 3" xfId="7636"/>
    <cellStyle name="Constant 3 4 3 3 4" xfId="7637"/>
    <cellStyle name="Constant 3 4 3 3 4 2" xfId="7638"/>
    <cellStyle name="Constant 3 4 3 3 4 3" xfId="7639"/>
    <cellStyle name="Constant 3 4 3 3 5" xfId="7640"/>
    <cellStyle name="Constant 3 4 3 3 6" xfId="7641"/>
    <cellStyle name="Constant 3 4 3 4" xfId="7642"/>
    <cellStyle name="Constant 3 4 3 4 2" xfId="7643"/>
    <cellStyle name="Constant 3 4 3 4 2 2" xfId="7644"/>
    <cellStyle name="Constant 3 4 3 4 2 3" xfId="7645"/>
    <cellStyle name="Constant 3 4 3 4 3" xfId="7646"/>
    <cellStyle name="Constant 3 4 3 4 3 2" xfId="7647"/>
    <cellStyle name="Constant 3 4 3 4 3 3" xfId="7648"/>
    <cellStyle name="Constant 3 4 3 4 4" xfId="7649"/>
    <cellStyle name="Constant 3 4 3 4 5" xfId="7650"/>
    <cellStyle name="Constant 3 4 3 5" xfId="7651"/>
    <cellStyle name="Constant 3 4 3 5 2" xfId="7652"/>
    <cellStyle name="Constant 3 4 3 5 3" xfId="7653"/>
    <cellStyle name="Constant 3 4 3 6" xfId="7654"/>
    <cellStyle name="Constant 3 4 3 6 2" xfId="7655"/>
    <cellStyle name="Constant 3 4 3 6 3" xfId="7656"/>
    <cellStyle name="Constant 3 4 3 7" xfId="7657"/>
    <cellStyle name="Constant 3 4 3 8" xfId="7658"/>
    <cellStyle name="Constant 3 4 4" xfId="7659"/>
    <cellStyle name="Constant 3 4 4 2" xfId="7660"/>
    <cellStyle name="Constant 3 4 4 2 2" xfId="7661"/>
    <cellStyle name="Constant 3 4 4 2 2 2" xfId="7662"/>
    <cellStyle name="Constant 3 4 4 2 2 2 2" xfId="7663"/>
    <cellStyle name="Constant 3 4 4 2 2 2 3" xfId="7664"/>
    <cellStyle name="Constant 3 4 4 2 2 3" xfId="7665"/>
    <cellStyle name="Constant 3 4 4 2 2 3 2" xfId="7666"/>
    <cellStyle name="Constant 3 4 4 2 2 3 3" xfId="7667"/>
    <cellStyle name="Constant 3 4 4 2 2 4" xfId="7668"/>
    <cellStyle name="Constant 3 4 4 2 2 5" xfId="7669"/>
    <cellStyle name="Constant 3 4 4 2 3" xfId="7670"/>
    <cellStyle name="Constant 3 4 4 2 3 2" xfId="7671"/>
    <cellStyle name="Constant 3 4 4 2 3 3" xfId="7672"/>
    <cellStyle name="Constant 3 4 4 2 4" xfId="7673"/>
    <cellStyle name="Constant 3 4 4 2 4 2" xfId="7674"/>
    <cellStyle name="Constant 3 4 4 2 4 3" xfId="7675"/>
    <cellStyle name="Constant 3 4 4 2 5" xfId="7676"/>
    <cellStyle name="Constant 3 4 4 2 6" xfId="7677"/>
    <cellStyle name="Constant 3 4 4 3" xfId="7678"/>
    <cellStyle name="Constant 3 4 4 3 2" xfId="7679"/>
    <cellStyle name="Constant 3 4 4 3 2 2" xfId="7680"/>
    <cellStyle name="Constant 3 4 4 3 2 3" xfId="7681"/>
    <cellStyle name="Constant 3 4 4 3 3" xfId="7682"/>
    <cellStyle name="Constant 3 4 4 3 3 2" xfId="7683"/>
    <cellStyle name="Constant 3 4 4 3 3 3" xfId="7684"/>
    <cellStyle name="Constant 3 4 4 3 4" xfId="7685"/>
    <cellStyle name="Constant 3 4 4 3 5" xfId="7686"/>
    <cellStyle name="Constant 3 4 4 4" xfId="7687"/>
    <cellStyle name="Constant 3 4 4 4 2" xfId="7688"/>
    <cellStyle name="Constant 3 4 4 4 3" xfId="7689"/>
    <cellStyle name="Constant 3 4 4 5" xfId="7690"/>
    <cellStyle name="Constant 3 4 4 5 2" xfId="7691"/>
    <cellStyle name="Constant 3 4 4 5 3" xfId="7692"/>
    <cellStyle name="Constant 3 4 4 6" xfId="7693"/>
    <cellStyle name="Constant 3 4 4 7" xfId="7694"/>
    <cellStyle name="Constant 3 4 5" xfId="7695"/>
    <cellStyle name="Constant 3 4 5 2" xfId="7696"/>
    <cellStyle name="Constant 3 4 5 2 2" xfId="7697"/>
    <cellStyle name="Constant 3 4 5 2 2 2" xfId="7698"/>
    <cellStyle name="Constant 3 4 5 2 2 3" xfId="7699"/>
    <cellStyle name="Constant 3 4 5 2 3" xfId="7700"/>
    <cellStyle name="Constant 3 4 5 2 3 2" xfId="7701"/>
    <cellStyle name="Constant 3 4 5 2 3 3" xfId="7702"/>
    <cellStyle name="Constant 3 4 5 2 4" xfId="7703"/>
    <cellStyle name="Constant 3 4 5 2 5" xfId="7704"/>
    <cellStyle name="Constant 3 4 5 3" xfId="7705"/>
    <cellStyle name="Constant 3 4 5 3 2" xfId="7706"/>
    <cellStyle name="Constant 3 4 5 3 3" xfId="7707"/>
    <cellStyle name="Constant 3 4 5 4" xfId="7708"/>
    <cellStyle name="Constant 3 4 5 4 2" xfId="7709"/>
    <cellStyle name="Constant 3 4 5 4 3" xfId="7710"/>
    <cellStyle name="Constant 3 4 5 5" xfId="7711"/>
    <cellStyle name="Constant 3 4 5 6" xfId="7712"/>
    <cellStyle name="Constant 3 4 6" xfId="7713"/>
    <cellStyle name="Constant 3 4 6 2" xfId="7714"/>
    <cellStyle name="Constant 3 4 6 2 2" xfId="7715"/>
    <cellStyle name="Constant 3 4 6 2 3" xfId="7716"/>
    <cellStyle name="Constant 3 4 6 3" xfId="7717"/>
    <cellStyle name="Constant 3 4 6 3 2" xfId="7718"/>
    <cellStyle name="Constant 3 4 6 3 3" xfId="7719"/>
    <cellStyle name="Constant 3 4 6 4" xfId="7720"/>
    <cellStyle name="Constant 3 4 6 5" xfId="7721"/>
    <cellStyle name="Constant 3 4 7" xfId="7722"/>
    <cellStyle name="Constant 3 4 7 2" xfId="7723"/>
    <cellStyle name="Constant 3 4 7 3" xfId="7724"/>
    <cellStyle name="Constant 3 4 8" xfId="7725"/>
    <cellStyle name="Constant 3 4 8 2" xfId="7726"/>
    <cellStyle name="Constant 3 4 8 3" xfId="7727"/>
    <cellStyle name="Constant 3 4 9" xfId="7728"/>
    <cellStyle name="Constant 3 5" xfId="7729"/>
    <cellStyle name="Constant 3 5 2" xfId="7730"/>
    <cellStyle name="Constant 3 5 2 2" xfId="7731"/>
    <cellStyle name="Constant 3 5 2 2 2" xfId="7732"/>
    <cellStyle name="Constant 3 5 2 2 2 2" xfId="7733"/>
    <cellStyle name="Constant 3 5 2 2 2 2 2" xfId="7734"/>
    <cellStyle name="Constant 3 5 2 2 2 2 3" xfId="7735"/>
    <cellStyle name="Constant 3 5 2 2 2 3" xfId="7736"/>
    <cellStyle name="Constant 3 5 2 2 2 3 2" xfId="7737"/>
    <cellStyle name="Constant 3 5 2 2 2 3 3" xfId="7738"/>
    <cellStyle name="Constant 3 5 2 2 2 4" xfId="7739"/>
    <cellStyle name="Constant 3 5 2 2 2 5" xfId="7740"/>
    <cellStyle name="Constant 3 5 2 2 3" xfId="7741"/>
    <cellStyle name="Constant 3 5 2 2 3 2" xfId="7742"/>
    <cellStyle name="Constant 3 5 2 2 3 3" xfId="7743"/>
    <cellStyle name="Constant 3 5 2 2 4" xfId="7744"/>
    <cellStyle name="Constant 3 5 2 2 4 2" xfId="7745"/>
    <cellStyle name="Constant 3 5 2 2 4 3" xfId="7746"/>
    <cellStyle name="Constant 3 5 2 2 5" xfId="7747"/>
    <cellStyle name="Constant 3 5 2 2 6" xfId="7748"/>
    <cellStyle name="Constant 3 5 2 3" xfId="7749"/>
    <cellStyle name="Constant 3 5 2 3 2" xfId="7750"/>
    <cellStyle name="Constant 3 5 2 3 2 2" xfId="7751"/>
    <cellStyle name="Constant 3 5 2 3 2 3" xfId="7752"/>
    <cellStyle name="Constant 3 5 2 3 3" xfId="7753"/>
    <cellStyle name="Constant 3 5 2 3 3 2" xfId="7754"/>
    <cellStyle name="Constant 3 5 2 3 3 3" xfId="7755"/>
    <cellStyle name="Constant 3 5 2 3 4" xfId="7756"/>
    <cellStyle name="Constant 3 5 2 3 5" xfId="7757"/>
    <cellStyle name="Constant 3 5 2 4" xfId="7758"/>
    <cellStyle name="Constant 3 5 2 4 2" xfId="7759"/>
    <cellStyle name="Constant 3 5 2 4 3" xfId="7760"/>
    <cellStyle name="Constant 3 5 2 5" xfId="7761"/>
    <cellStyle name="Constant 3 5 2 5 2" xfId="7762"/>
    <cellStyle name="Constant 3 5 2 5 3" xfId="7763"/>
    <cellStyle name="Constant 3 5 2 6" xfId="7764"/>
    <cellStyle name="Constant 3 5 2 7" xfId="7765"/>
    <cellStyle name="Constant 3 5 3" xfId="7766"/>
    <cellStyle name="Constant 3 5 3 2" xfId="7767"/>
    <cellStyle name="Constant 3 5 3 2 2" xfId="7768"/>
    <cellStyle name="Constant 3 5 3 2 2 2" xfId="7769"/>
    <cellStyle name="Constant 3 5 3 2 2 3" xfId="7770"/>
    <cellStyle name="Constant 3 5 3 2 3" xfId="7771"/>
    <cellStyle name="Constant 3 5 3 2 3 2" xfId="7772"/>
    <cellStyle name="Constant 3 5 3 2 3 3" xfId="7773"/>
    <cellStyle name="Constant 3 5 3 2 4" xfId="7774"/>
    <cellStyle name="Constant 3 5 3 2 5" xfId="7775"/>
    <cellStyle name="Constant 3 5 3 3" xfId="7776"/>
    <cellStyle name="Constant 3 5 3 3 2" xfId="7777"/>
    <cellStyle name="Constant 3 5 3 3 3" xfId="7778"/>
    <cellStyle name="Constant 3 5 3 4" xfId="7779"/>
    <cellStyle name="Constant 3 5 3 4 2" xfId="7780"/>
    <cellStyle name="Constant 3 5 3 4 3" xfId="7781"/>
    <cellStyle name="Constant 3 5 3 5" xfId="7782"/>
    <cellStyle name="Constant 3 5 3 6" xfId="7783"/>
    <cellStyle name="Constant 3 5 4" xfId="7784"/>
    <cellStyle name="Constant 3 5 4 2" xfId="7785"/>
    <cellStyle name="Constant 3 5 4 2 2" xfId="7786"/>
    <cellStyle name="Constant 3 5 4 2 3" xfId="7787"/>
    <cellStyle name="Constant 3 5 4 3" xfId="7788"/>
    <cellStyle name="Constant 3 5 4 3 2" xfId="7789"/>
    <cellStyle name="Constant 3 5 4 3 3" xfId="7790"/>
    <cellStyle name="Constant 3 5 4 4" xfId="7791"/>
    <cellStyle name="Constant 3 5 4 5" xfId="7792"/>
    <cellStyle name="Constant 3 5 5" xfId="7793"/>
    <cellStyle name="Constant 3 5 5 2" xfId="7794"/>
    <cellStyle name="Constant 3 5 5 3" xfId="7795"/>
    <cellStyle name="Constant 3 5 6" xfId="7796"/>
    <cellStyle name="Constant 3 5 6 2" xfId="7797"/>
    <cellStyle name="Constant 3 5 6 3" xfId="7798"/>
    <cellStyle name="Constant 3 5 7" xfId="7799"/>
    <cellStyle name="Constant 3 5 8" xfId="7800"/>
    <cellStyle name="Constant 3 6" xfId="7801"/>
    <cellStyle name="Constant 3 6 2" xfId="7802"/>
    <cellStyle name="Constant 3 6 2 2" xfId="7803"/>
    <cellStyle name="Constant 3 6 2 2 2" xfId="7804"/>
    <cellStyle name="Constant 3 6 2 2 2 2" xfId="7805"/>
    <cellStyle name="Constant 3 6 2 2 2 2 2" xfId="7806"/>
    <cellStyle name="Constant 3 6 2 2 2 2 3" xfId="7807"/>
    <cellStyle name="Constant 3 6 2 2 2 3" xfId="7808"/>
    <cellStyle name="Constant 3 6 2 2 2 3 2" xfId="7809"/>
    <cellStyle name="Constant 3 6 2 2 2 3 3" xfId="7810"/>
    <cellStyle name="Constant 3 6 2 2 2 4" xfId="7811"/>
    <cellStyle name="Constant 3 6 2 2 2 5" xfId="7812"/>
    <cellStyle name="Constant 3 6 2 2 3" xfId="7813"/>
    <cellStyle name="Constant 3 6 2 2 3 2" xfId="7814"/>
    <cellStyle name="Constant 3 6 2 2 3 3" xfId="7815"/>
    <cellStyle name="Constant 3 6 2 2 4" xfId="7816"/>
    <cellStyle name="Constant 3 6 2 2 4 2" xfId="7817"/>
    <cellStyle name="Constant 3 6 2 2 4 3" xfId="7818"/>
    <cellStyle name="Constant 3 6 2 2 5" xfId="7819"/>
    <cellStyle name="Constant 3 6 2 2 6" xfId="7820"/>
    <cellStyle name="Constant 3 6 2 3" xfId="7821"/>
    <cellStyle name="Constant 3 6 2 3 2" xfId="7822"/>
    <cellStyle name="Constant 3 6 2 3 2 2" xfId="7823"/>
    <cellStyle name="Constant 3 6 2 3 2 3" xfId="7824"/>
    <cellStyle name="Constant 3 6 2 3 3" xfId="7825"/>
    <cellStyle name="Constant 3 6 2 3 3 2" xfId="7826"/>
    <cellStyle name="Constant 3 6 2 3 3 3" xfId="7827"/>
    <cellStyle name="Constant 3 6 2 3 4" xfId="7828"/>
    <cellStyle name="Constant 3 6 2 3 5" xfId="7829"/>
    <cellStyle name="Constant 3 6 2 4" xfId="7830"/>
    <cellStyle name="Constant 3 6 2 4 2" xfId="7831"/>
    <cellStyle name="Constant 3 6 2 4 3" xfId="7832"/>
    <cellStyle name="Constant 3 6 2 5" xfId="7833"/>
    <cellStyle name="Constant 3 6 2 5 2" xfId="7834"/>
    <cellStyle name="Constant 3 6 2 5 3" xfId="7835"/>
    <cellStyle name="Constant 3 6 2 6" xfId="7836"/>
    <cellStyle name="Constant 3 6 2 7" xfId="7837"/>
    <cellStyle name="Constant 3 6 3" xfId="7838"/>
    <cellStyle name="Constant 3 6 3 2" xfId="7839"/>
    <cellStyle name="Constant 3 6 3 2 2" xfId="7840"/>
    <cellStyle name="Constant 3 6 3 2 2 2" xfId="7841"/>
    <cellStyle name="Constant 3 6 3 2 2 3" xfId="7842"/>
    <cellStyle name="Constant 3 6 3 2 3" xfId="7843"/>
    <cellStyle name="Constant 3 6 3 2 3 2" xfId="7844"/>
    <cellStyle name="Constant 3 6 3 2 3 3" xfId="7845"/>
    <cellStyle name="Constant 3 6 3 2 4" xfId="7846"/>
    <cellStyle name="Constant 3 6 3 2 5" xfId="7847"/>
    <cellStyle name="Constant 3 6 3 3" xfId="7848"/>
    <cellStyle name="Constant 3 6 3 3 2" xfId="7849"/>
    <cellStyle name="Constant 3 6 3 3 3" xfId="7850"/>
    <cellStyle name="Constant 3 6 3 4" xfId="7851"/>
    <cellStyle name="Constant 3 6 3 4 2" xfId="7852"/>
    <cellStyle name="Constant 3 6 3 4 3" xfId="7853"/>
    <cellStyle name="Constant 3 6 3 5" xfId="7854"/>
    <cellStyle name="Constant 3 6 3 6" xfId="7855"/>
    <cellStyle name="Constant 3 6 4" xfId="7856"/>
    <cellStyle name="Constant 3 6 4 2" xfId="7857"/>
    <cellStyle name="Constant 3 6 4 2 2" xfId="7858"/>
    <cellStyle name="Constant 3 6 4 2 3" xfId="7859"/>
    <cellStyle name="Constant 3 6 4 3" xfId="7860"/>
    <cellStyle name="Constant 3 6 4 3 2" xfId="7861"/>
    <cellStyle name="Constant 3 6 4 3 3" xfId="7862"/>
    <cellStyle name="Constant 3 6 4 4" xfId="7863"/>
    <cellStyle name="Constant 3 6 4 5" xfId="7864"/>
    <cellStyle name="Constant 3 6 5" xfId="7865"/>
    <cellStyle name="Constant 3 6 5 2" xfId="7866"/>
    <cellStyle name="Constant 3 6 5 3" xfId="7867"/>
    <cellStyle name="Constant 3 6 6" xfId="7868"/>
    <cellStyle name="Constant 3 6 6 2" xfId="7869"/>
    <cellStyle name="Constant 3 6 6 3" xfId="7870"/>
    <cellStyle name="Constant 3 6 7" xfId="7871"/>
    <cellStyle name="Constant 3 6 8" xfId="7872"/>
    <cellStyle name="Constant 3 7" xfId="7873"/>
    <cellStyle name="Constant 3 7 2" xfId="7874"/>
    <cellStyle name="Constant 3 7 2 2" xfId="7875"/>
    <cellStyle name="Constant 3 7 2 2 2" xfId="7876"/>
    <cellStyle name="Constant 3 7 2 2 2 2" xfId="7877"/>
    <cellStyle name="Constant 3 7 2 2 2 3" xfId="7878"/>
    <cellStyle name="Constant 3 7 2 2 3" xfId="7879"/>
    <cellStyle name="Constant 3 7 2 2 3 2" xfId="7880"/>
    <cellStyle name="Constant 3 7 2 2 3 3" xfId="7881"/>
    <cellStyle name="Constant 3 7 2 2 4" xfId="7882"/>
    <cellStyle name="Constant 3 7 2 2 5" xfId="7883"/>
    <cellStyle name="Constant 3 7 2 3" xfId="7884"/>
    <cellStyle name="Constant 3 7 2 3 2" xfId="7885"/>
    <cellStyle name="Constant 3 7 2 3 3" xfId="7886"/>
    <cellStyle name="Constant 3 7 2 4" xfId="7887"/>
    <cellStyle name="Constant 3 7 2 4 2" xfId="7888"/>
    <cellStyle name="Constant 3 7 2 4 3" xfId="7889"/>
    <cellStyle name="Constant 3 7 2 5" xfId="7890"/>
    <cellStyle name="Constant 3 7 2 6" xfId="7891"/>
    <cellStyle name="Constant 3 7 3" xfId="7892"/>
    <cellStyle name="Constant 3 7 3 2" xfId="7893"/>
    <cellStyle name="Constant 3 7 3 2 2" xfId="7894"/>
    <cellStyle name="Constant 3 7 3 2 3" xfId="7895"/>
    <cellStyle name="Constant 3 7 3 3" xfId="7896"/>
    <cellStyle name="Constant 3 7 3 3 2" xfId="7897"/>
    <cellStyle name="Constant 3 7 3 3 3" xfId="7898"/>
    <cellStyle name="Constant 3 7 3 4" xfId="7899"/>
    <cellStyle name="Constant 3 7 3 5" xfId="7900"/>
    <cellStyle name="Constant 3 7 4" xfId="7901"/>
    <cellStyle name="Constant 3 7 4 2" xfId="7902"/>
    <cellStyle name="Constant 3 7 4 3" xfId="7903"/>
    <cellStyle name="Constant 3 7 5" xfId="7904"/>
    <cellStyle name="Constant 3 7 5 2" xfId="7905"/>
    <cellStyle name="Constant 3 7 5 3" xfId="7906"/>
    <cellStyle name="Constant 3 7 6" xfId="7907"/>
    <cellStyle name="Constant 3 7 7" xfId="7908"/>
    <cellStyle name="Constant 3 8" xfId="7909"/>
    <cellStyle name="Constant 3 8 2" xfId="7910"/>
    <cellStyle name="Constant 3 8 2 2" xfId="7911"/>
    <cellStyle name="Constant 3 8 2 2 2" xfId="7912"/>
    <cellStyle name="Constant 3 8 2 2 3" xfId="7913"/>
    <cellStyle name="Constant 3 8 2 3" xfId="7914"/>
    <cellStyle name="Constant 3 8 2 3 2" xfId="7915"/>
    <cellStyle name="Constant 3 8 2 3 3" xfId="7916"/>
    <cellStyle name="Constant 3 8 2 4" xfId="7917"/>
    <cellStyle name="Constant 3 8 2 5" xfId="7918"/>
    <cellStyle name="Constant 3 8 3" xfId="7919"/>
    <cellStyle name="Constant 3 8 3 2" xfId="7920"/>
    <cellStyle name="Constant 3 8 3 3" xfId="7921"/>
    <cellStyle name="Constant 3 8 4" xfId="7922"/>
    <cellStyle name="Constant 3 8 4 2" xfId="7923"/>
    <cellStyle name="Constant 3 8 4 3" xfId="7924"/>
    <cellStyle name="Constant 3 8 5" xfId="7925"/>
    <cellStyle name="Constant 3 8 6" xfId="7926"/>
    <cellStyle name="Constant 3 9" xfId="7927"/>
    <cellStyle name="Constant 3 9 2" xfId="7928"/>
    <cellStyle name="Constant 3 9 2 2" xfId="7929"/>
    <cellStyle name="Constant 3 9 2 3" xfId="7930"/>
    <cellStyle name="Constant 3 9 3" xfId="7931"/>
    <cellStyle name="Constant 3 9 3 2" xfId="7932"/>
    <cellStyle name="Constant 3 9 3 3" xfId="7933"/>
    <cellStyle name="Constant 3 9 4" xfId="7934"/>
    <cellStyle name="Constant 3 9 5" xfId="7935"/>
    <cellStyle name="Constant 4" xfId="7936"/>
    <cellStyle name="Constant 4 10" xfId="7937"/>
    <cellStyle name="Constant 4 10 2" xfId="7938"/>
    <cellStyle name="Constant 4 10 3" xfId="7939"/>
    <cellStyle name="Constant 4 11" xfId="7940"/>
    <cellStyle name="Constant 4 12" xfId="7941"/>
    <cellStyle name="Constant 4 2" xfId="7942"/>
    <cellStyle name="Constant 4 2 10" xfId="7943"/>
    <cellStyle name="Constant 4 2 11" xfId="7944"/>
    <cellStyle name="Constant 4 2 2" xfId="7945"/>
    <cellStyle name="Constant 4 2 2 10" xfId="7946"/>
    <cellStyle name="Constant 4 2 2 2" xfId="7947"/>
    <cellStyle name="Constant 4 2 2 2 2" xfId="7948"/>
    <cellStyle name="Constant 4 2 2 2 2 2" xfId="7949"/>
    <cellStyle name="Constant 4 2 2 2 2 2 2" xfId="7950"/>
    <cellStyle name="Constant 4 2 2 2 2 2 2 2" xfId="7951"/>
    <cellStyle name="Constant 4 2 2 2 2 2 2 2 2" xfId="7952"/>
    <cellStyle name="Constant 4 2 2 2 2 2 2 2 3" xfId="7953"/>
    <cellStyle name="Constant 4 2 2 2 2 2 2 3" xfId="7954"/>
    <cellStyle name="Constant 4 2 2 2 2 2 2 3 2" xfId="7955"/>
    <cellStyle name="Constant 4 2 2 2 2 2 2 3 3" xfId="7956"/>
    <cellStyle name="Constant 4 2 2 2 2 2 2 4" xfId="7957"/>
    <cellStyle name="Constant 4 2 2 2 2 2 2 5" xfId="7958"/>
    <cellStyle name="Constant 4 2 2 2 2 2 3" xfId="7959"/>
    <cellStyle name="Constant 4 2 2 2 2 2 3 2" xfId="7960"/>
    <cellStyle name="Constant 4 2 2 2 2 2 3 3" xfId="7961"/>
    <cellStyle name="Constant 4 2 2 2 2 2 4" xfId="7962"/>
    <cellStyle name="Constant 4 2 2 2 2 2 4 2" xfId="7963"/>
    <cellStyle name="Constant 4 2 2 2 2 2 4 3" xfId="7964"/>
    <cellStyle name="Constant 4 2 2 2 2 2 5" xfId="7965"/>
    <cellStyle name="Constant 4 2 2 2 2 2 6" xfId="7966"/>
    <cellStyle name="Constant 4 2 2 2 2 3" xfId="7967"/>
    <cellStyle name="Constant 4 2 2 2 2 3 2" xfId="7968"/>
    <cellStyle name="Constant 4 2 2 2 2 3 2 2" xfId="7969"/>
    <cellStyle name="Constant 4 2 2 2 2 3 2 3" xfId="7970"/>
    <cellStyle name="Constant 4 2 2 2 2 3 3" xfId="7971"/>
    <cellStyle name="Constant 4 2 2 2 2 3 3 2" xfId="7972"/>
    <cellStyle name="Constant 4 2 2 2 2 3 3 3" xfId="7973"/>
    <cellStyle name="Constant 4 2 2 2 2 3 4" xfId="7974"/>
    <cellStyle name="Constant 4 2 2 2 2 3 5" xfId="7975"/>
    <cellStyle name="Constant 4 2 2 2 2 4" xfId="7976"/>
    <cellStyle name="Constant 4 2 2 2 2 4 2" xfId="7977"/>
    <cellStyle name="Constant 4 2 2 2 2 4 3" xfId="7978"/>
    <cellStyle name="Constant 4 2 2 2 2 5" xfId="7979"/>
    <cellStyle name="Constant 4 2 2 2 2 5 2" xfId="7980"/>
    <cellStyle name="Constant 4 2 2 2 2 5 3" xfId="7981"/>
    <cellStyle name="Constant 4 2 2 2 2 6" xfId="7982"/>
    <cellStyle name="Constant 4 2 2 2 2 7" xfId="7983"/>
    <cellStyle name="Constant 4 2 2 2 3" xfId="7984"/>
    <cellStyle name="Constant 4 2 2 2 3 2" xfId="7985"/>
    <cellStyle name="Constant 4 2 2 2 3 2 2" xfId="7986"/>
    <cellStyle name="Constant 4 2 2 2 3 2 2 2" xfId="7987"/>
    <cellStyle name="Constant 4 2 2 2 3 2 2 3" xfId="7988"/>
    <cellStyle name="Constant 4 2 2 2 3 2 3" xfId="7989"/>
    <cellStyle name="Constant 4 2 2 2 3 2 3 2" xfId="7990"/>
    <cellStyle name="Constant 4 2 2 2 3 2 3 3" xfId="7991"/>
    <cellStyle name="Constant 4 2 2 2 3 2 4" xfId="7992"/>
    <cellStyle name="Constant 4 2 2 2 3 2 5" xfId="7993"/>
    <cellStyle name="Constant 4 2 2 2 3 3" xfId="7994"/>
    <cellStyle name="Constant 4 2 2 2 3 3 2" xfId="7995"/>
    <cellStyle name="Constant 4 2 2 2 3 3 3" xfId="7996"/>
    <cellStyle name="Constant 4 2 2 2 3 4" xfId="7997"/>
    <cellStyle name="Constant 4 2 2 2 3 4 2" xfId="7998"/>
    <cellStyle name="Constant 4 2 2 2 3 4 3" xfId="7999"/>
    <cellStyle name="Constant 4 2 2 2 3 5" xfId="8000"/>
    <cellStyle name="Constant 4 2 2 2 3 6" xfId="8001"/>
    <cellStyle name="Constant 4 2 2 2 4" xfId="8002"/>
    <cellStyle name="Constant 4 2 2 2 4 2" xfId="8003"/>
    <cellStyle name="Constant 4 2 2 2 4 2 2" xfId="8004"/>
    <cellStyle name="Constant 4 2 2 2 4 2 3" xfId="8005"/>
    <cellStyle name="Constant 4 2 2 2 4 3" xfId="8006"/>
    <cellStyle name="Constant 4 2 2 2 4 3 2" xfId="8007"/>
    <cellStyle name="Constant 4 2 2 2 4 3 3" xfId="8008"/>
    <cellStyle name="Constant 4 2 2 2 4 4" xfId="8009"/>
    <cellStyle name="Constant 4 2 2 2 4 5" xfId="8010"/>
    <cellStyle name="Constant 4 2 2 2 5" xfId="8011"/>
    <cellStyle name="Constant 4 2 2 2 5 2" xfId="8012"/>
    <cellStyle name="Constant 4 2 2 2 5 3" xfId="8013"/>
    <cellStyle name="Constant 4 2 2 2 6" xfId="8014"/>
    <cellStyle name="Constant 4 2 2 2 6 2" xfId="8015"/>
    <cellStyle name="Constant 4 2 2 2 6 3" xfId="8016"/>
    <cellStyle name="Constant 4 2 2 2 7" xfId="8017"/>
    <cellStyle name="Constant 4 2 2 2 8" xfId="8018"/>
    <cellStyle name="Constant 4 2 2 3" xfId="8019"/>
    <cellStyle name="Constant 4 2 2 3 2" xfId="8020"/>
    <cellStyle name="Constant 4 2 2 3 2 2" xfId="8021"/>
    <cellStyle name="Constant 4 2 2 3 2 2 2" xfId="8022"/>
    <cellStyle name="Constant 4 2 2 3 2 2 2 2" xfId="8023"/>
    <cellStyle name="Constant 4 2 2 3 2 2 2 2 2" xfId="8024"/>
    <cellStyle name="Constant 4 2 2 3 2 2 2 2 3" xfId="8025"/>
    <cellStyle name="Constant 4 2 2 3 2 2 2 3" xfId="8026"/>
    <cellStyle name="Constant 4 2 2 3 2 2 2 3 2" xfId="8027"/>
    <cellStyle name="Constant 4 2 2 3 2 2 2 3 3" xfId="8028"/>
    <cellStyle name="Constant 4 2 2 3 2 2 2 4" xfId="8029"/>
    <cellStyle name="Constant 4 2 2 3 2 2 2 5" xfId="8030"/>
    <cellStyle name="Constant 4 2 2 3 2 2 3" xfId="8031"/>
    <cellStyle name="Constant 4 2 2 3 2 2 3 2" xfId="8032"/>
    <cellStyle name="Constant 4 2 2 3 2 2 3 3" xfId="8033"/>
    <cellStyle name="Constant 4 2 2 3 2 2 4" xfId="8034"/>
    <cellStyle name="Constant 4 2 2 3 2 2 4 2" xfId="8035"/>
    <cellStyle name="Constant 4 2 2 3 2 2 4 3" xfId="8036"/>
    <cellStyle name="Constant 4 2 2 3 2 2 5" xfId="8037"/>
    <cellStyle name="Constant 4 2 2 3 2 2 6" xfId="8038"/>
    <cellStyle name="Constant 4 2 2 3 2 3" xfId="8039"/>
    <cellStyle name="Constant 4 2 2 3 2 3 2" xfId="8040"/>
    <cellStyle name="Constant 4 2 2 3 2 3 2 2" xfId="8041"/>
    <cellStyle name="Constant 4 2 2 3 2 3 2 3" xfId="8042"/>
    <cellStyle name="Constant 4 2 2 3 2 3 3" xfId="8043"/>
    <cellStyle name="Constant 4 2 2 3 2 3 3 2" xfId="8044"/>
    <cellStyle name="Constant 4 2 2 3 2 3 3 3" xfId="8045"/>
    <cellStyle name="Constant 4 2 2 3 2 3 4" xfId="8046"/>
    <cellStyle name="Constant 4 2 2 3 2 3 5" xfId="8047"/>
    <cellStyle name="Constant 4 2 2 3 2 4" xfId="8048"/>
    <cellStyle name="Constant 4 2 2 3 2 4 2" xfId="8049"/>
    <cellStyle name="Constant 4 2 2 3 2 4 3" xfId="8050"/>
    <cellStyle name="Constant 4 2 2 3 2 5" xfId="8051"/>
    <cellStyle name="Constant 4 2 2 3 2 5 2" xfId="8052"/>
    <cellStyle name="Constant 4 2 2 3 2 5 3" xfId="8053"/>
    <cellStyle name="Constant 4 2 2 3 2 6" xfId="8054"/>
    <cellStyle name="Constant 4 2 2 3 2 7" xfId="8055"/>
    <cellStyle name="Constant 4 2 2 3 3" xfId="8056"/>
    <cellStyle name="Constant 4 2 2 3 3 2" xfId="8057"/>
    <cellStyle name="Constant 4 2 2 3 3 2 2" xfId="8058"/>
    <cellStyle name="Constant 4 2 2 3 3 2 2 2" xfId="8059"/>
    <cellStyle name="Constant 4 2 2 3 3 2 2 3" xfId="8060"/>
    <cellStyle name="Constant 4 2 2 3 3 2 3" xfId="8061"/>
    <cellStyle name="Constant 4 2 2 3 3 2 3 2" xfId="8062"/>
    <cellStyle name="Constant 4 2 2 3 3 2 3 3" xfId="8063"/>
    <cellStyle name="Constant 4 2 2 3 3 2 4" xfId="8064"/>
    <cellStyle name="Constant 4 2 2 3 3 2 5" xfId="8065"/>
    <cellStyle name="Constant 4 2 2 3 3 3" xfId="8066"/>
    <cellStyle name="Constant 4 2 2 3 3 3 2" xfId="8067"/>
    <cellStyle name="Constant 4 2 2 3 3 3 3" xfId="8068"/>
    <cellStyle name="Constant 4 2 2 3 3 4" xfId="8069"/>
    <cellStyle name="Constant 4 2 2 3 3 4 2" xfId="8070"/>
    <cellStyle name="Constant 4 2 2 3 3 4 3" xfId="8071"/>
    <cellStyle name="Constant 4 2 2 3 3 5" xfId="8072"/>
    <cellStyle name="Constant 4 2 2 3 3 6" xfId="8073"/>
    <cellStyle name="Constant 4 2 2 3 4" xfId="8074"/>
    <cellStyle name="Constant 4 2 2 3 4 2" xfId="8075"/>
    <cellStyle name="Constant 4 2 2 3 4 2 2" xfId="8076"/>
    <cellStyle name="Constant 4 2 2 3 4 2 3" xfId="8077"/>
    <cellStyle name="Constant 4 2 2 3 4 3" xfId="8078"/>
    <cellStyle name="Constant 4 2 2 3 4 3 2" xfId="8079"/>
    <cellStyle name="Constant 4 2 2 3 4 3 3" xfId="8080"/>
    <cellStyle name="Constant 4 2 2 3 4 4" xfId="8081"/>
    <cellStyle name="Constant 4 2 2 3 4 5" xfId="8082"/>
    <cellStyle name="Constant 4 2 2 3 5" xfId="8083"/>
    <cellStyle name="Constant 4 2 2 3 5 2" xfId="8084"/>
    <cellStyle name="Constant 4 2 2 3 5 3" xfId="8085"/>
    <cellStyle name="Constant 4 2 2 3 6" xfId="8086"/>
    <cellStyle name="Constant 4 2 2 3 6 2" xfId="8087"/>
    <cellStyle name="Constant 4 2 2 3 6 3" xfId="8088"/>
    <cellStyle name="Constant 4 2 2 3 7" xfId="8089"/>
    <cellStyle name="Constant 4 2 2 3 8" xfId="8090"/>
    <cellStyle name="Constant 4 2 2 4" xfId="8091"/>
    <cellStyle name="Constant 4 2 2 4 2" xfId="8092"/>
    <cellStyle name="Constant 4 2 2 4 2 2" xfId="8093"/>
    <cellStyle name="Constant 4 2 2 4 2 2 2" xfId="8094"/>
    <cellStyle name="Constant 4 2 2 4 2 2 2 2" xfId="8095"/>
    <cellStyle name="Constant 4 2 2 4 2 2 2 3" xfId="8096"/>
    <cellStyle name="Constant 4 2 2 4 2 2 3" xfId="8097"/>
    <cellStyle name="Constant 4 2 2 4 2 2 3 2" xfId="8098"/>
    <cellStyle name="Constant 4 2 2 4 2 2 3 3" xfId="8099"/>
    <cellStyle name="Constant 4 2 2 4 2 2 4" xfId="8100"/>
    <cellStyle name="Constant 4 2 2 4 2 2 5" xfId="8101"/>
    <cellStyle name="Constant 4 2 2 4 2 3" xfId="8102"/>
    <cellStyle name="Constant 4 2 2 4 2 3 2" xfId="8103"/>
    <cellStyle name="Constant 4 2 2 4 2 3 3" xfId="8104"/>
    <cellStyle name="Constant 4 2 2 4 2 4" xfId="8105"/>
    <cellStyle name="Constant 4 2 2 4 2 4 2" xfId="8106"/>
    <cellStyle name="Constant 4 2 2 4 2 4 3" xfId="8107"/>
    <cellStyle name="Constant 4 2 2 4 2 5" xfId="8108"/>
    <cellStyle name="Constant 4 2 2 4 2 6" xfId="8109"/>
    <cellStyle name="Constant 4 2 2 4 3" xfId="8110"/>
    <cellStyle name="Constant 4 2 2 4 3 2" xfId="8111"/>
    <cellStyle name="Constant 4 2 2 4 3 2 2" xfId="8112"/>
    <cellStyle name="Constant 4 2 2 4 3 2 3" xfId="8113"/>
    <cellStyle name="Constant 4 2 2 4 3 3" xfId="8114"/>
    <cellStyle name="Constant 4 2 2 4 3 3 2" xfId="8115"/>
    <cellStyle name="Constant 4 2 2 4 3 3 3" xfId="8116"/>
    <cellStyle name="Constant 4 2 2 4 3 4" xfId="8117"/>
    <cellStyle name="Constant 4 2 2 4 3 5" xfId="8118"/>
    <cellStyle name="Constant 4 2 2 4 4" xfId="8119"/>
    <cellStyle name="Constant 4 2 2 4 4 2" xfId="8120"/>
    <cellStyle name="Constant 4 2 2 4 4 3" xfId="8121"/>
    <cellStyle name="Constant 4 2 2 4 5" xfId="8122"/>
    <cellStyle name="Constant 4 2 2 4 5 2" xfId="8123"/>
    <cellStyle name="Constant 4 2 2 4 5 3" xfId="8124"/>
    <cellStyle name="Constant 4 2 2 4 6" xfId="8125"/>
    <cellStyle name="Constant 4 2 2 4 7" xfId="8126"/>
    <cellStyle name="Constant 4 2 2 5" xfId="8127"/>
    <cellStyle name="Constant 4 2 2 5 2" xfId="8128"/>
    <cellStyle name="Constant 4 2 2 5 2 2" xfId="8129"/>
    <cellStyle name="Constant 4 2 2 5 2 2 2" xfId="8130"/>
    <cellStyle name="Constant 4 2 2 5 2 2 3" xfId="8131"/>
    <cellStyle name="Constant 4 2 2 5 2 3" xfId="8132"/>
    <cellStyle name="Constant 4 2 2 5 2 3 2" xfId="8133"/>
    <cellStyle name="Constant 4 2 2 5 2 3 3" xfId="8134"/>
    <cellStyle name="Constant 4 2 2 5 2 4" xfId="8135"/>
    <cellStyle name="Constant 4 2 2 5 2 5" xfId="8136"/>
    <cellStyle name="Constant 4 2 2 5 3" xfId="8137"/>
    <cellStyle name="Constant 4 2 2 5 3 2" xfId="8138"/>
    <cellStyle name="Constant 4 2 2 5 3 3" xfId="8139"/>
    <cellStyle name="Constant 4 2 2 5 4" xfId="8140"/>
    <cellStyle name="Constant 4 2 2 5 4 2" xfId="8141"/>
    <cellStyle name="Constant 4 2 2 5 4 3" xfId="8142"/>
    <cellStyle name="Constant 4 2 2 5 5" xfId="8143"/>
    <cellStyle name="Constant 4 2 2 5 6" xfId="8144"/>
    <cellStyle name="Constant 4 2 2 6" xfId="8145"/>
    <cellStyle name="Constant 4 2 2 6 2" xfId="8146"/>
    <cellStyle name="Constant 4 2 2 6 2 2" xfId="8147"/>
    <cellStyle name="Constant 4 2 2 6 2 3" xfId="8148"/>
    <cellStyle name="Constant 4 2 2 6 3" xfId="8149"/>
    <cellStyle name="Constant 4 2 2 6 3 2" xfId="8150"/>
    <cellStyle name="Constant 4 2 2 6 3 3" xfId="8151"/>
    <cellStyle name="Constant 4 2 2 6 4" xfId="8152"/>
    <cellStyle name="Constant 4 2 2 6 5" xfId="8153"/>
    <cellStyle name="Constant 4 2 2 7" xfId="8154"/>
    <cellStyle name="Constant 4 2 2 7 2" xfId="8155"/>
    <cellStyle name="Constant 4 2 2 7 3" xfId="8156"/>
    <cellStyle name="Constant 4 2 2 8" xfId="8157"/>
    <cellStyle name="Constant 4 2 2 8 2" xfId="8158"/>
    <cellStyle name="Constant 4 2 2 8 3" xfId="8159"/>
    <cellStyle name="Constant 4 2 2 9" xfId="8160"/>
    <cellStyle name="Constant 4 2 3" xfId="8161"/>
    <cellStyle name="Constant 4 2 3 2" xfId="8162"/>
    <cellStyle name="Constant 4 2 3 2 2" xfId="8163"/>
    <cellStyle name="Constant 4 2 3 2 2 2" xfId="8164"/>
    <cellStyle name="Constant 4 2 3 2 2 2 2" xfId="8165"/>
    <cellStyle name="Constant 4 2 3 2 2 2 2 2" xfId="8166"/>
    <cellStyle name="Constant 4 2 3 2 2 2 2 3" xfId="8167"/>
    <cellStyle name="Constant 4 2 3 2 2 2 3" xfId="8168"/>
    <cellStyle name="Constant 4 2 3 2 2 2 3 2" xfId="8169"/>
    <cellStyle name="Constant 4 2 3 2 2 2 3 3" xfId="8170"/>
    <cellStyle name="Constant 4 2 3 2 2 2 4" xfId="8171"/>
    <cellStyle name="Constant 4 2 3 2 2 2 5" xfId="8172"/>
    <cellStyle name="Constant 4 2 3 2 2 3" xfId="8173"/>
    <cellStyle name="Constant 4 2 3 2 2 3 2" xfId="8174"/>
    <cellStyle name="Constant 4 2 3 2 2 3 3" xfId="8175"/>
    <cellStyle name="Constant 4 2 3 2 2 4" xfId="8176"/>
    <cellStyle name="Constant 4 2 3 2 2 4 2" xfId="8177"/>
    <cellStyle name="Constant 4 2 3 2 2 4 3" xfId="8178"/>
    <cellStyle name="Constant 4 2 3 2 2 5" xfId="8179"/>
    <cellStyle name="Constant 4 2 3 2 2 6" xfId="8180"/>
    <cellStyle name="Constant 4 2 3 2 3" xfId="8181"/>
    <cellStyle name="Constant 4 2 3 2 3 2" xfId="8182"/>
    <cellStyle name="Constant 4 2 3 2 3 2 2" xfId="8183"/>
    <cellStyle name="Constant 4 2 3 2 3 2 3" xfId="8184"/>
    <cellStyle name="Constant 4 2 3 2 3 3" xfId="8185"/>
    <cellStyle name="Constant 4 2 3 2 3 3 2" xfId="8186"/>
    <cellStyle name="Constant 4 2 3 2 3 3 3" xfId="8187"/>
    <cellStyle name="Constant 4 2 3 2 3 4" xfId="8188"/>
    <cellStyle name="Constant 4 2 3 2 3 5" xfId="8189"/>
    <cellStyle name="Constant 4 2 3 2 4" xfId="8190"/>
    <cellStyle name="Constant 4 2 3 2 4 2" xfId="8191"/>
    <cellStyle name="Constant 4 2 3 2 4 3" xfId="8192"/>
    <cellStyle name="Constant 4 2 3 2 5" xfId="8193"/>
    <cellStyle name="Constant 4 2 3 2 5 2" xfId="8194"/>
    <cellStyle name="Constant 4 2 3 2 5 3" xfId="8195"/>
    <cellStyle name="Constant 4 2 3 2 6" xfId="8196"/>
    <cellStyle name="Constant 4 2 3 2 7" xfId="8197"/>
    <cellStyle name="Constant 4 2 3 3" xfId="8198"/>
    <cellStyle name="Constant 4 2 3 3 2" xfId="8199"/>
    <cellStyle name="Constant 4 2 3 3 2 2" xfId="8200"/>
    <cellStyle name="Constant 4 2 3 3 2 2 2" xfId="8201"/>
    <cellStyle name="Constant 4 2 3 3 2 2 3" xfId="8202"/>
    <cellStyle name="Constant 4 2 3 3 2 3" xfId="8203"/>
    <cellStyle name="Constant 4 2 3 3 2 3 2" xfId="8204"/>
    <cellStyle name="Constant 4 2 3 3 2 3 3" xfId="8205"/>
    <cellStyle name="Constant 4 2 3 3 2 4" xfId="8206"/>
    <cellStyle name="Constant 4 2 3 3 2 5" xfId="8207"/>
    <cellStyle name="Constant 4 2 3 3 3" xfId="8208"/>
    <cellStyle name="Constant 4 2 3 3 3 2" xfId="8209"/>
    <cellStyle name="Constant 4 2 3 3 3 3" xfId="8210"/>
    <cellStyle name="Constant 4 2 3 3 4" xfId="8211"/>
    <cellStyle name="Constant 4 2 3 3 4 2" xfId="8212"/>
    <cellStyle name="Constant 4 2 3 3 4 3" xfId="8213"/>
    <cellStyle name="Constant 4 2 3 3 5" xfId="8214"/>
    <cellStyle name="Constant 4 2 3 3 6" xfId="8215"/>
    <cellStyle name="Constant 4 2 3 4" xfId="8216"/>
    <cellStyle name="Constant 4 2 3 4 2" xfId="8217"/>
    <cellStyle name="Constant 4 2 3 4 2 2" xfId="8218"/>
    <cellStyle name="Constant 4 2 3 4 2 3" xfId="8219"/>
    <cellStyle name="Constant 4 2 3 4 3" xfId="8220"/>
    <cellStyle name="Constant 4 2 3 4 3 2" xfId="8221"/>
    <cellStyle name="Constant 4 2 3 4 3 3" xfId="8222"/>
    <cellStyle name="Constant 4 2 3 4 4" xfId="8223"/>
    <cellStyle name="Constant 4 2 3 4 5" xfId="8224"/>
    <cellStyle name="Constant 4 2 3 5" xfId="8225"/>
    <cellStyle name="Constant 4 2 3 5 2" xfId="8226"/>
    <cellStyle name="Constant 4 2 3 5 3" xfId="8227"/>
    <cellStyle name="Constant 4 2 3 6" xfId="8228"/>
    <cellStyle name="Constant 4 2 3 6 2" xfId="8229"/>
    <cellStyle name="Constant 4 2 3 6 3" xfId="8230"/>
    <cellStyle name="Constant 4 2 3 7" xfId="8231"/>
    <cellStyle name="Constant 4 2 3 8" xfId="8232"/>
    <cellStyle name="Constant 4 2 4" xfId="8233"/>
    <cellStyle name="Constant 4 2 4 2" xfId="8234"/>
    <cellStyle name="Constant 4 2 4 2 2" xfId="8235"/>
    <cellStyle name="Constant 4 2 4 2 2 2" xfId="8236"/>
    <cellStyle name="Constant 4 2 4 2 2 2 2" xfId="8237"/>
    <cellStyle name="Constant 4 2 4 2 2 2 2 2" xfId="8238"/>
    <cellStyle name="Constant 4 2 4 2 2 2 2 3" xfId="8239"/>
    <cellStyle name="Constant 4 2 4 2 2 2 3" xfId="8240"/>
    <cellStyle name="Constant 4 2 4 2 2 2 3 2" xfId="8241"/>
    <cellStyle name="Constant 4 2 4 2 2 2 3 3" xfId="8242"/>
    <cellStyle name="Constant 4 2 4 2 2 2 4" xfId="8243"/>
    <cellStyle name="Constant 4 2 4 2 2 2 5" xfId="8244"/>
    <cellStyle name="Constant 4 2 4 2 2 3" xfId="8245"/>
    <cellStyle name="Constant 4 2 4 2 2 3 2" xfId="8246"/>
    <cellStyle name="Constant 4 2 4 2 2 3 3" xfId="8247"/>
    <cellStyle name="Constant 4 2 4 2 2 4" xfId="8248"/>
    <cellStyle name="Constant 4 2 4 2 2 4 2" xfId="8249"/>
    <cellStyle name="Constant 4 2 4 2 2 4 3" xfId="8250"/>
    <cellStyle name="Constant 4 2 4 2 2 5" xfId="8251"/>
    <cellStyle name="Constant 4 2 4 2 2 6" xfId="8252"/>
    <cellStyle name="Constant 4 2 4 2 3" xfId="8253"/>
    <cellStyle name="Constant 4 2 4 2 3 2" xfId="8254"/>
    <cellStyle name="Constant 4 2 4 2 3 2 2" xfId="8255"/>
    <cellStyle name="Constant 4 2 4 2 3 2 3" xfId="8256"/>
    <cellStyle name="Constant 4 2 4 2 3 3" xfId="8257"/>
    <cellStyle name="Constant 4 2 4 2 3 3 2" xfId="8258"/>
    <cellStyle name="Constant 4 2 4 2 3 3 3" xfId="8259"/>
    <cellStyle name="Constant 4 2 4 2 3 4" xfId="8260"/>
    <cellStyle name="Constant 4 2 4 2 3 5" xfId="8261"/>
    <cellStyle name="Constant 4 2 4 2 4" xfId="8262"/>
    <cellStyle name="Constant 4 2 4 2 4 2" xfId="8263"/>
    <cellStyle name="Constant 4 2 4 2 4 3" xfId="8264"/>
    <cellStyle name="Constant 4 2 4 2 5" xfId="8265"/>
    <cellStyle name="Constant 4 2 4 2 5 2" xfId="8266"/>
    <cellStyle name="Constant 4 2 4 2 5 3" xfId="8267"/>
    <cellStyle name="Constant 4 2 4 2 6" xfId="8268"/>
    <cellStyle name="Constant 4 2 4 2 7" xfId="8269"/>
    <cellStyle name="Constant 4 2 4 3" xfId="8270"/>
    <cellStyle name="Constant 4 2 4 3 2" xfId="8271"/>
    <cellStyle name="Constant 4 2 4 3 2 2" xfId="8272"/>
    <cellStyle name="Constant 4 2 4 3 2 2 2" xfId="8273"/>
    <cellStyle name="Constant 4 2 4 3 2 2 3" xfId="8274"/>
    <cellStyle name="Constant 4 2 4 3 2 3" xfId="8275"/>
    <cellStyle name="Constant 4 2 4 3 2 3 2" xfId="8276"/>
    <cellStyle name="Constant 4 2 4 3 2 3 3" xfId="8277"/>
    <cellStyle name="Constant 4 2 4 3 2 4" xfId="8278"/>
    <cellStyle name="Constant 4 2 4 3 2 5" xfId="8279"/>
    <cellStyle name="Constant 4 2 4 3 3" xfId="8280"/>
    <cellStyle name="Constant 4 2 4 3 3 2" xfId="8281"/>
    <cellStyle name="Constant 4 2 4 3 3 3" xfId="8282"/>
    <cellStyle name="Constant 4 2 4 3 4" xfId="8283"/>
    <cellStyle name="Constant 4 2 4 3 4 2" xfId="8284"/>
    <cellStyle name="Constant 4 2 4 3 4 3" xfId="8285"/>
    <cellStyle name="Constant 4 2 4 3 5" xfId="8286"/>
    <cellStyle name="Constant 4 2 4 3 6" xfId="8287"/>
    <cellStyle name="Constant 4 2 4 4" xfId="8288"/>
    <cellStyle name="Constant 4 2 4 4 2" xfId="8289"/>
    <cellStyle name="Constant 4 2 4 4 2 2" xfId="8290"/>
    <cellStyle name="Constant 4 2 4 4 2 3" xfId="8291"/>
    <cellStyle name="Constant 4 2 4 4 3" xfId="8292"/>
    <cellStyle name="Constant 4 2 4 4 3 2" xfId="8293"/>
    <cellStyle name="Constant 4 2 4 4 3 3" xfId="8294"/>
    <cellStyle name="Constant 4 2 4 4 4" xfId="8295"/>
    <cellStyle name="Constant 4 2 4 4 5" xfId="8296"/>
    <cellStyle name="Constant 4 2 4 5" xfId="8297"/>
    <cellStyle name="Constant 4 2 4 5 2" xfId="8298"/>
    <cellStyle name="Constant 4 2 4 5 3" xfId="8299"/>
    <cellStyle name="Constant 4 2 4 6" xfId="8300"/>
    <cellStyle name="Constant 4 2 4 6 2" xfId="8301"/>
    <cellStyle name="Constant 4 2 4 6 3" xfId="8302"/>
    <cellStyle name="Constant 4 2 4 7" xfId="8303"/>
    <cellStyle name="Constant 4 2 4 8" xfId="8304"/>
    <cellStyle name="Constant 4 2 5" xfId="8305"/>
    <cellStyle name="Constant 4 2 5 2" xfId="8306"/>
    <cellStyle name="Constant 4 2 5 2 2" xfId="8307"/>
    <cellStyle name="Constant 4 2 5 2 2 2" xfId="8308"/>
    <cellStyle name="Constant 4 2 5 2 2 2 2" xfId="8309"/>
    <cellStyle name="Constant 4 2 5 2 2 2 3" xfId="8310"/>
    <cellStyle name="Constant 4 2 5 2 2 3" xfId="8311"/>
    <cellStyle name="Constant 4 2 5 2 2 3 2" xfId="8312"/>
    <cellStyle name="Constant 4 2 5 2 2 3 3" xfId="8313"/>
    <cellStyle name="Constant 4 2 5 2 2 4" xfId="8314"/>
    <cellStyle name="Constant 4 2 5 2 2 5" xfId="8315"/>
    <cellStyle name="Constant 4 2 5 2 3" xfId="8316"/>
    <cellStyle name="Constant 4 2 5 2 3 2" xfId="8317"/>
    <cellStyle name="Constant 4 2 5 2 3 3" xfId="8318"/>
    <cellStyle name="Constant 4 2 5 2 4" xfId="8319"/>
    <cellStyle name="Constant 4 2 5 2 4 2" xfId="8320"/>
    <cellStyle name="Constant 4 2 5 2 4 3" xfId="8321"/>
    <cellStyle name="Constant 4 2 5 2 5" xfId="8322"/>
    <cellStyle name="Constant 4 2 5 2 6" xfId="8323"/>
    <cellStyle name="Constant 4 2 5 3" xfId="8324"/>
    <cellStyle name="Constant 4 2 5 3 2" xfId="8325"/>
    <cellStyle name="Constant 4 2 5 3 2 2" xfId="8326"/>
    <cellStyle name="Constant 4 2 5 3 2 3" xfId="8327"/>
    <cellStyle name="Constant 4 2 5 3 3" xfId="8328"/>
    <cellStyle name="Constant 4 2 5 3 3 2" xfId="8329"/>
    <cellStyle name="Constant 4 2 5 3 3 3" xfId="8330"/>
    <cellStyle name="Constant 4 2 5 3 4" xfId="8331"/>
    <cellStyle name="Constant 4 2 5 3 5" xfId="8332"/>
    <cellStyle name="Constant 4 2 5 4" xfId="8333"/>
    <cellStyle name="Constant 4 2 5 4 2" xfId="8334"/>
    <cellStyle name="Constant 4 2 5 4 3" xfId="8335"/>
    <cellStyle name="Constant 4 2 5 5" xfId="8336"/>
    <cellStyle name="Constant 4 2 5 5 2" xfId="8337"/>
    <cellStyle name="Constant 4 2 5 5 3" xfId="8338"/>
    <cellStyle name="Constant 4 2 5 6" xfId="8339"/>
    <cellStyle name="Constant 4 2 5 7" xfId="8340"/>
    <cellStyle name="Constant 4 2 6" xfId="8341"/>
    <cellStyle name="Constant 4 2 6 2" xfId="8342"/>
    <cellStyle name="Constant 4 2 6 2 2" xfId="8343"/>
    <cellStyle name="Constant 4 2 6 2 2 2" xfId="8344"/>
    <cellStyle name="Constant 4 2 6 2 2 3" xfId="8345"/>
    <cellStyle name="Constant 4 2 6 2 3" xfId="8346"/>
    <cellStyle name="Constant 4 2 6 2 3 2" xfId="8347"/>
    <cellStyle name="Constant 4 2 6 2 3 3" xfId="8348"/>
    <cellStyle name="Constant 4 2 6 2 4" xfId="8349"/>
    <cellStyle name="Constant 4 2 6 2 5" xfId="8350"/>
    <cellStyle name="Constant 4 2 6 3" xfId="8351"/>
    <cellStyle name="Constant 4 2 6 3 2" xfId="8352"/>
    <cellStyle name="Constant 4 2 6 3 3" xfId="8353"/>
    <cellStyle name="Constant 4 2 6 4" xfId="8354"/>
    <cellStyle name="Constant 4 2 6 4 2" xfId="8355"/>
    <cellStyle name="Constant 4 2 6 4 3" xfId="8356"/>
    <cellStyle name="Constant 4 2 6 5" xfId="8357"/>
    <cellStyle name="Constant 4 2 6 6" xfId="8358"/>
    <cellStyle name="Constant 4 2 7" xfId="8359"/>
    <cellStyle name="Constant 4 2 7 2" xfId="8360"/>
    <cellStyle name="Constant 4 2 7 2 2" xfId="8361"/>
    <cellStyle name="Constant 4 2 7 2 3" xfId="8362"/>
    <cellStyle name="Constant 4 2 7 3" xfId="8363"/>
    <cellStyle name="Constant 4 2 7 3 2" xfId="8364"/>
    <cellStyle name="Constant 4 2 7 3 3" xfId="8365"/>
    <cellStyle name="Constant 4 2 7 4" xfId="8366"/>
    <cellStyle name="Constant 4 2 7 5" xfId="8367"/>
    <cellStyle name="Constant 4 2 8" xfId="8368"/>
    <cellStyle name="Constant 4 2 8 2" xfId="8369"/>
    <cellStyle name="Constant 4 2 8 3" xfId="8370"/>
    <cellStyle name="Constant 4 2 9" xfId="8371"/>
    <cellStyle name="Constant 4 2 9 2" xfId="8372"/>
    <cellStyle name="Constant 4 2 9 3" xfId="8373"/>
    <cellStyle name="Constant 4 3" xfId="8374"/>
    <cellStyle name="Constant 4 3 10" xfId="8375"/>
    <cellStyle name="Constant 4 3 2" xfId="8376"/>
    <cellStyle name="Constant 4 3 2 2" xfId="8377"/>
    <cellStyle name="Constant 4 3 2 2 2" xfId="8378"/>
    <cellStyle name="Constant 4 3 2 2 2 2" xfId="8379"/>
    <cellStyle name="Constant 4 3 2 2 2 2 2" xfId="8380"/>
    <cellStyle name="Constant 4 3 2 2 2 2 2 2" xfId="8381"/>
    <cellStyle name="Constant 4 3 2 2 2 2 2 3" xfId="8382"/>
    <cellStyle name="Constant 4 3 2 2 2 2 3" xfId="8383"/>
    <cellStyle name="Constant 4 3 2 2 2 2 3 2" xfId="8384"/>
    <cellStyle name="Constant 4 3 2 2 2 2 3 3" xfId="8385"/>
    <cellStyle name="Constant 4 3 2 2 2 2 4" xfId="8386"/>
    <cellStyle name="Constant 4 3 2 2 2 2 5" xfId="8387"/>
    <cellStyle name="Constant 4 3 2 2 2 3" xfId="8388"/>
    <cellStyle name="Constant 4 3 2 2 2 3 2" xfId="8389"/>
    <cellStyle name="Constant 4 3 2 2 2 3 3" xfId="8390"/>
    <cellStyle name="Constant 4 3 2 2 2 4" xfId="8391"/>
    <cellStyle name="Constant 4 3 2 2 2 4 2" xfId="8392"/>
    <cellStyle name="Constant 4 3 2 2 2 4 3" xfId="8393"/>
    <cellStyle name="Constant 4 3 2 2 2 5" xfId="8394"/>
    <cellStyle name="Constant 4 3 2 2 2 6" xfId="8395"/>
    <cellStyle name="Constant 4 3 2 2 3" xfId="8396"/>
    <cellStyle name="Constant 4 3 2 2 3 2" xfId="8397"/>
    <cellStyle name="Constant 4 3 2 2 3 2 2" xfId="8398"/>
    <cellStyle name="Constant 4 3 2 2 3 2 3" xfId="8399"/>
    <cellStyle name="Constant 4 3 2 2 3 3" xfId="8400"/>
    <cellStyle name="Constant 4 3 2 2 3 3 2" xfId="8401"/>
    <cellStyle name="Constant 4 3 2 2 3 3 3" xfId="8402"/>
    <cellStyle name="Constant 4 3 2 2 3 4" xfId="8403"/>
    <cellStyle name="Constant 4 3 2 2 3 5" xfId="8404"/>
    <cellStyle name="Constant 4 3 2 2 4" xfId="8405"/>
    <cellStyle name="Constant 4 3 2 2 4 2" xfId="8406"/>
    <cellStyle name="Constant 4 3 2 2 4 3" xfId="8407"/>
    <cellStyle name="Constant 4 3 2 2 5" xfId="8408"/>
    <cellStyle name="Constant 4 3 2 2 5 2" xfId="8409"/>
    <cellStyle name="Constant 4 3 2 2 5 3" xfId="8410"/>
    <cellStyle name="Constant 4 3 2 2 6" xfId="8411"/>
    <cellStyle name="Constant 4 3 2 2 7" xfId="8412"/>
    <cellStyle name="Constant 4 3 2 3" xfId="8413"/>
    <cellStyle name="Constant 4 3 2 3 2" xfId="8414"/>
    <cellStyle name="Constant 4 3 2 3 2 2" xfId="8415"/>
    <cellStyle name="Constant 4 3 2 3 2 2 2" xfId="8416"/>
    <cellStyle name="Constant 4 3 2 3 2 2 3" xfId="8417"/>
    <cellStyle name="Constant 4 3 2 3 2 3" xfId="8418"/>
    <cellStyle name="Constant 4 3 2 3 2 3 2" xfId="8419"/>
    <cellStyle name="Constant 4 3 2 3 2 3 3" xfId="8420"/>
    <cellStyle name="Constant 4 3 2 3 2 4" xfId="8421"/>
    <cellStyle name="Constant 4 3 2 3 2 5" xfId="8422"/>
    <cellStyle name="Constant 4 3 2 3 3" xfId="8423"/>
    <cellStyle name="Constant 4 3 2 3 3 2" xfId="8424"/>
    <cellStyle name="Constant 4 3 2 3 3 3" xfId="8425"/>
    <cellStyle name="Constant 4 3 2 3 4" xfId="8426"/>
    <cellStyle name="Constant 4 3 2 3 4 2" xfId="8427"/>
    <cellStyle name="Constant 4 3 2 3 4 3" xfId="8428"/>
    <cellStyle name="Constant 4 3 2 3 5" xfId="8429"/>
    <cellStyle name="Constant 4 3 2 3 6" xfId="8430"/>
    <cellStyle name="Constant 4 3 2 4" xfId="8431"/>
    <cellStyle name="Constant 4 3 2 4 2" xfId="8432"/>
    <cellStyle name="Constant 4 3 2 4 2 2" xfId="8433"/>
    <cellStyle name="Constant 4 3 2 4 2 3" xfId="8434"/>
    <cellStyle name="Constant 4 3 2 4 3" xfId="8435"/>
    <cellStyle name="Constant 4 3 2 4 3 2" xfId="8436"/>
    <cellStyle name="Constant 4 3 2 4 3 3" xfId="8437"/>
    <cellStyle name="Constant 4 3 2 4 4" xfId="8438"/>
    <cellStyle name="Constant 4 3 2 4 5" xfId="8439"/>
    <cellStyle name="Constant 4 3 2 5" xfId="8440"/>
    <cellStyle name="Constant 4 3 2 5 2" xfId="8441"/>
    <cellStyle name="Constant 4 3 2 5 3" xfId="8442"/>
    <cellStyle name="Constant 4 3 2 6" xfId="8443"/>
    <cellStyle name="Constant 4 3 2 6 2" xfId="8444"/>
    <cellStyle name="Constant 4 3 2 6 3" xfId="8445"/>
    <cellStyle name="Constant 4 3 2 7" xfId="8446"/>
    <cellStyle name="Constant 4 3 2 8" xfId="8447"/>
    <cellStyle name="Constant 4 3 3" xfId="8448"/>
    <cellStyle name="Constant 4 3 3 2" xfId="8449"/>
    <cellStyle name="Constant 4 3 3 2 2" xfId="8450"/>
    <cellStyle name="Constant 4 3 3 2 2 2" xfId="8451"/>
    <cellStyle name="Constant 4 3 3 2 2 2 2" xfId="8452"/>
    <cellStyle name="Constant 4 3 3 2 2 2 2 2" xfId="8453"/>
    <cellStyle name="Constant 4 3 3 2 2 2 2 3" xfId="8454"/>
    <cellStyle name="Constant 4 3 3 2 2 2 3" xfId="8455"/>
    <cellStyle name="Constant 4 3 3 2 2 2 3 2" xfId="8456"/>
    <cellStyle name="Constant 4 3 3 2 2 2 3 3" xfId="8457"/>
    <cellStyle name="Constant 4 3 3 2 2 2 4" xfId="8458"/>
    <cellStyle name="Constant 4 3 3 2 2 2 5" xfId="8459"/>
    <cellStyle name="Constant 4 3 3 2 2 3" xfId="8460"/>
    <cellStyle name="Constant 4 3 3 2 2 3 2" xfId="8461"/>
    <cellStyle name="Constant 4 3 3 2 2 3 3" xfId="8462"/>
    <cellStyle name="Constant 4 3 3 2 2 4" xfId="8463"/>
    <cellStyle name="Constant 4 3 3 2 2 4 2" xfId="8464"/>
    <cellStyle name="Constant 4 3 3 2 2 4 3" xfId="8465"/>
    <cellStyle name="Constant 4 3 3 2 2 5" xfId="8466"/>
    <cellStyle name="Constant 4 3 3 2 2 6" xfId="8467"/>
    <cellStyle name="Constant 4 3 3 2 3" xfId="8468"/>
    <cellStyle name="Constant 4 3 3 2 3 2" xfId="8469"/>
    <cellStyle name="Constant 4 3 3 2 3 2 2" xfId="8470"/>
    <cellStyle name="Constant 4 3 3 2 3 2 3" xfId="8471"/>
    <cellStyle name="Constant 4 3 3 2 3 3" xfId="8472"/>
    <cellStyle name="Constant 4 3 3 2 3 3 2" xfId="8473"/>
    <cellStyle name="Constant 4 3 3 2 3 3 3" xfId="8474"/>
    <cellStyle name="Constant 4 3 3 2 3 4" xfId="8475"/>
    <cellStyle name="Constant 4 3 3 2 3 5" xfId="8476"/>
    <cellStyle name="Constant 4 3 3 2 4" xfId="8477"/>
    <cellStyle name="Constant 4 3 3 2 4 2" xfId="8478"/>
    <cellStyle name="Constant 4 3 3 2 4 3" xfId="8479"/>
    <cellStyle name="Constant 4 3 3 2 5" xfId="8480"/>
    <cellStyle name="Constant 4 3 3 2 5 2" xfId="8481"/>
    <cellStyle name="Constant 4 3 3 2 5 3" xfId="8482"/>
    <cellStyle name="Constant 4 3 3 2 6" xfId="8483"/>
    <cellStyle name="Constant 4 3 3 2 7" xfId="8484"/>
    <cellStyle name="Constant 4 3 3 3" xfId="8485"/>
    <cellStyle name="Constant 4 3 3 3 2" xfId="8486"/>
    <cellStyle name="Constant 4 3 3 3 2 2" xfId="8487"/>
    <cellStyle name="Constant 4 3 3 3 2 2 2" xfId="8488"/>
    <cellStyle name="Constant 4 3 3 3 2 2 3" xfId="8489"/>
    <cellStyle name="Constant 4 3 3 3 2 3" xfId="8490"/>
    <cellStyle name="Constant 4 3 3 3 2 3 2" xfId="8491"/>
    <cellStyle name="Constant 4 3 3 3 2 3 3" xfId="8492"/>
    <cellStyle name="Constant 4 3 3 3 2 4" xfId="8493"/>
    <cellStyle name="Constant 4 3 3 3 2 5" xfId="8494"/>
    <cellStyle name="Constant 4 3 3 3 3" xfId="8495"/>
    <cellStyle name="Constant 4 3 3 3 3 2" xfId="8496"/>
    <cellStyle name="Constant 4 3 3 3 3 3" xfId="8497"/>
    <cellStyle name="Constant 4 3 3 3 4" xfId="8498"/>
    <cellStyle name="Constant 4 3 3 3 4 2" xfId="8499"/>
    <cellStyle name="Constant 4 3 3 3 4 3" xfId="8500"/>
    <cellStyle name="Constant 4 3 3 3 5" xfId="8501"/>
    <cellStyle name="Constant 4 3 3 3 6" xfId="8502"/>
    <cellStyle name="Constant 4 3 3 4" xfId="8503"/>
    <cellStyle name="Constant 4 3 3 4 2" xfId="8504"/>
    <cellStyle name="Constant 4 3 3 4 2 2" xfId="8505"/>
    <cellStyle name="Constant 4 3 3 4 2 3" xfId="8506"/>
    <cellStyle name="Constant 4 3 3 4 3" xfId="8507"/>
    <cellStyle name="Constant 4 3 3 4 3 2" xfId="8508"/>
    <cellStyle name="Constant 4 3 3 4 3 3" xfId="8509"/>
    <cellStyle name="Constant 4 3 3 4 4" xfId="8510"/>
    <cellStyle name="Constant 4 3 3 4 5" xfId="8511"/>
    <cellStyle name="Constant 4 3 3 5" xfId="8512"/>
    <cellStyle name="Constant 4 3 3 5 2" xfId="8513"/>
    <cellStyle name="Constant 4 3 3 5 3" xfId="8514"/>
    <cellStyle name="Constant 4 3 3 6" xfId="8515"/>
    <cellStyle name="Constant 4 3 3 6 2" xfId="8516"/>
    <cellStyle name="Constant 4 3 3 6 3" xfId="8517"/>
    <cellStyle name="Constant 4 3 3 7" xfId="8518"/>
    <cellStyle name="Constant 4 3 3 8" xfId="8519"/>
    <cellStyle name="Constant 4 3 4" xfId="8520"/>
    <cellStyle name="Constant 4 3 4 2" xfId="8521"/>
    <cellStyle name="Constant 4 3 4 2 2" xfId="8522"/>
    <cellStyle name="Constant 4 3 4 2 2 2" xfId="8523"/>
    <cellStyle name="Constant 4 3 4 2 2 2 2" xfId="8524"/>
    <cellStyle name="Constant 4 3 4 2 2 2 3" xfId="8525"/>
    <cellStyle name="Constant 4 3 4 2 2 3" xfId="8526"/>
    <cellStyle name="Constant 4 3 4 2 2 3 2" xfId="8527"/>
    <cellStyle name="Constant 4 3 4 2 2 3 3" xfId="8528"/>
    <cellStyle name="Constant 4 3 4 2 2 4" xfId="8529"/>
    <cellStyle name="Constant 4 3 4 2 2 5" xfId="8530"/>
    <cellStyle name="Constant 4 3 4 2 3" xfId="8531"/>
    <cellStyle name="Constant 4 3 4 2 3 2" xfId="8532"/>
    <cellStyle name="Constant 4 3 4 2 3 3" xfId="8533"/>
    <cellStyle name="Constant 4 3 4 2 4" xfId="8534"/>
    <cellStyle name="Constant 4 3 4 2 4 2" xfId="8535"/>
    <cellStyle name="Constant 4 3 4 2 4 3" xfId="8536"/>
    <cellStyle name="Constant 4 3 4 2 5" xfId="8537"/>
    <cellStyle name="Constant 4 3 4 2 6" xfId="8538"/>
    <cellStyle name="Constant 4 3 4 3" xfId="8539"/>
    <cellStyle name="Constant 4 3 4 3 2" xfId="8540"/>
    <cellStyle name="Constant 4 3 4 3 2 2" xfId="8541"/>
    <cellStyle name="Constant 4 3 4 3 2 3" xfId="8542"/>
    <cellStyle name="Constant 4 3 4 3 3" xfId="8543"/>
    <cellStyle name="Constant 4 3 4 3 3 2" xfId="8544"/>
    <cellStyle name="Constant 4 3 4 3 3 3" xfId="8545"/>
    <cellStyle name="Constant 4 3 4 3 4" xfId="8546"/>
    <cellStyle name="Constant 4 3 4 3 5" xfId="8547"/>
    <cellStyle name="Constant 4 3 4 4" xfId="8548"/>
    <cellStyle name="Constant 4 3 4 4 2" xfId="8549"/>
    <cellStyle name="Constant 4 3 4 4 3" xfId="8550"/>
    <cellStyle name="Constant 4 3 4 5" xfId="8551"/>
    <cellStyle name="Constant 4 3 4 5 2" xfId="8552"/>
    <cellStyle name="Constant 4 3 4 5 3" xfId="8553"/>
    <cellStyle name="Constant 4 3 4 6" xfId="8554"/>
    <cellStyle name="Constant 4 3 4 7" xfId="8555"/>
    <cellStyle name="Constant 4 3 5" xfId="8556"/>
    <cellStyle name="Constant 4 3 5 2" xfId="8557"/>
    <cellStyle name="Constant 4 3 5 2 2" xfId="8558"/>
    <cellStyle name="Constant 4 3 5 2 2 2" xfId="8559"/>
    <cellStyle name="Constant 4 3 5 2 2 3" xfId="8560"/>
    <cellStyle name="Constant 4 3 5 2 3" xfId="8561"/>
    <cellStyle name="Constant 4 3 5 2 3 2" xfId="8562"/>
    <cellStyle name="Constant 4 3 5 2 3 3" xfId="8563"/>
    <cellStyle name="Constant 4 3 5 2 4" xfId="8564"/>
    <cellStyle name="Constant 4 3 5 2 5" xfId="8565"/>
    <cellStyle name="Constant 4 3 5 3" xfId="8566"/>
    <cellStyle name="Constant 4 3 5 3 2" xfId="8567"/>
    <cellStyle name="Constant 4 3 5 3 3" xfId="8568"/>
    <cellStyle name="Constant 4 3 5 4" xfId="8569"/>
    <cellStyle name="Constant 4 3 5 4 2" xfId="8570"/>
    <cellStyle name="Constant 4 3 5 4 3" xfId="8571"/>
    <cellStyle name="Constant 4 3 5 5" xfId="8572"/>
    <cellStyle name="Constant 4 3 5 6" xfId="8573"/>
    <cellStyle name="Constant 4 3 6" xfId="8574"/>
    <cellStyle name="Constant 4 3 6 2" xfId="8575"/>
    <cellStyle name="Constant 4 3 6 2 2" xfId="8576"/>
    <cellStyle name="Constant 4 3 6 2 3" xfId="8577"/>
    <cellStyle name="Constant 4 3 6 3" xfId="8578"/>
    <cellStyle name="Constant 4 3 6 3 2" xfId="8579"/>
    <cellStyle name="Constant 4 3 6 3 3" xfId="8580"/>
    <cellStyle name="Constant 4 3 6 4" xfId="8581"/>
    <cellStyle name="Constant 4 3 6 5" xfId="8582"/>
    <cellStyle name="Constant 4 3 7" xfId="8583"/>
    <cellStyle name="Constant 4 3 7 2" xfId="8584"/>
    <cellStyle name="Constant 4 3 7 3" xfId="8585"/>
    <cellStyle name="Constant 4 3 8" xfId="8586"/>
    <cellStyle name="Constant 4 3 8 2" xfId="8587"/>
    <cellStyle name="Constant 4 3 8 3" xfId="8588"/>
    <cellStyle name="Constant 4 3 9" xfId="8589"/>
    <cellStyle name="Constant 4 4" xfId="8590"/>
    <cellStyle name="Constant 4 4 2" xfId="8591"/>
    <cellStyle name="Constant 4 4 2 2" xfId="8592"/>
    <cellStyle name="Constant 4 4 2 2 2" xfId="8593"/>
    <cellStyle name="Constant 4 4 2 2 2 2" xfId="8594"/>
    <cellStyle name="Constant 4 4 2 2 2 2 2" xfId="8595"/>
    <cellStyle name="Constant 4 4 2 2 2 2 3" xfId="8596"/>
    <cellStyle name="Constant 4 4 2 2 2 3" xfId="8597"/>
    <cellStyle name="Constant 4 4 2 2 2 3 2" xfId="8598"/>
    <cellStyle name="Constant 4 4 2 2 2 3 3" xfId="8599"/>
    <cellStyle name="Constant 4 4 2 2 2 4" xfId="8600"/>
    <cellStyle name="Constant 4 4 2 2 2 5" xfId="8601"/>
    <cellStyle name="Constant 4 4 2 2 3" xfId="8602"/>
    <cellStyle name="Constant 4 4 2 2 3 2" xfId="8603"/>
    <cellStyle name="Constant 4 4 2 2 3 3" xfId="8604"/>
    <cellStyle name="Constant 4 4 2 2 4" xfId="8605"/>
    <cellStyle name="Constant 4 4 2 2 4 2" xfId="8606"/>
    <cellStyle name="Constant 4 4 2 2 4 3" xfId="8607"/>
    <cellStyle name="Constant 4 4 2 2 5" xfId="8608"/>
    <cellStyle name="Constant 4 4 2 2 6" xfId="8609"/>
    <cellStyle name="Constant 4 4 2 3" xfId="8610"/>
    <cellStyle name="Constant 4 4 2 3 2" xfId="8611"/>
    <cellStyle name="Constant 4 4 2 3 2 2" xfId="8612"/>
    <cellStyle name="Constant 4 4 2 3 2 3" xfId="8613"/>
    <cellStyle name="Constant 4 4 2 3 3" xfId="8614"/>
    <cellStyle name="Constant 4 4 2 3 3 2" xfId="8615"/>
    <cellStyle name="Constant 4 4 2 3 3 3" xfId="8616"/>
    <cellStyle name="Constant 4 4 2 3 4" xfId="8617"/>
    <cellStyle name="Constant 4 4 2 3 5" xfId="8618"/>
    <cellStyle name="Constant 4 4 2 4" xfId="8619"/>
    <cellStyle name="Constant 4 4 2 4 2" xfId="8620"/>
    <cellStyle name="Constant 4 4 2 4 3" xfId="8621"/>
    <cellStyle name="Constant 4 4 2 5" xfId="8622"/>
    <cellStyle name="Constant 4 4 2 5 2" xfId="8623"/>
    <cellStyle name="Constant 4 4 2 5 3" xfId="8624"/>
    <cellStyle name="Constant 4 4 2 6" xfId="8625"/>
    <cellStyle name="Constant 4 4 2 7" xfId="8626"/>
    <cellStyle name="Constant 4 4 3" xfId="8627"/>
    <cellStyle name="Constant 4 4 3 2" xfId="8628"/>
    <cellStyle name="Constant 4 4 3 2 2" xfId="8629"/>
    <cellStyle name="Constant 4 4 3 2 2 2" xfId="8630"/>
    <cellStyle name="Constant 4 4 3 2 2 3" xfId="8631"/>
    <cellStyle name="Constant 4 4 3 2 3" xfId="8632"/>
    <cellStyle name="Constant 4 4 3 2 3 2" xfId="8633"/>
    <cellStyle name="Constant 4 4 3 2 3 3" xfId="8634"/>
    <cellStyle name="Constant 4 4 3 2 4" xfId="8635"/>
    <cellStyle name="Constant 4 4 3 2 5" xfId="8636"/>
    <cellStyle name="Constant 4 4 3 3" xfId="8637"/>
    <cellStyle name="Constant 4 4 3 3 2" xfId="8638"/>
    <cellStyle name="Constant 4 4 3 3 3" xfId="8639"/>
    <cellStyle name="Constant 4 4 3 4" xfId="8640"/>
    <cellStyle name="Constant 4 4 3 4 2" xfId="8641"/>
    <cellStyle name="Constant 4 4 3 4 3" xfId="8642"/>
    <cellStyle name="Constant 4 4 3 5" xfId="8643"/>
    <cellStyle name="Constant 4 4 3 6" xfId="8644"/>
    <cellStyle name="Constant 4 4 4" xfId="8645"/>
    <cellStyle name="Constant 4 4 4 2" xfId="8646"/>
    <cellStyle name="Constant 4 4 4 2 2" xfId="8647"/>
    <cellStyle name="Constant 4 4 4 2 3" xfId="8648"/>
    <cellStyle name="Constant 4 4 4 3" xfId="8649"/>
    <cellStyle name="Constant 4 4 4 3 2" xfId="8650"/>
    <cellStyle name="Constant 4 4 4 3 3" xfId="8651"/>
    <cellStyle name="Constant 4 4 4 4" xfId="8652"/>
    <cellStyle name="Constant 4 4 4 5" xfId="8653"/>
    <cellStyle name="Constant 4 4 5" xfId="8654"/>
    <cellStyle name="Constant 4 4 5 2" xfId="8655"/>
    <cellStyle name="Constant 4 4 5 3" xfId="8656"/>
    <cellStyle name="Constant 4 4 6" xfId="8657"/>
    <cellStyle name="Constant 4 4 6 2" xfId="8658"/>
    <cellStyle name="Constant 4 4 6 3" xfId="8659"/>
    <cellStyle name="Constant 4 4 7" xfId="8660"/>
    <cellStyle name="Constant 4 4 8" xfId="8661"/>
    <cellStyle name="Constant 4 5" xfId="8662"/>
    <cellStyle name="Constant 4 5 2" xfId="8663"/>
    <cellStyle name="Constant 4 5 2 2" xfId="8664"/>
    <cellStyle name="Constant 4 5 2 2 2" xfId="8665"/>
    <cellStyle name="Constant 4 5 2 2 2 2" xfId="8666"/>
    <cellStyle name="Constant 4 5 2 2 2 2 2" xfId="8667"/>
    <cellStyle name="Constant 4 5 2 2 2 2 3" xfId="8668"/>
    <cellStyle name="Constant 4 5 2 2 2 3" xfId="8669"/>
    <cellStyle name="Constant 4 5 2 2 2 3 2" xfId="8670"/>
    <cellStyle name="Constant 4 5 2 2 2 3 3" xfId="8671"/>
    <cellStyle name="Constant 4 5 2 2 2 4" xfId="8672"/>
    <cellStyle name="Constant 4 5 2 2 2 5" xfId="8673"/>
    <cellStyle name="Constant 4 5 2 2 3" xfId="8674"/>
    <cellStyle name="Constant 4 5 2 2 3 2" xfId="8675"/>
    <cellStyle name="Constant 4 5 2 2 3 3" xfId="8676"/>
    <cellStyle name="Constant 4 5 2 2 4" xfId="8677"/>
    <cellStyle name="Constant 4 5 2 2 4 2" xfId="8678"/>
    <cellStyle name="Constant 4 5 2 2 4 3" xfId="8679"/>
    <cellStyle name="Constant 4 5 2 2 5" xfId="8680"/>
    <cellStyle name="Constant 4 5 2 2 6" xfId="8681"/>
    <cellStyle name="Constant 4 5 2 3" xfId="8682"/>
    <cellStyle name="Constant 4 5 2 3 2" xfId="8683"/>
    <cellStyle name="Constant 4 5 2 3 2 2" xfId="8684"/>
    <cellStyle name="Constant 4 5 2 3 2 3" xfId="8685"/>
    <cellStyle name="Constant 4 5 2 3 3" xfId="8686"/>
    <cellStyle name="Constant 4 5 2 3 3 2" xfId="8687"/>
    <cellStyle name="Constant 4 5 2 3 3 3" xfId="8688"/>
    <cellStyle name="Constant 4 5 2 3 4" xfId="8689"/>
    <cellStyle name="Constant 4 5 2 3 5" xfId="8690"/>
    <cellStyle name="Constant 4 5 2 4" xfId="8691"/>
    <cellStyle name="Constant 4 5 2 4 2" xfId="8692"/>
    <cellStyle name="Constant 4 5 2 4 3" xfId="8693"/>
    <cellStyle name="Constant 4 5 2 5" xfId="8694"/>
    <cellStyle name="Constant 4 5 2 5 2" xfId="8695"/>
    <cellStyle name="Constant 4 5 2 5 3" xfId="8696"/>
    <cellStyle name="Constant 4 5 2 6" xfId="8697"/>
    <cellStyle name="Constant 4 5 2 7" xfId="8698"/>
    <cellStyle name="Constant 4 5 3" xfId="8699"/>
    <cellStyle name="Constant 4 5 3 2" xfId="8700"/>
    <cellStyle name="Constant 4 5 3 2 2" xfId="8701"/>
    <cellStyle name="Constant 4 5 3 2 2 2" xfId="8702"/>
    <cellStyle name="Constant 4 5 3 2 2 3" xfId="8703"/>
    <cellStyle name="Constant 4 5 3 2 3" xfId="8704"/>
    <cellStyle name="Constant 4 5 3 2 3 2" xfId="8705"/>
    <cellStyle name="Constant 4 5 3 2 3 3" xfId="8706"/>
    <cellStyle name="Constant 4 5 3 2 4" xfId="8707"/>
    <cellStyle name="Constant 4 5 3 2 5" xfId="8708"/>
    <cellStyle name="Constant 4 5 3 3" xfId="8709"/>
    <cellStyle name="Constant 4 5 3 3 2" xfId="8710"/>
    <cellStyle name="Constant 4 5 3 3 3" xfId="8711"/>
    <cellStyle name="Constant 4 5 3 4" xfId="8712"/>
    <cellStyle name="Constant 4 5 3 4 2" xfId="8713"/>
    <cellStyle name="Constant 4 5 3 4 3" xfId="8714"/>
    <cellStyle name="Constant 4 5 3 5" xfId="8715"/>
    <cellStyle name="Constant 4 5 3 6" xfId="8716"/>
    <cellStyle name="Constant 4 5 4" xfId="8717"/>
    <cellStyle name="Constant 4 5 4 2" xfId="8718"/>
    <cellStyle name="Constant 4 5 4 2 2" xfId="8719"/>
    <cellStyle name="Constant 4 5 4 2 3" xfId="8720"/>
    <cellStyle name="Constant 4 5 4 3" xfId="8721"/>
    <cellStyle name="Constant 4 5 4 3 2" xfId="8722"/>
    <cellStyle name="Constant 4 5 4 3 3" xfId="8723"/>
    <cellStyle name="Constant 4 5 4 4" xfId="8724"/>
    <cellStyle name="Constant 4 5 4 5" xfId="8725"/>
    <cellStyle name="Constant 4 5 5" xfId="8726"/>
    <cellStyle name="Constant 4 5 5 2" xfId="8727"/>
    <cellStyle name="Constant 4 5 5 3" xfId="8728"/>
    <cellStyle name="Constant 4 5 6" xfId="8729"/>
    <cellStyle name="Constant 4 5 6 2" xfId="8730"/>
    <cellStyle name="Constant 4 5 6 3" xfId="8731"/>
    <cellStyle name="Constant 4 5 7" xfId="8732"/>
    <cellStyle name="Constant 4 5 8" xfId="8733"/>
    <cellStyle name="Constant 4 6" xfId="8734"/>
    <cellStyle name="Constant 4 6 2" xfId="8735"/>
    <cellStyle name="Constant 4 6 2 2" xfId="8736"/>
    <cellStyle name="Constant 4 6 2 2 2" xfId="8737"/>
    <cellStyle name="Constant 4 6 2 2 2 2" xfId="8738"/>
    <cellStyle name="Constant 4 6 2 2 2 3" xfId="8739"/>
    <cellStyle name="Constant 4 6 2 2 3" xfId="8740"/>
    <cellStyle name="Constant 4 6 2 2 3 2" xfId="8741"/>
    <cellStyle name="Constant 4 6 2 2 3 3" xfId="8742"/>
    <cellStyle name="Constant 4 6 2 2 4" xfId="8743"/>
    <cellStyle name="Constant 4 6 2 2 5" xfId="8744"/>
    <cellStyle name="Constant 4 6 2 3" xfId="8745"/>
    <cellStyle name="Constant 4 6 2 3 2" xfId="8746"/>
    <cellStyle name="Constant 4 6 2 3 3" xfId="8747"/>
    <cellStyle name="Constant 4 6 2 4" xfId="8748"/>
    <cellStyle name="Constant 4 6 2 4 2" xfId="8749"/>
    <cellStyle name="Constant 4 6 2 4 3" xfId="8750"/>
    <cellStyle name="Constant 4 6 2 5" xfId="8751"/>
    <cellStyle name="Constant 4 6 2 6" xfId="8752"/>
    <cellStyle name="Constant 4 6 3" xfId="8753"/>
    <cellStyle name="Constant 4 6 3 2" xfId="8754"/>
    <cellStyle name="Constant 4 6 3 2 2" xfId="8755"/>
    <cellStyle name="Constant 4 6 3 2 3" xfId="8756"/>
    <cellStyle name="Constant 4 6 3 3" xfId="8757"/>
    <cellStyle name="Constant 4 6 3 3 2" xfId="8758"/>
    <cellStyle name="Constant 4 6 3 3 3" xfId="8759"/>
    <cellStyle name="Constant 4 6 3 4" xfId="8760"/>
    <cellStyle name="Constant 4 6 3 5" xfId="8761"/>
    <cellStyle name="Constant 4 6 4" xfId="8762"/>
    <cellStyle name="Constant 4 6 4 2" xfId="8763"/>
    <cellStyle name="Constant 4 6 4 3" xfId="8764"/>
    <cellStyle name="Constant 4 6 5" xfId="8765"/>
    <cellStyle name="Constant 4 6 5 2" xfId="8766"/>
    <cellStyle name="Constant 4 6 5 3" xfId="8767"/>
    <cellStyle name="Constant 4 6 6" xfId="8768"/>
    <cellStyle name="Constant 4 6 7" xfId="8769"/>
    <cellStyle name="Constant 4 7" xfId="8770"/>
    <cellStyle name="Constant 4 7 2" xfId="8771"/>
    <cellStyle name="Constant 4 7 2 2" xfId="8772"/>
    <cellStyle name="Constant 4 7 2 2 2" xfId="8773"/>
    <cellStyle name="Constant 4 7 2 2 3" xfId="8774"/>
    <cellStyle name="Constant 4 7 2 3" xfId="8775"/>
    <cellStyle name="Constant 4 7 2 3 2" xfId="8776"/>
    <cellStyle name="Constant 4 7 2 3 3" xfId="8777"/>
    <cellStyle name="Constant 4 7 2 4" xfId="8778"/>
    <cellStyle name="Constant 4 7 2 5" xfId="8779"/>
    <cellStyle name="Constant 4 7 3" xfId="8780"/>
    <cellStyle name="Constant 4 7 3 2" xfId="8781"/>
    <cellStyle name="Constant 4 7 3 3" xfId="8782"/>
    <cellStyle name="Constant 4 7 4" xfId="8783"/>
    <cellStyle name="Constant 4 7 4 2" xfId="8784"/>
    <cellStyle name="Constant 4 7 4 3" xfId="8785"/>
    <cellStyle name="Constant 4 7 5" xfId="8786"/>
    <cellStyle name="Constant 4 7 6" xfId="8787"/>
    <cellStyle name="Constant 4 8" xfId="8788"/>
    <cellStyle name="Constant 4 8 2" xfId="8789"/>
    <cellStyle name="Constant 4 8 2 2" xfId="8790"/>
    <cellStyle name="Constant 4 8 2 3" xfId="8791"/>
    <cellStyle name="Constant 4 8 3" xfId="8792"/>
    <cellStyle name="Constant 4 8 3 2" xfId="8793"/>
    <cellStyle name="Constant 4 8 3 3" xfId="8794"/>
    <cellStyle name="Constant 4 8 4" xfId="8795"/>
    <cellStyle name="Constant 4 8 5" xfId="8796"/>
    <cellStyle name="Constant 4 9" xfId="8797"/>
    <cellStyle name="Constant 4 9 2" xfId="8798"/>
    <cellStyle name="Constant 4 9 3" xfId="8799"/>
    <cellStyle name="Constant 5" xfId="8800"/>
    <cellStyle name="Constant 5 10" xfId="8801"/>
    <cellStyle name="Constant 5 11" xfId="8802"/>
    <cellStyle name="Constant 5 2" xfId="8803"/>
    <cellStyle name="Constant 5 2 10" xfId="8804"/>
    <cellStyle name="Constant 5 2 2" xfId="8805"/>
    <cellStyle name="Constant 5 2 2 2" xfId="8806"/>
    <cellStyle name="Constant 5 2 2 2 2" xfId="8807"/>
    <cellStyle name="Constant 5 2 2 2 2 2" xfId="8808"/>
    <cellStyle name="Constant 5 2 2 2 2 2 2" xfId="8809"/>
    <cellStyle name="Constant 5 2 2 2 2 2 2 2" xfId="8810"/>
    <cellStyle name="Constant 5 2 2 2 2 2 2 3" xfId="8811"/>
    <cellStyle name="Constant 5 2 2 2 2 2 3" xfId="8812"/>
    <cellStyle name="Constant 5 2 2 2 2 2 3 2" xfId="8813"/>
    <cellStyle name="Constant 5 2 2 2 2 2 3 3" xfId="8814"/>
    <cellStyle name="Constant 5 2 2 2 2 2 4" xfId="8815"/>
    <cellStyle name="Constant 5 2 2 2 2 2 5" xfId="8816"/>
    <cellStyle name="Constant 5 2 2 2 2 3" xfId="8817"/>
    <cellStyle name="Constant 5 2 2 2 2 3 2" xfId="8818"/>
    <cellStyle name="Constant 5 2 2 2 2 3 3" xfId="8819"/>
    <cellStyle name="Constant 5 2 2 2 2 4" xfId="8820"/>
    <cellStyle name="Constant 5 2 2 2 2 4 2" xfId="8821"/>
    <cellStyle name="Constant 5 2 2 2 2 4 3" xfId="8822"/>
    <cellStyle name="Constant 5 2 2 2 2 5" xfId="8823"/>
    <cellStyle name="Constant 5 2 2 2 2 6" xfId="8824"/>
    <cellStyle name="Constant 5 2 2 2 3" xfId="8825"/>
    <cellStyle name="Constant 5 2 2 2 3 2" xfId="8826"/>
    <cellStyle name="Constant 5 2 2 2 3 2 2" xfId="8827"/>
    <cellStyle name="Constant 5 2 2 2 3 2 3" xfId="8828"/>
    <cellStyle name="Constant 5 2 2 2 3 3" xfId="8829"/>
    <cellStyle name="Constant 5 2 2 2 3 3 2" xfId="8830"/>
    <cellStyle name="Constant 5 2 2 2 3 3 3" xfId="8831"/>
    <cellStyle name="Constant 5 2 2 2 3 4" xfId="8832"/>
    <cellStyle name="Constant 5 2 2 2 3 5" xfId="8833"/>
    <cellStyle name="Constant 5 2 2 2 4" xfId="8834"/>
    <cellStyle name="Constant 5 2 2 2 4 2" xfId="8835"/>
    <cellStyle name="Constant 5 2 2 2 4 3" xfId="8836"/>
    <cellStyle name="Constant 5 2 2 2 5" xfId="8837"/>
    <cellStyle name="Constant 5 2 2 2 5 2" xfId="8838"/>
    <cellStyle name="Constant 5 2 2 2 5 3" xfId="8839"/>
    <cellStyle name="Constant 5 2 2 2 6" xfId="8840"/>
    <cellStyle name="Constant 5 2 2 2 7" xfId="8841"/>
    <cellStyle name="Constant 5 2 2 3" xfId="8842"/>
    <cellStyle name="Constant 5 2 2 3 2" xfId="8843"/>
    <cellStyle name="Constant 5 2 2 3 2 2" xfId="8844"/>
    <cellStyle name="Constant 5 2 2 3 2 2 2" xfId="8845"/>
    <cellStyle name="Constant 5 2 2 3 2 2 3" xfId="8846"/>
    <cellStyle name="Constant 5 2 2 3 2 3" xfId="8847"/>
    <cellStyle name="Constant 5 2 2 3 2 3 2" xfId="8848"/>
    <cellStyle name="Constant 5 2 2 3 2 3 3" xfId="8849"/>
    <cellStyle name="Constant 5 2 2 3 2 4" xfId="8850"/>
    <cellStyle name="Constant 5 2 2 3 2 5" xfId="8851"/>
    <cellStyle name="Constant 5 2 2 3 3" xfId="8852"/>
    <cellStyle name="Constant 5 2 2 3 3 2" xfId="8853"/>
    <cellStyle name="Constant 5 2 2 3 3 3" xfId="8854"/>
    <cellStyle name="Constant 5 2 2 3 4" xfId="8855"/>
    <cellStyle name="Constant 5 2 2 3 4 2" xfId="8856"/>
    <cellStyle name="Constant 5 2 2 3 4 3" xfId="8857"/>
    <cellStyle name="Constant 5 2 2 3 5" xfId="8858"/>
    <cellStyle name="Constant 5 2 2 3 6" xfId="8859"/>
    <cellStyle name="Constant 5 2 2 4" xfId="8860"/>
    <cellStyle name="Constant 5 2 2 4 2" xfId="8861"/>
    <cellStyle name="Constant 5 2 2 4 2 2" xfId="8862"/>
    <cellStyle name="Constant 5 2 2 4 2 3" xfId="8863"/>
    <cellStyle name="Constant 5 2 2 4 3" xfId="8864"/>
    <cellStyle name="Constant 5 2 2 4 3 2" xfId="8865"/>
    <cellStyle name="Constant 5 2 2 4 3 3" xfId="8866"/>
    <cellStyle name="Constant 5 2 2 4 4" xfId="8867"/>
    <cellStyle name="Constant 5 2 2 4 5" xfId="8868"/>
    <cellStyle name="Constant 5 2 2 5" xfId="8869"/>
    <cellStyle name="Constant 5 2 2 5 2" xfId="8870"/>
    <cellStyle name="Constant 5 2 2 5 3" xfId="8871"/>
    <cellStyle name="Constant 5 2 2 6" xfId="8872"/>
    <cellStyle name="Constant 5 2 2 6 2" xfId="8873"/>
    <cellStyle name="Constant 5 2 2 6 3" xfId="8874"/>
    <cellStyle name="Constant 5 2 2 7" xfId="8875"/>
    <cellStyle name="Constant 5 2 2 8" xfId="8876"/>
    <cellStyle name="Constant 5 2 3" xfId="8877"/>
    <cellStyle name="Constant 5 2 3 2" xfId="8878"/>
    <cellStyle name="Constant 5 2 3 2 2" xfId="8879"/>
    <cellStyle name="Constant 5 2 3 2 2 2" xfId="8880"/>
    <cellStyle name="Constant 5 2 3 2 2 2 2" xfId="8881"/>
    <cellStyle name="Constant 5 2 3 2 2 2 2 2" xfId="8882"/>
    <cellStyle name="Constant 5 2 3 2 2 2 2 3" xfId="8883"/>
    <cellStyle name="Constant 5 2 3 2 2 2 3" xfId="8884"/>
    <cellStyle name="Constant 5 2 3 2 2 2 3 2" xfId="8885"/>
    <cellStyle name="Constant 5 2 3 2 2 2 3 3" xfId="8886"/>
    <cellStyle name="Constant 5 2 3 2 2 2 4" xfId="8887"/>
    <cellStyle name="Constant 5 2 3 2 2 2 5" xfId="8888"/>
    <cellStyle name="Constant 5 2 3 2 2 3" xfId="8889"/>
    <cellStyle name="Constant 5 2 3 2 2 3 2" xfId="8890"/>
    <cellStyle name="Constant 5 2 3 2 2 3 3" xfId="8891"/>
    <cellStyle name="Constant 5 2 3 2 2 4" xfId="8892"/>
    <cellStyle name="Constant 5 2 3 2 2 4 2" xfId="8893"/>
    <cellStyle name="Constant 5 2 3 2 2 4 3" xfId="8894"/>
    <cellStyle name="Constant 5 2 3 2 2 5" xfId="8895"/>
    <cellStyle name="Constant 5 2 3 2 2 6" xfId="8896"/>
    <cellStyle name="Constant 5 2 3 2 3" xfId="8897"/>
    <cellStyle name="Constant 5 2 3 2 3 2" xfId="8898"/>
    <cellStyle name="Constant 5 2 3 2 3 2 2" xfId="8899"/>
    <cellStyle name="Constant 5 2 3 2 3 2 3" xfId="8900"/>
    <cellStyle name="Constant 5 2 3 2 3 3" xfId="8901"/>
    <cellStyle name="Constant 5 2 3 2 3 3 2" xfId="8902"/>
    <cellStyle name="Constant 5 2 3 2 3 3 3" xfId="8903"/>
    <cellStyle name="Constant 5 2 3 2 3 4" xfId="8904"/>
    <cellStyle name="Constant 5 2 3 2 3 5" xfId="8905"/>
    <cellStyle name="Constant 5 2 3 2 4" xfId="8906"/>
    <cellStyle name="Constant 5 2 3 2 4 2" xfId="8907"/>
    <cellStyle name="Constant 5 2 3 2 4 3" xfId="8908"/>
    <cellStyle name="Constant 5 2 3 2 5" xfId="8909"/>
    <cellStyle name="Constant 5 2 3 2 5 2" xfId="8910"/>
    <cellStyle name="Constant 5 2 3 2 5 3" xfId="8911"/>
    <cellStyle name="Constant 5 2 3 2 6" xfId="8912"/>
    <cellStyle name="Constant 5 2 3 2 7" xfId="8913"/>
    <cellStyle name="Constant 5 2 3 3" xfId="8914"/>
    <cellStyle name="Constant 5 2 3 3 2" xfId="8915"/>
    <cellStyle name="Constant 5 2 3 3 2 2" xfId="8916"/>
    <cellStyle name="Constant 5 2 3 3 2 2 2" xfId="8917"/>
    <cellStyle name="Constant 5 2 3 3 2 2 3" xfId="8918"/>
    <cellStyle name="Constant 5 2 3 3 2 3" xfId="8919"/>
    <cellStyle name="Constant 5 2 3 3 2 3 2" xfId="8920"/>
    <cellStyle name="Constant 5 2 3 3 2 3 3" xfId="8921"/>
    <cellStyle name="Constant 5 2 3 3 2 4" xfId="8922"/>
    <cellStyle name="Constant 5 2 3 3 2 5" xfId="8923"/>
    <cellStyle name="Constant 5 2 3 3 3" xfId="8924"/>
    <cellStyle name="Constant 5 2 3 3 3 2" xfId="8925"/>
    <cellStyle name="Constant 5 2 3 3 3 3" xfId="8926"/>
    <cellStyle name="Constant 5 2 3 3 4" xfId="8927"/>
    <cellStyle name="Constant 5 2 3 3 4 2" xfId="8928"/>
    <cellStyle name="Constant 5 2 3 3 4 3" xfId="8929"/>
    <cellStyle name="Constant 5 2 3 3 5" xfId="8930"/>
    <cellStyle name="Constant 5 2 3 3 6" xfId="8931"/>
    <cellStyle name="Constant 5 2 3 4" xfId="8932"/>
    <cellStyle name="Constant 5 2 3 4 2" xfId="8933"/>
    <cellStyle name="Constant 5 2 3 4 2 2" xfId="8934"/>
    <cellStyle name="Constant 5 2 3 4 2 3" xfId="8935"/>
    <cellStyle name="Constant 5 2 3 4 3" xfId="8936"/>
    <cellStyle name="Constant 5 2 3 4 3 2" xfId="8937"/>
    <cellStyle name="Constant 5 2 3 4 3 3" xfId="8938"/>
    <cellStyle name="Constant 5 2 3 4 4" xfId="8939"/>
    <cellStyle name="Constant 5 2 3 4 5" xfId="8940"/>
    <cellStyle name="Constant 5 2 3 5" xfId="8941"/>
    <cellStyle name="Constant 5 2 3 5 2" xfId="8942"/>
    <cellStyle name="Constant 5 2 3 5 3" xfId="8943"/>
    <cellStyle name="Constant 5 2 3 6" xfId="8944"/>
    <cellStyle name="Constant 5 2 3 6 2" xfId="8945"/>
    <cellStyle name="Constant 5 2 3 6 3" xfId="8946"/>
    <cellStyle name="Constant 5 2 3 7" xfId="8947"/>
    <cellStyle name="Constant 5 2 3 8" xfId="8948"/>
    <cellStyle name="Constant 5 2 4" xfId="8949"/>
    <cellStyle name="Constant 5 2 4 2" xfId="8950"/>
    <cellStyle name="Constant 5 2 4 2 2" xfId="8951"/>
    <cellStyle name="Constant 5 2 4 2 2 2" xfId="8952"/>
    <cellStyle name="Constant 5 2 4 2 2 2 2" xfId="8953"/>
    <cellStyle name="Constant 5 2 4 2 2 2 3" xfId="8954"/>
    <cellStyle name="Constant 5 2 4 2 2 3" xfId="8955"/>
    <cellStyle name="Constant 5 2 4 2 2 3 2" xfId="8956"/>
    <cellStyle name="Constant 5 2 4 2 2 3 3" xfId="8957"/>
    <cellStyle name="Constant 5 2 4 2 2 4" xfId="8958"/>
    <cellStyle name="Constant 5 2 4 2 2 5" xfId="8959"/>
    <cellStyle name="Constant 5 2 4 2 3" xfId="8960"/>
    <cellStyle name="Constant 5 2 4 2 3 2" xfId="8961"/>
    <cellStyle name="Constant 5 2 4 2 3 3" xfId="8962"/>
    <cellStyle name="Constant 5 2 4 2 4" xfId="8963"/>
    <cellStyle name="Constant 5 2 4 2 4 2" xfId="8964"/>
    <cellStyle name="Constant 5 2 4 2 4 3" xfId="8965"/>
    <cellStyle name="Constant 5 2 4 2 5" xfId="8966"/>
    <cellStyle name="Constant 5 2 4 2 6" xfId="8967"/>
    <cellStyle name="Constant 5 2 4 3" xfId="8968"/>
    <cellStyle name="Constant 5 2 4 3 2" xfId="8969"/>
    <cellStyle name="Constant 5 2 4 3 2 2" xfId="8970"/>
    <cellStyle name="Constant 5 2 4 3 2 3" xfId="8971"/>
    <cellStyle name="Constant 5 2 4 3 3" xfId="8972"/>
    <cellStyle name="Constant 5 2 4 3 3 2" xfId="8973"/>
    <cellStyle name="Constant 5 2 4 3 3 3" xfId="8974"/>
    <cellStyle name="Constant 5 2 4 3 4" xfId="8975"/>
    <cellStyle name="Constant 5 2 4 3 5" xfId="8976"/>
    <cellStyle name="Constant 5 2 4 4" xfId="8977"/>
    <cellStyle name="Constant 5 2 4 4 2" xfId="8978"/>
    <cellStyle name="Constant 5 2 4 4 3" xfId="8979"/>
    <cellStyle name="Constant 5 2 4 5" xfId="8980"/>
    <cellStyle name="Constant 5 2 4 5 2" xfId="8981"/>
    <cellStyle name="Constant 5 2 4 5 3" xfId="8982"/>
    <cellStyle name="Constant 5 2 4 6" xfId="8983"/>
    <cellStyle name="Constant 5 2 4 7" xfId="8984"/>
    <cellStyle name="Constant 5 2 5" xfId="8985"/>
    <cellStyle name="Constant 5 2 5 2" xfId="8986"/>
    <cellStyle name="Constant 5 2 5 2 2" xfId="8987"/>
    <cellStyle name="Constant 5 2 5 2 2 2" xfId="8988"/>
    <cellStyle name="Constant 5 2 5 2 2 3" xfId="8989"/>
    <cellStyle name="Constant 5 2 5 2 3" xfId="8990"/>
    <cellStyle name="Constant 5 2 5 2 3 2" xfId="8991"/>
    <cellStyle name="Constant 5 2 5 2 3 3" xfId="8992"/>
    <cellStyle name="Constant 5 2 5 2 4" xfId="8993"/>
    <cellStyle name="Constant 5 2 5 2 5" xfId="8994"/>
    <cellStyle name="Constant 5 2 5 3" xfId="8995"/>
    <cellStyle name="Constant 5 2 5 3 2" xfId="8996"/>
    <cellStyle name="Constant 5 2 5 3 3" xfId="8997"/>
    <cellStyle name="Constant 5 2 5 4" xfId="8998"/>
    <cellStyle name="Constant 5 2 5 4 2" xfId="8999"/>
    <cellStyle name="Constant 5 2 5 4 3" xfId="9000"/>
    <cellStyle name="Constant 5 2 5 5" xfId="9001"/>
    <cellStyle name="Constant 5 2 5 6" xfId="9002"/>
    <cellStyle name="Constant 5 2 6" xfId="9003"/>
    <cellStyle name="Constant 5 2 6 2" xfId="9004"/>
    <cellStyle name="Constant 5 2 6 2 2" xfId="9005"/>
    <cellStyle name="Constant 5 2 6 2 3" xfId="9006"/>
    <cellStyle name="Constant 5 2 6 3" xfId="9007"/>
    <cellStyle name="Constant 5 2 6 3 2" xfId="9008"/>
    <cellStyle name="Constant 5 2 6 3 3" xfId="9009"/>
    <cellStyle name="Constant 5 2 6 4" xfId="9010"/>
    <cellStyle name="Constant 5 2 6 5" xfId="9011"/>
    <cellStyle name="Constant 5 2 7" xfId="9012"/>
    <cellStyle name="Constant 5 2 7 2" xfId="9013"/>
    <cellStyle name="Constant 5 2 7 3" xfId="9014"/>
    <cellStyle name="Constant 5 2 8" xfId="9015"/>
    <cellStyle name="Constant 5 2 8 2" xfId="9016"/>
    <cellStyle name="Constant 5 2 8 3" xfId="9017"/>
    <cellStyle name="Constant 5 2 9" xfId="9018"/>
    <cellStyle name="Constant 5 3" xfId="9019"/>
    <cellStyle name="Constant 5 3 2" xfId="9020"/>
    <cellStyle name="Constant 5 3 2 2" xfId="9021"/>
    <cellStyle name="Constant 5 3 2 2 2" xfId="9022"/>
    <cellStyle name="Constant 5 3 2 2 2 2" xfId="9023"/>
    <cellStyle name="Constant 5 3 2 2 2 2 2" xfId="9024"/>
    <cellStyle name="Constant 5 3 2 2 2 2 3" xfId="9025"/>
    <cellStyle name="Constant 5 3 2 2 2 3" xfId="9026"/>
    <cellStyle name="Constant 5 3 2 2 2 3 2" xfId="9027"/>
    <cellStyle name="Constant 5 3 2 2 2 3 3" xfId="9028"/>
    <cellStyle name="Constant 5 3 2 2 2 4" xfId="9029"/>
    <cellStyle name="Constant 5 3 2 2 2 5" xfId="9030"/>
    <cellStyle name="Constant 5 3 2 2 3" xfId="9031"/>
    <cellStyle name="Constant 5 3 2 2 3 2" xfId="9032"/>
    <cellStyle name="Constant 5 3 2 2 3 3" xfId="9033"/>
    <cellStyle name="Constant 5 3 2 2 4" xfId="9034"/>
    <cellStyle name="Constant 5 3 2 2 4 2" xfId="9035"/>
    <cellStyle name="Constant 5 3 2 2 4 3" xfId="9036"/>
    <cellStyle name="Constant 5 3 2 2 5" xfId="9037"/>
    <cellStyle name="Constant 5 3 2 2 6" xfId="9038"/>
    <cellStyle name="Constant 5 3 2 3" xfId="9039"/>
    <cellStyle name="Constant 5 3 2 3 2" xfId="9040"/>
    <cellStyle name="Constant 5 3 2 3 2 2" xfId="9041"/>
    <cellStyle name="Constant 5 3 2 3 2 3" xfId="9042"/>
    <cellStyle name="Constant 5 3 2 3 3" xfId="9043"/>
    <cellStyle name="Constant 5 3 2 3 3 2" xfId="9044"/>
    <cellStyle name="Constant 5 3 2 3 3 3" xfId="9045"/>
    <cellStyle name="Constant 5 3 2 3 4" xfId="9046"/>
    <cellStyle name="Constant 5 3 2 3 5" xfId="9047"/>
    <cellStyle name="Constant 5 3 2 4" xfId="9048"/>
    <cellStyle name="Constant 5 3 2 4 2" xfId="9049"/>
    <cellStyle name="Constant 5 3 2 4 3" xfId="9050"/>
    <cellStyle name="Constant 5 3 2 5" xfId="9051"/>
    <cellStyle name="Constant 5 3 2 5 2" xfId="9052"/>
    <cellStyle name="Constant 5 3 2 5 3" xfId="9053"/>
    <cellStyle name="Constant 5 3 2 6" xfId="9054"/>
    <cellStyle name="Constant 5 3 2 7" xfId="9055"/>
    <cellStyle name="Constant 5 3 3" xfId="9056"/>
    <cellStyle name="Constant 5 3 3 2" xfId="9057"/>
    <cellStyle name="Constant 5 3 3 2 2" xfId="9058"/>
    <cellStyle name="Constant 5 3 3 2 2 2" xfId="9059"/>
    <cellStyle name="Constant 5 3 3 2 2 3" xfId="9060"/>
    <cellStyle name="Constant 5 3 3 2 3" xfId="9061"/>
    <cellStyle name="Constant 5 3 3 2 3 2" xfId="9062"/>
    <cellStyle name="Constant 5 3 3 2 3 3" xfId="9063"/>
    <cellStyle name="Constant 5 3 3 2 4" xfId="9064"/>
    <cellStyle name="Constant 5 3 3 2 5" xfId="9065"/>
    <cellStyle name="Constant 5 3 3 3" xfId="9066"/>
    <cellStyle name="Constant 5 3 3 3 2" xfId="9067"/>
    <cellStyle name="Constant 5 3 3 3 3" xfId="9068"/>
    <cellStyle name="Constant 5 3 3 4" xfId="9069"/>
    <cellStyle name="Constant 5 3 3 4 2" xfId="9070"/>
    <cellStyle name="Constant 5 3 3 4 3" xfId="9071"/>
    <cellStyle name="Constant 5 3 3 5" xfId="9072"/>
    <cellStyle name="Constant 5 3 3 6" xfId="9073"/>
    <cellStyle name="Constant 5 3 4" xfId="9074"/>
    <cellStyle name="Constant 5 3 4 2" xfId="9075"/>
    <cellStyle name="Constant 5 3 4 2 2" xfId="9076"/>
    <cellStyle name="Constant 5 3 4 2 3" xfId="9077"/>
    <cellStyle name="Constant 5 3 4 3" xfId="9078"/>
    <cellStyle name="Constant 5 3 4 3 2" xfId="9079"/>
    <cellStyle name="Constant 5 3 4 3 3" xfId="9080"/>
    <cellStyle name="Constant 5 3 4 4" xfId="9081"/>
    <cellStyle name="Constant 5 3 4 5" xfId="9082"/>
    <cellStyle name="Constant 5 3 5" xfId="9083"/>
    <cellStyle name="Constant 5 3 5 2" xfId="9084"/>
    <cellStyle name="Constant 5 3 5 3" xfId="9085"/>
    <cellStyle name="Constant 5 3 6" xfId="9086"/>
    <cellStyle name="Constant 5 3 6 2" xfId="9087"/>
    <cellStyle name="Constant 5 3 6 3" xfId="9088"/>
    <cellStyle name="Constant 5 3 7" xfId="9089"/>
    <cellStyle name="Constant 5 3 8" xfId="9090"/>
    <cellStyle name="Constant 5 4" xfId="9091"/>
    <cellStyle name="Constant 5 4 2" xfId="9092"/>
    <cellStyle name="Constant 5 4 2 2" xfId="9093"/>
    <cellStyle name="Constant 5 4 2 2 2" xfId="9094"/>
    <cellStyle name="Constant 5 4 2 2 2 2" xfId="9095"/>
    <cellStyle name="Constant 5 4 2 2 2 2 2" xfId="9096"/>
    <cellStyle name="Constant 5 4 2 2 2 2 3" xfId="9097"/>
    <cellStyle name="Constant 5 4 2 2 2 3" xfId="9098"/>
    <cellStyle name="Constant 5 4 2 2 2 3 2" xfId="9099"/>
    <cellStyle name="Constant 5 4 2 2 2 3 3" xfId="9100"/>
    <cellStyle name="Constant 5 4 2 2 2 4" xfId="9101"/>
    <cellStyle name="Constant 5 4 2 2 2 5" xfId="9102"/>
    <cellStyle name="Constant 5 4 2 2 3" xfId="9103"/>
    <cellStyle name="Constant 5 4 2 2 3 2" xfId="9104"/>
    <cellStyle name="Constant 5 4 2 2 3 3" xfId="9105"/>
    <cellStyle name="Constant 5 4 2 2 4" xfId="9106"/>
    <cellStyle name="Constant 5 4 2 2 4 2" xfId="9107"/>
    <cellStyle name="Constant 5 4 2 2 4 3" xfId="9108"/>
    <cellStyle name="Constant 5 4 2 2 5" xfId="9109"/>
    <cellStyle name="Constant 5 4 2 2 6" xfId="9110"/>
    <cellStyle name="Constant 5 4 2 3" xfId="9111"/>
    <cellStyle name="Constant 5 4 2 3 2" xfId="9112"/>
    <cellStyle name="Constant 5 4 2 3 2 2" xfId="9113"/>
    <cellStyle name="Constant 5 4 2 3 2 3" xfId="9114"/>
    <cellStyle name="Constant 5 4 2 3 3" xfId="9115"/>
    <cellStyle name="Constant 5 4 2 3 3 2" xfId="9116"/>
    <cellStyle name="Constant 5 4 2 3 3 3" xfId="9117"/>
    <cellStyle name="Constant 5 4 2 3 4" xfId="9118"/>
    <cellStyle name="Constant 5 4 2 3 5" xfId="9119"/>
    <cellStyle name="Constant 5 4 2 4" xfId="9120"/>
    <cellStyle name="Constant 5 4 2 4 2" xfId="9121"/>
    <cellStyle name="Constant 5 4 2 4 3" xfId="9122"/>
    <cellStyle name="Constant 5 4 2 5" xfId="9123"/>
    <cellStyle name="Constant 5 4 2 5 2" xfId="9124"/>
    <cellStyle name="Constant 5 4 2 5 3" xfId="9125"/>
    <cellStyle name="Constant 5 4 2 6" xfId="9126"/>
    <cellStyle name="Constant 5 4 2 7" xfId="9127"/>
    <cellStyle name="Constant 5 4 3" xfId="9128"/>
    <cellStyle name="Constant 5 4 3 2" xfId="9129"/>
    <cellStyle name="Constant 5 4 3 2 2" xfId="9130"/>
    <cellStyle name="Constant 5 4 3 2 2 2" xfId="9131"/>
    <cellStyle name="Constant 5 4 3 2 2 3" xfId="9132"/>
    <cellStyle name="Constant 5 4 3 2 3" xfId="9133"/>
    <cellStyle name="Constant 5 4 3 2 3 2" xfId="9134"/>
    <cellStyle name="Constant 5 4 3 2 3 3" xfId="9135"/>
    <cellStyle name="Constant 5 4 3 2 4" xfId="9136"/>
    <cellStyle name="Constant 5 4 3 2 5" xfId="9137"/>
    <cellStyle name="Constant 5 4 3 3" xfId="9138"/>
    <cellStyle name="Constant 5 4 3 3 2" xfId="9139"/>
    <cellStyle name="Constant 5 4 3 3 3" xfId="9140"/>
    <cellStyle name="Constant 5 4 3 4" xfId="9141"/>
    <cellStyle name="Constant 5 4 3 4 2" xfId="9142"/>
    <cellStyle name="Constant 5 4 3 4 3" xfId="9143"/>
    <cellStyle name="Constant 5 4 3 5" xfId="9144"/>
    <cellStyle name="Constant 5 4 3 6" xfId="9145"/>
    <cellStyle name="Constant 5 4 4" xfId="9146"/>
    <cellStyle name="Constant 5 4 4 2" xfId="9147"/>
    <cellStyle name="Constant 5 4 4 2 2" xfId="9148"/>
    <cellStyle name="Constant 5 4 4 2 3" xfId="9149"/>
    <cellStyle name="Constant 5 4 4 3" xfId="9150"/>
    <cellStyle name="Constant 5 4 4 3 2" xfId="9151"/>
    <cellStyle name="Constant 5 4 4 3 3" xfId="9152"/>
    <cellStyle name="Constant 5 4 4 4" xfId="9153"/>
    <cellStyle name="Constant 5 4 4 5" xfId="9154"/>
    <cellStyle name="Constant 5 4 5" xfId="9155"/>
    <cellStyle name="Constant 5 4 5 2" xfId="9156"/>
    <cellStyle name="Constant 5 4 5 3" xfId="9157"/>
    <cellStyle name="Constant 5 4 6" xfId="9158"/>
    <cellStyle name="Constant 5 4 6 2" xfId="9159"/>
    <cellStyle name="Constant 5 4 6 3" xfId="9160"/>
    <cellStyle name="Constant 5 4 7" xfId="9161"/>
    <cellStyle name="Constant 5 4 8" xfId="9162"/>
    <cellStyle name="Constant 5 5" xfId="9163"/>
    <cellStyle name="Constant 5 5 2" xfId="9164"/>
    <cellStyle name="Constant 5 5 2 2" xfId="9165"/>
    <cellStyle name="Constant 5 5 2 2 2" xfId="9166"/>
    <cellStyle name="Constant 5 5 2 2 2 2" xfId="9167"/>
    <cellStyle name="Constant 5 5 2 2 2 3" xfId="9168"/>
    <cellStyle name="Constant 5 5 2 2 3" xfId="9169"/>
    <cellStyle name="Constant 5 5 2 2 3 2" xfId="9170"/>
    <cellStyle name="Constant 5 5 2 2 3 3" xfId="9171"/>
    <cellStyle name="Constant 5 5 2 2 4" xfId="9172"/>
    <cellStyle name="Constant 5 5 2 2 5" xfId="9173"/>
    <cellStyle name="Constant 5 5 2 3" xfId="9174"/>
    <cellStyle name="Constant 5 5 2 3 2" xfId="9175"/>
    <cellStyle name="Constant 5 5 2 3 3" xfId="9176"/>
    <cellStyle name="Constant 5 5 2 4" xfId="9177"/>
    <cellStyle name="Constant 5 5 2 4 2" xfId="9178"/>
    <cellStyle name="Constant 5 5 2 4 3" xfId="9179"/>
    <cellStyle name="Constant 5 5 2 5" xfId="9180"/>
    <cellStyle name="Constant 5 5 2 6" xfId="9181"/>
    <cellStyle name="Constant 5 5 3" xfId="9182"/>
    <cellStyle name="Constant 5 5 3 2" xfId="9183"/>
    <cellStyle name="Constant 5 5 3 2 2" xfId="9184"/>
    <cellStyle name="Constant 5 5 3 2 3" xfId="9185"/>
    <cellStyle name="Constant 5 5 3 3" xfId="9186"/>
    <cellStyle name="Constant 5 5 3 3 2" xfId="9187"/>
    <cellStyle name="Constant 5 5 3 3 3" xfId="9188"/>
    <cellStyle name="Constant 5 5 3 4" xfId="9189"/>
    <cellStyle name="Constant 5 5 3 5" xfId="9190"/>
    <cellStyle name="Constant 5 5 4" xfId="9191"/>
    <cellStyle name="Constant 5 5 4 2" xfId="9192"/>
    <cellStyle name="Constant 5 5 4 3" xfId="9193"/>
    <cellStyle name="Constant 5 5 5" xfId="9194"/>
    <cellStyle name="Constant 5 5 5 2" xfId="9195"/>
    <cellStyle name="Constant 5 5 5 3" xfId="9196"/>
    <cellStyle name="Constant 5 5 6" xfId="9197"/>
    <cellStyle name="Constant 5 5 7" xfId="9198"/>
    <cellStyle name="Constant 5 6" xfId="9199"/>
    <cellStyle name="Constant 5 6 2" xfId="9200"/>
    <cellStyle name="Constant 5 6 2 2" xfId="9201"/>
    <cellStyle name="Constant 5 6 2 2 2" xfId="9202"/>
    <cellStyle name="Constant 5 6 2 2 3" xfId="9203"/>
    <cellStyle name="Constant 5 6 2 3" xfId="9204"/>
    <cellStyle name="Constant 5 6 2 3 2" xfId="9205"/>
    <cellStyle name="Constant 5 6 2 3 3" xfId="9206"/>
    <cellStyle name="Constant 5 6 2 4" xfId="9207"/>
    <cellStyle name="Constant 5 6 2 5" xfId="9208"/>
    <cellStyle name="Constant 5 6 3" xfId="9209"/>
    <cellStyle name="Constant 5 6 3 2" xfId="9210"/>
    <cellStyle name="Constant 5 6 3 3" xfId="9211"/>
    <cellStyle name="Constant 5 6 4" xfId="9212"/>
    <cellStyle name="Constant 5 6 4 2" xfId="9213"/>
    <cellStyle name="Constant 5 6 4 3" xfId="9214"/>
    <cellStyle name="Constant 5 6 5" xfId="9215"/>
    <cellStyle name="Constant 5 6 6" xfId="9216"/>
    <cellStyle name="Constant 5 7" xfId="9217"/>
    <cellStyle name="Constant 5 7 2" xfId="9218"/>
    <cellStyle name="Constant 5 7 2 2" xfId="9219"/>
    <cellStyle name="Constant 5 7 2 3" xfId="9220"/>
    <cellStyle name="Constant 5 7 3" xfId="9221"/>
    <cellStyle name="Constant 5 7 3 2" xfId="9222"/>
    <cellStyle name="Constant 5 7 3 3" xfId="9223"/>
    <cellStyle name="Constant 5 7 4" xfId="9224"/>
    <cellStyle name="Constant 5 7 5" xfId="9225"/>
    <cellStyle name="Constant 5 8" xfId="9226"/>
    <cellStyle name="Constant 5 8 2" xfId="9227"/>
    <cellStyle name="Constant 5 8 3" xfId="9228"/>
    <cellStyle name="Constant 5 9" xfId="9229"/>
    <cellStyle name="Constant 5 9 2" xfId="9230"/>
    <cellStyle name="Constant 5 9 3" xfId="9231"/>
    <cellStyle name="Constant 6" xfId="9232"/>
    <cellStyle name="Constant 6 10" xfId="9233"/>
    <cellStyle name="Constant 6 2" xfId="9234"/>
    <cellStyle name="Constant 6 2 2" xfId="9235"/>
    <cellStyle name="Constant 6 2 2 2" xfId="9236"/>
    <cellStyle name="Constant 6 2 2 2 2" xfId="9237"/>
    <cellStyle name="Constant 6 2 2 2 2 2" xfId="9238"/>
    <cellStyle name="Constant 6 2 2 2 2 2 2" xfId="9239"/>
    <cellStyle name="Constant 6 2 2 2 2 2 3" xfId="9240"/>
    <cellStyle name="Constant 6 2 2 2 2 3" xfId="9241"/>
    <cellStyle name="Constant 6 2 2 2 2 3 2" xfId="9242"/>
    <cellStyle name="Constant 6 2 2 2 2 3 3" xfId="9243"/>
    <cellStyle name="Constant 6 2 2 2 2 4" xfId="9244"/>
    <cellStyle name="Constant 6 2 2 2 2 5" xfId="9245"/>
    <cellStyle name="Constant 6 2 2 2 3" xfId="9246"/>
    <cellStyle name="Constant 6 2 2 2 3 2" xfId="9247"/>
    <cellStyle name="Constant 6 2 2 2 3 3" xfId="9248"/>
    <cellStyle name="Constant 6 2 2 2 4" xfId="9249"/>
    <cellStyle name="Constant 6 2 2 2 4 2" xfId="9250"/>
    <cellStyle name="Constant 6 2 2 2 4 3" xfId="9251"/>
    <cellStyle name="Constant 6 2 2 2 5" xfId="9252"/>
    <cellStyle name="Constant 6 2 2 2 6" xfId="9253"/>
    <cellStyle name="Constant 6 2 2 3" xfId="9254"/>
    <cellStyle name="Constant 6 2 2 3 2" xfId="9255"/>
    <cellStyle name="Constant 6 2 2 3 2 2" xfId="9256"/>
    <cellStyle name="Constant 6 2 2 3 2 3" xfId="9257"/>
    <cellStyle name="Constant 6 2 2 3 3" xfId="9258"/>
    <cellStyle name="Constant 6 2 2 3 3 2" xfId="9259"/>
    <cellStyle name="Constant 6 2 2 3 3 3" xfId="9260"/>
    <cellStyle name="Constant 6 2 2 3 4" xfId="9261"/>
    <cellStyle name="Constant 6 2 2 3 5" xfId="9262"/>
    <cellStyle name="Constant 6 2 2 4" xfId="9263"/>
    <cellStyle name="Constant 6 2 2 4 2" xfId="9264"/>
    <cellStyle name="Constant 6 2 2 4 3" xfId="9265"/>
    <cellStyle name="Constant 6 2 2 5" xfId="9266"/>
    <cellStyle name="Constant 6 2 2 5 2" xfId="9267"/>
    <cellStyle name="Constant 6 2 2 5 3" xfId="9268"/>
    <cellStyle name="Constant 6 2 2 6" xfId="9269"/>
    <cellStyle name="Constant 6 2 2 7" xfId="9270"/>
    <cellStyle name="Constant 6 2 3" xfId="9271"/>
    <cellStyle name="Constant 6 2 3 2" xfId="9272"/>
    <cellStyle name="Constant 6 2 3 2 2" xfId="9273"/>
    <cellStyle name="Constant 6 2 3 2 2 2" xfId="9274"/>
    <cellStyle name="Constant 6 2 3 2 2 3" xfId="9275"/>
    <cellStyle name="Constant 6 2 3 2 3" xfId="9276"/>
    <cellStyle name="Constant 6 2 3 2 3 2" xfId="9277"/>
    <cellStyle name="Constant 6 2 3 2 3 3" xfId="9278"/>
    <cellStyle name="Constant 6 2 3 2 4" xfId="9279"/>
    <cellStyle name="Constant 6 2 3 2 5" xfId="9280"/>
    <cellStyle name="Constant 6 2 3 3" xfId="9281"/>
    <cellStyle name="Constant 6 2 3 3 2" xfId="9282"/>
    <cellStyle name="Constant 6 2 3 3 3" xfId="9283"/>
    <cellStyle name="Constant 6 2 3 4" xfId="9284"/>
    <cellStyle name="Constant 6 2 3 4 2" xfId="9285"/>
    <cellStyle name="Constant 6 2 3 4 3" xfId="9286"/>
    <cellStyle name="Constant 6 2 3 5" xfId="9287"/>
    <cellStyle name="Constant 6 2 3 6" xfId="9288"/>
    <cellStyle name="Constant 6 2 4" xfId="9289"/>
    <cellStyle name="Constant 6 2 4 2" xfId="9290"/>
    <cellStyle name="Constant 6 2 4 2 2" xfId="9291"/>
    <cellStyle name="Constant 6 2 4 2 3" xfId="9292"/>
    <cellStyle name="Constant 6 2 4 3" xfId="9293"/>
    <cellStyle name="Constant 6 2 4 3 2" xfId="9294"/>
    <cellStyle name="Constant 6 2 4 3 3" xfId="9295"/>
    <cellStyle name="Constant 6 2 4 4" xfId="9296"/>
    <cellStyle name="Constant 6 2 4 5" xfId="9297"/>
    <cellStyle name="Constant 6 2 5" xfId="9298"/>
    <cellStyle name="Constant 6 2 5 2" xfId="9299"/>
    <cellStyle name="Constant 6 2 5 3" xfId="9300"/>
    <cellStyle name="Constant 6 2 6" xfId="9301"/>
    <cellStyle name="Constant 6 2 6 2" xfId="9302"/>
    <cellStyle name="Constant 6 2 6 3" xfId="9303"/>
    <cellStyle name="Constant 6 2 7" xfId="9304"/>
    <cellStyle name="Constant 6 2 8" xfId="9305"/>
    <cellStyle name="Constant 6 3" xfId="9306"/>
    <cellStyle name="Constant 6 3 2" xfId="9307"/>
    <cellStyle name="Constant 6 3 2 2" xfId="9308"/>
    <cellStyle name="Constant 6 3 2 2 2" xfId="9309"/>
    <cellStyle name="Constant 6 3 2 2 2 2" xfId="9310"/>
    <cellStyle name="Constant 6 3 2 2 2 2 2" xfId="9311"/>
    <cellStyle name="Constant 6 3 2 2 2 2 3" xfId="9312"/>
    <cellStyle name="Constant 6 3 2 2 2 3" xfId="9313"/>
    <cellStyle name="Constant 6 3 2 2 2 3 2" xfId="9314"/>
    <cellStyle name="Constant 6 3 2 2 2 3 3" xfId="9315"/>
    <cellStyle name="Constant 6 3 2 2 2 4" xfId="9316"/>
    <cellStyle name="Constant 6 3 2 2 2 5" xfId="9317"/>
    <cellStyle name="Constant 6 3 2 2 3" xfId="9318"/>
    <cellStyle name="Constant 6 3 2 2 3 2" xfId="9319"/>
    <cellStyle name="Constant 6 3 2 2 3 3" xfId="9320"/>
    <cellStyle name="Constant 6 3 2 2 4" xfId="9321"/>
    <cellStyle name="Constant 6 3 2 2 4 2" xfId="9322"/>
    <cellStyle name="Constant 6 3 2 2 4 3" xfId="9323"/>
    <cellStyle name="Constant 6 3 2 2 5" xfId="9324"/>
    <cellStyle name="Constant 6 3 2 2 6" xfId="9325"/>
    <cellStyle name="Constant 6 3 2 3" xfId="9326"/>
    <cellStyle name="Constant 6 3 2 3 2" xfId="9327"/>
    <cellStyle name="Constant 6 3 2 3 2 2" xfId="9328"/>
    <cellStyle name="Constant 6 3 2 3 2 3" xfId="9329"/>
    <cellStyle name="Constant 6 3 2 3 3" xfId="9330"/>
    <cellStyle name="Constant 6 3 2 3 3 2" xfId="9331"/>
    <cellStyle name="Constant 6 3 2 3 3 3" xfId="9332"/>
    <cellStyle name="Constant 6 3 2 3 4" xfId="9333"/>
    <cellStyle name="Constant 6 3 2 3 5" xfId="9334"/>
    <cellStyle name="Constant 6 3 2 4" xfId="9335"/>
    <cellStyle name="Constant 6 3 2 4 2" xfId="9336"/>
    <cellStyle name="Constant 6 3 2 4 3" xfId="9337"/>
    <cellStyle name="Constant 6 3 2 5" xfId="9338"/>
    <cellStyle name="Constant 6 3 2 5 2" xfId="9339"/>
    <cellStyle name="Constant 6 3 2 5 3" xfId="9340"/>
    <cellStyle name="Constant 6 3 2 6" xfId="9341"/>
    <cellStyle name="Constant 6 3 2 7" xfId="9342"/>
    <cellStyle name="Constant 6 3 3" xfId="9343"/>
    <cellStyle name="Constant 6 3 3 2" xfId="9344"/>
    <cellStyle name="Constant 6 3 3 2 2" xfId="9345"/>
    <cellStyle name="Constant 6 3 3 2 2 2" xfId="9346"/>
    <cellStyle name="Constant 6 3 3 2 2 3" xfId="9347"/>
    <cellStyle name="Constant 6 3 3 2 3" xfId="9348"/>
    <cellStyle name="Constant 6 3 3 2 3 2" xfId="9349"/>
    <cellStyle name="Constant 6 3 3 2 3 3" xfId="9350"/>
    <cellStyle name="Constant 6 3 3 2 4" xfId="9351"/>
    <cellStyle name="Constant 6 3 3 2 5" xfId="9352"/>
    <cellStyle name="Constant 6 3 3 3" xfId="9353"/>
    <cellStyle name="Constant 6 3 3 3 2" xfId="9354"/>
    <cellStyle name="Constant 6 3 3 3 3" xfId="9355"/>
    <cellStyle name="Constant 6 3 3 4" xfId="9356"/>
    <cellStyle name="Constant 6 3 3 4 2" xfId="9357"/>
    <cellStyle name="Constant 6 3 3 4 3" xfId="9358"/>
    <cellStyle name="Constant 6 3 3 5" xfId="9359"/>
    <cellStyle name="Constant 6 3 3 6" xfId="9360"/>
    <cellStyle name="Constant 6 3 4" xfId="9361"/>
    <cellStyle name="Constant 6 3 4 2" xfId="9362"/>
    <cellStyle name="Constant 6 3 4 2 2" xfId="9363"/>
    <cellStyle name="Constant 6 3 4 2 3" xfId="9364"/>
    <cellStyle name="Constant 6 3 4 3" xfId="9365"/>
    <cellStyle name="Constant 6 3 4 3 2" xfId="9366"/>
    <cellStyle name="Constant 6 3 4 3 3" xfId="9367"/>
    <cellStyle name="Constant 6 3 4 4" xfId="9368"/>
    <cellStyle name="Constant 6 3 4 5" xfId="9369"/>
    <cellStyle name="Constant 6 3 5" xfId="9370"/>
    <cellStyle name="Constant 6 3 5 2" xfId="9371"/>
    <cellStyle name="Constant 6 3 5 3" xfId="9372"/>
    <cellStyle name="Constant 6 3 6" xfId="9373"/>
    <cellStyle name="Constant 6 3 6 2" xfId="9374"/>
    <cellStyle name="Constant 6 3 6 3" xfId="9375"/>
    <cellStyle name="Constant 6 3 7" xfId="9376"/>
    <cellStyle name="Constant 6 3 8" xfId="9377"/>
    <cellStyle name="Constant 6 4" xfId="9378"/>
    <cellStyle name="Constant 6 4 2" xfId="9379"/>
    <cellStyle name="Constant 6 4 2 2" xfId="9380"/>
    <cellStyle name="Constant 6 4 2 2 2" xfId="9381"/>
    <cellStyle name="Constant 6 4 2 2 2 2" xfId="9382"/>
    <cellStyle name="Constant 6 4 2 2 2 3" xfId="9383"/>
    <cellStyle name="Constant 6 4 2 2 3" xfId="9384"/>
    <cellStyle name="Constant 6 4 2 2 3 2" xfId="9385"/>
    <cellStyle name="Constant 6 4 2 2 3 3" xfId="9386"/>
    <cellStyle name="Constant 6 4 2 2 4" xfId="9387"/>
    <cellStyle name="Constant 6 4 2 2 5" xfId="9388"/>
    <cellStyle name="Constant 6 4 2 3" xfId="9389"/>
    <cellStyle name="Constant 6 4 2 3 2" xfId="9390"/>
    <cellStyle name="Constant 6 4 2 3 3" xfId="9391"/>
    <cellStyle name="Constant 6 4 2 4" xfId="9392"/>
    <cellStyle name="Constant 6 4 2 4 2" xfId="9393"/>
    <cellStyle name="Constant 6 4 2 4 3" xfId="9394"/>
    <cellStyle name="Constant 6 4 2 5" xfId="9395"/>
    <cellStyle name="Constant 6 4 2 6" xfId="9396"/>
    <cellStyle name="Constant 6 4 3" xfId="9397"/>
    <cellStyle name="Constant 6 4 3 2" xfId="9398"/>
    <cellStyle name="Constant 6 4 3 2 2" xfId="9399"/>
    <cellStyle name="Constant 6 4 3 2 3" xfId="9400"/>
    <cellStyle name="Constant 6 4 3 3" xfId="9401"/>
    <cellStyle name="Constant 6 4 3 3 2" xfId="9402"/>
    <cellStyle name="Constant 6 4 3 3 3" xfId="9403"/>
    <cellStyle name="Constant 6 4 3 4" xfId="9404"/>
    <cellStyle name="Constant 6 4 3 5" xfId="9405"/>
    <cellStyle name="Constant 6 4 4" xfId="9406"/>
    <cellStyle name="Constant 6 4 4 2" xfId="9407"/>
    <cellStyle name="Constant 6 4 4 3" xfId="9408"/>
    <cellStyle name="Constant 6 4 5" xfId="9409"/>
    <cellStyle name="Constant 6 4 5 2" xfId="9410"/>
    <cellStyle name="Constant 6 4 5 3" xfId="9411"/>
    <cellStyle name="Constant 6 4 6" xfId="9412"/>
    <cellStyle name="Constant 6 4 7" xfId="9413"/>
    <cellStyle name="Constant 6 5" xfId="9414"/>
    <cellStyle name="Constant 6 5 2" xfId="9415"/>
    <cellStyle name="Constant 6 5 2 2" xfId="9416"/>
    <cellStyle name="Constant 6 5 2 2 2" xfId="9417"/>
    <cellStyle name="Constant 6 5 2 2 3" xfId="9418"/>
    <cellStyle name="Constant 6 5 2 3" xfId="9419"/>
    <cellStyle name="Constant 6 5 2 3 2" xfId="9420"/>
    <cellStyle name="Constant 6 5 2 3 3" xfId="9421"/>
    <cellStyle name="Constant 6 5 2 4" xfId="9422"/>
    <cellStyle name="Constant 6 5 2 5" xfId="9423"/>
    <cellStyle name="Constant 6 5 3" xfId="9424"/>
    <cellStyle name="Constant 6 5 3 2" xfId="9425"/>
    <cellStyle name="Constant 6 5 3 3" xfId="9426"/>
    <cellStyle name="Constant 6 5 4" xfId="9427"/>
    <cellStyle name="Constant 6 5 4 2" xfId="9428"/>
    <cellStyle name="Constant 6 5 4 3" xfId="9429"/>
    <cellStyle name="Constant 6 5 5" xfId="9430"/>
    <cellStyle name="Constant 6 5 6" xfId="9431"/>
    <cellStyle name="Constant 6 6" xfId="9432"/>
    <cellStyle name="Constant 6 6 2" xfId="9433"/>
    <cellStyle name="Constant 6 6 2 2" xfId="9434"/>
    <cellStyle name="Constant 6 6 2 3" xfId="9435"/>
    <cellStyle name="Constant 6 6 3" xfId="9436"/>
    <cellStyle name="Constant 6 6 3 2" xfId="9437"/>
    <cellStyle name="Constant 6 6 3 3" xfId="9438"/>
    <cellStyle name="Constant 6 6 4" xfId="9439"/>
    <cellStyle name="Constant 6 6 5" xfId="9440"/>
    <cellStyle name="Constant 6 7" xfId="9441"/>
    <cellStyle name="Constant 6 7 2" xfId="9442"/>
    <cellStyle name="Constant 6 7 3" xfId="9443"/>
    <cellStyle name="Constant 6 8" xfId="9444"/>
    <cellStyle name="Constant 6 8 2" xfId="9445"/>
    <cellStyle name="Constant 6 8 3" xfId="9446"/>
    <cellStyle name="Constant 6 9" xfId="9447"/>
    <cellStyle name="Constant 7" xfId="9448"/>
    <cellStyle name="Constant 7 2" xfId="9449"/>
    <cellStyle name="Constant 7 2 2" xfId="9450"/>
    <cellStyle name="Constant 7 2 2 2" xfId="9451"/>
    <cellStyle name="Constant 7 2 2 2 2" xfId="9452"/>
    <cellStyle name="Constant 7 2 2 2 2 2" xfId="9453"/>
    <cellStyle name="Constant 7 2 2 2 2 3" xfId="9454"/>
    <cellStyle name="Constant 7 2 2 2 3" xfId="9455"/>
    <cellStyle name="Constant 7 2 2 2 3 2" xfId="9456"/>
    <cellStyle name="Constant 7 2 2 2 3 3" xfId="9457"/>
    <cellStyle name="Constant 7 2 2 2 4" xfId="9458"/>
    <cellStyle name="Constant 7 2 2 2 5" xfId="9459"/>
    <cellStyle name="Constant 7 2 2 3" xfId="9460"/>
    <cellStyle name="Constant 7 2 2 3 2" xfId="9461"/>
    <cellStyle name="Constant 7 2 2 3 3" xfId="9462"/>
    <cellStyle name="Constant 7 2 2 4" xfId="9463"/>
    <cellStyle name="Constant 7 2 2 4 2" xfId="9464"/>
    <cellStyle name="Constant 7 2 2 4 3" xfId="9465"/>
    <cellStyle name="Constant 7 2 2 5" xfId="9466"/>
    <cellStyle name="Constant 7 2 2 6" xfId="9467"/>
    <cellStyle name="Constant 7 2 3" xfId="9468"/>
    <cellStyle name="Constant 7 2 3 2" xfId="9469"/>
    <cellStyle name="Constant 7 2 3 2 2" xfId="9470"/>
    <cellStyle name="Constant 7 2 3 2 3" xfId="9471"/>
    <cellStyle name="Constant 7 2 3 3" xfId="9472"/>
    <cellStyle name="Constant 7 2 3 3 2" xfId="9473"/>
    <cellStyle name="Constant 7 2 3 3 3" xfId="9474"/>
    <cellStyle name="Constant 7 2 3 4" xfId="9475"/>
    <cellStyle name="Constant 7 2 3 5" xfId="9476"/>
    <cellStyle name="Constant 7 2 4" xfId="9477"/>
    <cellStyle name="Constant 7 2 4 2" xfId="9478"/>
    <cellStyle name="Constant 7 2 4 3" xfId="9479"/>
    <cellStyle name="Constant 7 2 5" xfId="9480"/>
    <cellStyle name="Constant 7 2 5 2" xfId="9481"/>
    <cellStyle name="Constant 7 2 5 3" xfId="9482"/>
    <cellStyle name="Constant 7 2 6" xfId="9483"/>
    <cellStyle name="Constant 7 2 7" xfId="9484"/>
    <cellStyle name="Constant 7 3" xfId="9485"/>
    <cellStyle name="Constant 7 3 2" xfId="9486"/>
    <cellStyle name="Constant 7 3 2 2" xfId="9487"/>
    <cellStyle name="Constant 7 3 2 2 2" xfId="9488"/>
    <cellStyle name="Constant 7 3 2 2 3" xfId="9489"/>
    <cellStyle name="Constant 7 3 2 3" xfId="9490"/>
    <cellStyle name="Constant 7 3 2 3 2" xfId="9491"/>
    <cellStyle name="Constant 7 3 2 3 3" xfId="9492"/>
    <cellStyle name="Constant 7 3 2 4" xfId="9493"/>
    <cellStyle name="Constant 7 3 2 5" xfId="9494"/>
    <cellStyle name="Constant 7 3 3" xfId="9495"/>
    <cellStyle name="Constant 7 3 3 2" xfId="9496"/>
    <cellStyle name="Constant 7 3 3 3" xfId="9497"/>
    <cellStyle name="Constant 7 3 4" xfId="9498"/>
    <cellStyle name="Constant 7 3 4 2" xfId="9499"/>
    <cellStyle name="Constant 7 3 4 3" xfId="9500"/>
    <cellStyle name="Constant 7 3 5" xfId="9501"/>
    <cellStyle name="Constant 7 3 6" xfId="9502"/>
    <cellStyle name="Constant 7 4" xfId="9503"/>
    <cellStyle name="Constant 7 4 2" xfId="9504"/>
    <cellStyle name="Constant 7 4 2 2" xfId="9505"/>
    <cellStyle name="Constant 7 4 2 3" xfId="9506"/>
    <cellStyle name="Constant 7 4 3" xfId="9507"/>
    <cellStyle name="Constant 7 4 3 2" xfId="9508"/>
    <cellStyle name="Constant 7 4 3 3" xfId="9509"/>
    <cellStyle name="Constant 7 4 4" xfId="9510"/>
    <cellStyle name="Constant 7 4 5" xfId="9511"/>
    <cellStyle name="Constant 7 5" xfId="9512"/>
    <cellStyle name="Constant 7 5 2" xfId="9513"/>
    <cellStyle name="Constant 7 5 3" xfId="9514"/>
    <cellStyle name="Constant 7 6" xfId="9515"/>
    <cellStyle name="Constant 7 6 2" xfId="9516"/>
    <cellStyle name="Constant 7 6 3" xfId="9517"/>
    <cellStyle name="Constant 7 7" xfId="9518"/>
    <cellStyle name="Constant 7 8" xfId="9519"/>
    <cellStyle name="Constant 8" xfId="9520"/>
    <cellStyle name="Constant 8 2" xfId="9521"/>
    <cellStyle name="Constant 8 2 2" xfId="9522"/>
    <cellStyle name="Constant 8 2 2 2" xfId="9523"/>
    <cellStyle name="Constant 8 2 2 2 2" xfId="9524"/>
    <cellStyle name="Constant 8 2 2 2 2 2" xfId="9525"/>
    <cellStyle name="Constant 8 2 2 2 2 3" xfId="9526"/>
    <cellStyle name="Constant 8 2 2 2 3" xfId="9527"/>
    <cellStyle name="Constant 8 2 2 2 3 2" xfId="9528"/>
    <cellStyle name="Constant 8 2 2 2 3 3" xfId="9529"/>
    <cellStyle name="Constant 8 2 2 2 4" xfId="9530"/>
    <cellStyle name="Constant 8 2 2 2 5" xfId="9531"/>
    <cellStyle name="Constant 8 2 2 3" xfId="9532"/>
    <cellStyle name="Constant 8 2 2 3 2" xfId="9533"/>
    <cellStyle name="Constant 8 2 2 3 3" xfId="9534"/>
    <cellStyle name="Constant 8 2 2 4" xfId="9535"/>
    <cellStyle name="Constant 8 2 2 4 2" xfId="9536"/>
    <cellStyle name="Constant 8 2 2 4 3" xfId="9537"/>
    <cellStyle name="Constant 8 2 2 5" xfId="9538"/>
    <cellStyle name="Constant 8 2 2 6" xfId="9539"/>
    <cellStyle name="Constant 8 2 3" xfId="9540"/>
    <cellStyle name="Constant 8 2 3 2" xfId="9541"/>
    <cellStyle name="Constant 8 2 3 2 2" xfId="9542"/>
    <cellStyle name="Constant 8 2 3 2 3" xfId="9543"/>
    <cellStyle name="Constant 8 2 3 3" xfId="9544"/>
    <cellStyle name="Constant 8 2 3 3 2" xfId="9545"/>
    <cellStyle name="Constant 8 2 3 3 3" xfId="9546"/>
    <cellStyle name="Constant 8 2 3 4" xfId="9547"/>
    <cellStyle name="Constant 8 2 3 5" xfId="9548"/>
    <cellStyle name="Constant 8 2 4" xfId="9549"/>
    <cellStyle name="Constant 8 2 4 2" xfId="9550"/>
    <cellStyle name="Constant 8 2 4 3" xfId="9551"/>
    <cellStyle name="Constant 8 2 5" xfId="9552"/>
    <cellStyle name="Constant 8 2 5 2" xfId="9553"/>
    <cellStyle name="Constant 8 2 5 3" xfId="9554"/>
    <cellStyle name="Constant 8 2 6" xfId="9555"/>
    <cellStyle name="Constant 8 2 7" xfId="9556"/>
    <cellStyle name="Constant 8 3" xfId="9557"/>
    <cellStyle name="Constant 8 3 2" xfId="9558"/>
    <cellStyle name="Constant 8 3 2 2" xfId="9559"/>
    <cellStyle name="Constant 8 3 2 2 2" xfId="9560"/>
    <cellStyle name="Constant 8 3 2 2 3" xfId="9561"/>
    <cellStyle name="Constant 8 3 2 3" xfId="9562"/>
    <cellStyle name="Constant 8 3 2 3 2" xfId="9563"/>
    <cellStyle name="Constant 8 3 2 3 3" xfId="9564"/>
    <cellStyle name="Constant 8 3 2 4" xfId="9565"/>
    <cellStyle name="Constant 8 3 2 5" xfId="9566"/>
    <cellStyle name="Constant 8 3 3" xfId="9567"/>
    <cellStyle name="Constant 8 3 3 2" xfId="9568"/>
    <cellStyle name="Constant 8 3 3 3" xfId="9569"/>
    <cellStyle name="Constant 8 3 4" xfId="9570"/>
    <cellStyle name="Constant 8 3 4 2" xfId="9571"/>
    <cellStyle name="Constant 8 3 4 3" xfId="9572"/>
    <cellStyle name="Constant 8 3 5" xfId="9573"/>
    <cellStyle name="Constant 8 3 6" xfId="9574"/>
    <cellStyle name="Constant 8 4" xfId="9575"/>
    <cellStyle name="Constant 8 4 2" xfId="9576"/>
    <cellStyle name="Constant 8 4 2 2" xfId="9577"/>
    <cellStyle name="Constant 8 4 2 3" xfId="9578"/>
    <cellStyle name="Constant 8 4 3" xfId="9579"/>
    <cellStyle name="Constant 8 4 3 2" xfId="9580"/>
    <cellStyle name="Constant 8 4 3 3" xfId="9581"/>
    <cellStyle name="Constant 8 4 4" xfId="9582"/>
    <cellStyle name="Constant 8 4 5" xfId="9583"/>
    <cellStyle name="Constant 8 5" xfId="9584"/>
    <cellStyle name="Constant 8 5 2" xfId="9585"/>
    <cellStyle name="Constant 8 5 3" xfId="9586"/>
    <cellStyle name="Constant 8 6" xfId="9587"/>
    <cellStyle name="Constant 8 6 2" xfId="9588"/>
    <cellStyle name="Constant 8 6 3" xfId="9589"/>
    <cellStyle name="Constant 8 7" xfId="9590"/>
    <cellStyle name="Constant 8 8" xfId="9591"/>
    <cellStyle name="Constant 9" xfId="9592"/>
    <cellStyle name="Constant 9 2" xfId="9593"/>
    <cellStyle name="Constant 9 2 2" xfId="9594"/>
    <cellStyle name="Constant 9 2 2 2" xfId="9595"/>
    <cellStyle name="Constant 9 2 2 2 2" xfId="9596"/>
    <cellStyle name="Constant 9 2 2 2 3" xfId="9597"/>
    <cellStyle name="Constant 9 2 2 3" xfId="9598"/>
    <cellStyle name="Constant 9 2 2 3 2" xfId="9599"/>
    <cellStyle name="Constant 9 2 2 3 3" xfId="9600"/>
    <cellStyle name="Constant 9 2 2 4" xfId="9601"/>
    <cellStyle name="Constant 9 2 2 5" xfId="9602"/>
    <cellStyle name="Constant 9 2 3" xfId="9603"/>
    <cellStyle name="Constant 9 2 3 2" xfId="9604"/>
    <cellStyle name="Constant 9 2 3 3" xfId="9605"/>
    <cellStyle name="Constant 9 2 4" xfId="9606"/>
    <cellStyle name="Constant 9 2 4 2" xfId="9607"/>
    <cellStyle name="Constant 9 2 4 3" xfId="9608"/>
    <cellStyle name="Constant 9 2 5" xfId="9609"/>
    <cellStyle name="Constant 9 2 6" xfId="9610"/>
    <cellStyle name="Constant 9 3" xfId="9611"/>
    <cellStyle name="Constant 9 3 2" xfId="9612"/>
    <cellStyle name="Constant 9 3 2 2" xfId="9613"/>
    <cellStyle name="Constant 9 3 2 3" xfId="9614"/>
    <cellStyle name="Constant 9 3 3" xfId="9615"/>
    <cellStyle name="Constant 9 3 3 2" xfId="9616"/>
    <cellStyle name="Constant 9 3 3 3" xfId="9617"/>
    <cellStyle name="Constant 9 3 4" xfId="9618"/>
    <cellStyle name="Constant 9 3 5" xfId="9619"/>
    <cellStyle name="Constant 9 4" xfId="9620"/>
    <cellStyle name="Constant 9 4 2" xfId="9621"/>
    <cellStyle name="Constant 9 4 3" xfId="9622"/>
    <cellStyle name="Constant 9 5" xfId="9623"/>
    <cellStyle name="Constant 9 5 2" xfId="9624"/>
    <cellStyle name="Constant 9 5 3" xfId="9625"/>
    <cellStyle name="Constant 9 6" xfId="9626"/>
    <cellStyle name="Constant 9 7" xfId="9627"/>
    <cellStyle name="Containment" xfId="1262"/>
    <cellStyle name="Containment 2" xfId="1263"/>
    <cellStyle name="Containment 2 2" xfId="1264"/>
    <cellStyle name="Containment 3" xfId="1265"/>
    <cellStyle name="ContentsHyperlink" xfId="1266"/>
    <cellStyle name="CostFactored" xfId="1267"/>
    <cellStyle name="CostFactored 2" xfId="1268"/>
    <cellStyle name="CostFactored 2 2" xfId="1269"/>
    <cellStyle name="CostFactored 2 2 2" xfId="1270"/>
    <cellStyle name="CostFactored 2 2 2 2" xfId="30651"/>
    <cellStyle name="CostFactored 2 2 3" xfId="30650"/>
    <cellStyle name="CostFactored 2 3" xfId="1271"/>
    <cellStyle name="CostFactored 2 3 2" xfId="30652"/>
    <cellStyle name="CostFactored 2 4" xfId="30649"/>
    <cellStyle name="CostFactored 3" xfId="1272"/>
    <cellStyle name="CostFactored 3 2" xfId="1273"/>
    <cellStyle name="CostFactored 3 2 2" xfId="30654"/>
    <cellStyle name="CostFactored 3 3" xfId="30653"/>
    <cellStyle name="CostFactored 4" xfId="1274"/>
    <cellStyle name="CostFactored 4 2" xfId="30655"/>
    <cellStyle name="CostFactored 5" xfId="30648"/>
    <cellStyle name="Currency 2" xfId="1275"/>
    <cellStyle name="Currency 2 2" xfId="1276"/>
    <cellStyle name="Currency 2 3" xfId="1277"/>
    <cellStyle name="Currency 2 3 2" xfId="1278"/>
    <cellStyle name="Currency 2 3 3" xfId="1279"/>
    <cellStyle name="Currency 2 4" xfId="1280"/>
    <cellStyle name="Currency 2 5" xfId="2387"/>
    <cellStyle name="Currency 3" xfId="1281"/>
    <cellStyle name="Currency 3 2" xfId="1282"/>
    <cellStyle name="Currency 3 2 2" xfId="1283"/>
    <cellStyle name="Currency 3 2 3" xfId="1284"/>
    <cellStyle name="Currency 4" xfId="1285"/>
    <cellStyle name="Currency 5" xfId="1286"/>
    <cellStyle name="Currency 6" xfId="1287"/>
    <cellStyle name="Currency 7" xfId="1288"/>
    <cellStyle name="CUSTOM" xfId="1289"/>
    <cellStyle name="Datum" xfId="1290"/>
    <cellStyle name="Decision" xfId="1291"/>
    <cellStyle name="Decision 10" xfId="9628"/>
    <cellStyle name="Decision 10 2" xfId="9629"/>
    <cellStyle name="Decision 10 2 2" xfId="9630"/>
    <cellStyle name="Decision 10 2 2 2" xfId="9631"/>
    <cellStyle name="Decision 10 2 2 2 2" xfId="9632"/>
    <cellStyle name="Decision 10 2 2 2 3" xfId="9633"/>
    <cellStyle name="Decision 10 2 2 3" xfId="9634"/>
    <cellStyle name="Decision 10 2 2 3 2" xfId="9635"/>
    <cellStyle name="Decision 10 2 2 3 3" xfId="9636"/>
    <cellStyle name="Decision 10 2 2 4" xfId="9637"/>
    <cellStyle name="Decision 10 2 2 5" xfId="9638"/>
    <cellStyle name="Decision 10 2 3" xfId="9639"/>
    <cellStyle name="Decision 10 2 3 2" xfId="9640"/>
    <cellStyle name="Decision 10 2 3 3" xfId="9641"/>
    <cellStyle name="Decision 10 2 4" xfId="9642"/>
    <cellStyle name="Decision 10 2 4 2" xfId="9643"/>
    <cellStyle name="Decision 10 2 4 3" xfId="9644"/>
    <cellStyle name="Decision 10 2 5" xfId="9645"/>
    <cellStyle name="Decision 10 2 6" xfId="9646"/>
    <cellStyle name="Decision 10 3" xfId="9647"/>
    <cellStyle name="Decision 10 3 2" xfId="9648"/>
    <cellStyle name="Decision 10 3 2 2" xfId="9649"/>
    <cellStyle name="Decision 10 3 2 3" xfId="9650"/>
    <cellStyle name="Decision 10 3 3" xfId="9651"/>
    <cellStyle name="Decision 10 3 3 2" xfId="9652"/>
    <cellStyle name="Decision 10 3 3 3" xfId="9653"/>
    <cellStyle name="Decision 10 3 4" xfId="9654"/>
    <cellStyle name="Decision 10 3 5" xfId="9655"/>
    <cellStyle name="Decision 10 4" xfId="9656"/>
    <cellStyle name="Decision 10 4 2" xfId="9657"/>
    <cellStyle name="Decision 10 4 3" xfId="9658"/>
    <cellStyle name="Decision 10 5" xfId="9659"/>
    <cellStyle name="Decision 10 5 2" xfId="9660"/>
    <cellStyle name="Decision 10 5 3" xfId="9661"/>
    <cellStyle name="Decision 10 6" xfId="9662"/>
    <cellStyle name="Decision 10 7" xfId="9663"/>
    <cellStyle name="Decision 11" xfId="9664"/>
    <cellStyle name="Decision 11 2" xfId="9665"/>
    <cellStyle name="Decision 11 2 2" xfId="9666"/>
    <cellStyle name="Decision 11 2 2 2" xfId="9667"/>
    <cellStyle name="Decision 11 2 2 3" xfId="9668"/>
    <cellStyle name="Decision 11 2 3" xfId="9669"/>
    <cellStyle name="Decision 11 2 3 2" xfId="9670"/>
    <cellStyle name="Decision 11 2 3 3" xfId="9671"/>
    <cellStyle name="Decision 11 2 4" xfId="9672"/>
    <cellStyle name="Decision 11 2 5" xfId="9673"/>
    <cellStyle name="Decision 11 3" xfId="9674"/>
    <cellStyle name="Decision 11 3 2" xfId="9675"/>
    <cellStyle name="Decision 11 3 3" xfId="9676"/>
    <cellStyle name="Decision 11 4" xfId="9677"/>
    <cellStyle name="Decision 11 4 2" xfId="9678"/>
    <cellStyle name="Decision 11 4 3" xfId="9679"/>
    <cellStyle name="Decision 11 5" xfId="9680"/>
    <cellStyle name="Decision 11 6" xfId="9681"/>
    <cellStyle name="Decision 12" xfId="9682"/>
    <cellStyle name="Decision 12 2" xfId="9683"/>
    <cellStyle name="Decision 12 2 2" xfId="9684"/>
    <cellStyle name="Decision 12 2 3" xfId="9685"/>
    <cellStyle name="Decision 12 3" xfId="9686"/>
    <cellStyle name="Decision 12 3 2" xfId="9687"/>
    <cellStyle name="Decision 12 3 3" xfId="9688"/>
    <cellStyle name="Decision 12 4" xfId="9689"/>
    <cellStyle name="Decision 12 5" xfId="9690"/>
    <cellStyle name="Decision 13" xfId="9691"/>
    <cellStyle name="Decision 13 2" xfId="9692"/>
    <cellStyle name="Decision 13 3" xfId="9693"/>
    <cellStyle name="Decision 14" xfId="9694"/>
    <cellStyle name="Decision 14 2" xfId="9695"/>
    <cellStyle name="Decision 14 3" xfId="9696"/>
    <cellStyle name="Decision 15" xfId="9697"/>
    <cellStyle name="Decision 16" xfId="9698"/>
    <cellStyle name="Decision 2" xfId="1292"/>
    <cellStyle name="Decision 2 10" xfId="9699"/>
    <cellStyle name="Decision 2 10 2" xfId="9700"/>
    <cellStyle name="Decision 2 10 2 2" xfId="9701"/>
    <cellStyle name="Decision 2 10 2 2 2" xfId="9702"/>
    <cellStyle name="Decision 2 10 2 2 3" xfId="9703"/>
    <cellStyle name="Decision 2 10 2 3" xfId="9704"/>
    <cellStyle name="Decision 2 10 2 3 2" xfId="9705"/>
    <cellStyle name="Decision 2 10 2 3 3" xfId="9706"/>
    <cellStyle name="Decision 2 10 2 4" xfId="9707"/>
    <cellStyle name="Decision 2 10 2 5" xfId="9708"/>
    <cellStyle name="Decision 2 10 3" xfId="9709"/>
    <cellStyle name="Decision 2 10 3 2" xfId="9710"/>
    <cellStyle name="Decision 2 10 3 3" xfId="9711"/>
    <cellStyle name="Decision 2 10 4" xfId="9712"/>
    <cellStyle name="Decision 2 10 4 2" xfId="9713"/>
    <cellStyle name="Decision 2 10 4 3" xfId="9714"/>
    <cellStyle name="Decision 2 10 5" xfId="9715"/>
    <cellStyle name="Decision 2 10 6" xfId="9716"/>
    <cellStyle name="Decision 2 11" xfId="9717"/>
    <cellStyle name="Decision 2 11 2" xfId="9718"/>
    <cellStyle name="Decision 2 11 2 2" xfId="9719"/>
    <cellStyle name="Decision 2 11 2 3" xfId="9720"/>
    <cellStyle name="Decision 2 11 3" xfId="9721"/>
    <cellStyle name="Decision 2 11 3 2" xfId="9722"/>
    <cellStyle name="Decision 2 11 3 3" xfId="9723"/>
    <cellStyle name="Decision 2 11 4" xfId="9724"/>
    <cellStyle name="Decision 2 11 5" xfId="9725"/>
    <cellStyle name="Decision 2 12" xfId="9726"/>
    <cellStyle name="Decision 2 12 2" xfId="9727"/>
    <cellStyle name="Decision 2 12 3" xfId="9728"/>
    <cellStyle name="Decision 2 13" xfId="9729"/>
    <cellStyle name="Decision 2 13 2" xfId="9730"/>
    <cellStyle name="Decision 2 13 3" xfId="9731"/>
    <cellStyle name="Decision 2 14" xfId="9732"/>
    <cellStyle name="Decision 2 15" xfId="9733"/>
    <cellStyle name="Decision 2 2" xfId="1293"/>
    <cellStyle name="Decision 2 2 10" xfId="9734"/>
    <cellStyle name="Decision 2 2 10 2" xfId="9735"/>
    <cellStyle name="Decision 2 2 10 2 2" xfId="9736"/>
    <cellStyle name="Decision 2 2 10 2 3" xfId="9737"/>
    <cellStyle name="Decision 2 2 10 3" xfId="9738"/>
    <cellStyle name="Decision 2 2 10 3 2" xfId="9739"/>
    <cellStyle name="Decision 2 2 10 3 3" xfId="9740"/>
    <cellStyle name="Decision 2 2 10 4" xfId="9741"/>
    <cellStyle name="Decision 2 2 10 5" xfId="9742"/>
    <cellStyle name="Decision 2 2 11" xfId="9743"/>
    <cellStyle name="Decision 2 2 11 2" xfId="9744"/>
    <cellStyle name="Decision 2 2 11 3" xfId="9745"/>
    <cellStyle name="Decision 2 2 12" xfId="9746"/>
    <cellStyle name="Decision 2 2 12 2" xfId="9747"/>
    <cellStyle name="Decision 2 2 12 3" xfId="9748"/>
    <cellStyle name="Decision 2 2 13" xfId="9749"/>
    <cellStyle name="Decision 2 2 14" xfId="9750"/>
    <cellStyle name="Decision 2 2 2" xfId="9751"/>
    <cellStyle name="Decision 2 2 2 10" xfId="9752"/>
    <cellStyle name="Decision 2 2 2 10 2" xfId="9753"/>
    <cellStyle name="Decision 2 2 2 10 3" xfId="9754"/>
    <cellStyle name="Decision 2 2 2 11" xfId="9755"/>
    <cellStyle name="Decision 2 2 2 11 2" xfId="9756"/>
    <cellStyle name="Decision 2 2 2 11 3" xfId="9757"/>
    <cellStyle name="Decision 2 2 2 12" xfId="9758"/>
    <cellStyle name="Decision 2 2 2 13" xfId="9759"/>
    <cellStyle name="Decision 2 2 2 2" xfId="9760"/>
    <cellStyle name="Decision 2 2 2 2 10" xfId="9761"/>
    <cellStyle name="Decision 2 2 2 2 10 2" xfId="9762"/>
    <cellStyle name="Decision 2 2 2 2 10 3" xfId="9763"/>
    <cellStyle name="Decision 2 2 2 2 11" xfId="9764"/>
    <cellStyle name="Decision 2 2 2 2 12" xfId="9765"/>
    <cellStyle name="Decision 2 2 2 2 2" xfId="9766"/>
    <cellStyle name="Decision 2 2 2 2 2 10" xfId="9767"/>
    <cellStyle name="Decision 2 2 2 2 2 11" xfId="9768"/>
    <cellStyle name="Decision 2 2 2 2 2 2" xfId="9769"/>
    <cellStyle name="Decision 2 2 2 2 2 2 10" xfId="9770"/>
    <cellStyle name="Decision 2 2 2 2 2 2 2" xfId="9771"/>
    <cellStyle name="Decision 2 2 2 2 2 2 2 2" xfId="9772"/>
    <cellStyle name="Decision 2 2 2 2 2 2 2 2 2" xfId="9773"/>
    <cellStyle name="Decision 2 2 2 2 2 2 2 2 2 2" xfId="9774"/>
    <cellStyle name="Decision 2 2 2 2 2 2 2 2 2 2 2" xfId="9775"/>
    <cellStyle name="Decision 2 2 2 2 2 2 2 2 2 2 2 2" xfId="9776"/>
    <cellStyle name="Decision 2 2 2 2 2 2 2 2 2 2 2 3" xfId="9777"/>
    <cellStyle name="Decision 2 2 2 2 2 2 2 2 2 2 3" xfId="9778"/>
    <cellStyle name="Decision 2 2 2 2 2 2 2 2 2 2 3 2" xfId="9779"/>
    <cellStyle name="Decision 2 2 2 2 2 2 2 2 2 2 3 3" xfId="9780"/>
    <cellStyle name="Decision 2 2 2 2 2 2 2 2 2 2 4" xfId="9781"/>
    <cellStyle name="Decision 2 2 2 2 2 2 2 2 2 2 5" xfId="9782"/>
    <cellStyle name="Decision 2 2 2 2 2 2 2 2 2 3" xfId="9783"/>
    <cellStyle name="Decision 2 2 2 2 2 2 2 2 2 3 2" xfId="9784"/>
    <cellStyle name="Decision 2 2 2 2 2 2 2 2 2 3 3" xfId="9785"/>
    <cellStyle name="Decision 2 2 2 2 2 2 2 2 2 4" xfId="9786"/>
    <cellStyle name="Decision 2 2 2 2 2 2 2 2 2 4 2" xfId="9787"/>
    <cellStyle name="Decision 2 2 2 2 2 2 2 2 2 4 3" xfId="9788"/>
    <cellStyle name="Decision 2 2 2 2 2 2 2 2 2 5" xfId="9789"/>
    <cellStyle name="Decision 2 2 2 2 2 2 2 2 2 6" xfId="9790"/>
    <cellStyle name="Decision 2 2 2 2 2 2 2 2 3" xfId="9791"/>
    <cellStyle name="Decision 2 2 2 2 2 2 2 2 3 2" xfId="9792"/>
    <cellStyle name="Decision 2 2 2 2 2 2 2 2 3 2 2" xfId="9793"/>
    <cellStyle name="Decision 2 2 2 2 2 2 2 2 3 2 3" xfId="9794"/>
    <cellStyle name="Decision 2 2 2 2 2 2 2 2 3 3" xfId="9795"/>
    <cellStyle name="Decision 2 2 2 2 2 2 2 2 3 3 2" xfId="9796"/>
    <cellStyle name="Decision 2 2 2 2 2 2 2 2 3 3 3" xfId="9797"/>
    <cellStyle name="Decision 2 2 2 2 2 2 2 2 3 4" xfId="9798"/>
    <cellStyle name="Decision 2 2 2 2 2 2 2 2 3 5" xfId="9799"/>
    <cellStyle name="Decision 2 2 2 2 2 2 2 2 4" xfId="9800"/>
    <cellStyle name="Decision 2 2 2 2 2 2 2 2 4 2" xfId="9801"/>
    <cellStyle name="Decision 2 2 2 2 2 2 2 2 4 3" xfId="9802"/>
    <cellStyle name="Decision 2 2 2 2 2 2 2 2 5" xfId="9803"/>
    <cellStyle name="Decision 2 2 2 2 2 2 2 2 5 2" xfId="9804"/>
    <cellStyle name="Decision 2 2 2 2 2 2 2 2 5 3" xfId="9805"/>
    <cellStyle name="Decision 2 2 2 2 2 2 2 2 6" xfId="9806"/>
    <cellStyle name="Decision 2 2 2 2 2 2 2 2 7" xfId="9807"/>
    <cellStyle name="Decision 2 2 2 2 2 2 2 3" xfId="9808"/>
    <cellStyle name="Decision 2 2 2 2 2 2 2 3 2" xfId="9809"/>
    <cellStyle name="Decision 2 2 2 2 2 2 2 3 2 2" xfId="9810"/>
    <cellStyle name="Decision 2 2 2 2 2 2 2 3 2 2 2" xfId="9811"/>
    <cellStyle name="Decision 2 2 2 2 2 2 2 3 2 2 3" xfId="9812"/>
    <cellStyle name="Decision 2 2 2 2 2 2 2 3 2 3" xfId="9813"/>
    <cellStyle name="Decision 2 2 2 2 2 2 2 3 2 3 2" xfId="9814"/>
    <cellStyle name="Decision 2 2 2 2 2 2 2 3 2 3 3" xfId="9815"/>
    <cellStyle name="Decision 2 2 2 2 2 2 2 3 2 4" xfId="9816"/>
    <cellStyle name="Decision 2 2 2 2 2 2 2 3 2 5" xfId="9817"/>
    <cellStyle name="Decision 2 2 2 2 2 2 2 3 3" xfId="9818"/>
    <cellStyle name="Decision 2 2 2 2 2 2 2 3 3 2" xfId="9819"/>
    <cellStyle name="Decision 2 2 2 2 2 2 2 3 3 3" xfId="9820"/>
    <cellStyle name="Decision 2 2 2 2 2 2 2 3 4" xfId="9821"/>
    <cellStyle name="Decision 2 2 2 2 2 2 2 3 4 2" xfId="9822"/>
    <cellStyle name="Decision 2 2 2 2 2 2 2 3 4 3" xfId="9823"/>
    <cellStyle name="Decision 2 2 2 2 2 2 2 3 5" xfId="9824"/>
    <cellStyle name="Decision 2 2 2 2 2 2 2 3 6" xfId="9825"/>
    <cellStyle name="Decision 2 2 2 2 2 2 2 4" xfId="9826"/>
    <cellStyle name="Decision 2 2 2 2 2 2 2 4 2" xfId="9827"/>
    <cellStyle name="Decision 2 2 2 2 2 2 2 4 2 2" xfId="9828"/>
    <cellStyle name="Decision 2 2 2 2 2 2 2 4 2 3" xfId="9829"/>
    <cellStyle name="Decision 2 2 2 2 2 2 2 4 3" xfId="9830"/>
    <cellStyle name="Decision 2 2 2 2 2 2 2 4 3 2" xfId="9831"/>
    <cellStyle name="Decision 2 2 2 2 2 2 2 4 3 3" xfId="9832"/>
    <cellStyle name="Decision 2 2 2 2 2 2 2 4 4" xfId="9833"/>
    <cellStyle name="Decision 2 2 2 2 2 2 2 4 5" xfId="9834"/>
    <cellStyle name="Decision 2 2 2 2 2 2 2 5" xfId="9835"/>
    <cellStyle name="Decision 2 2 2 2 2 2 2 5 2" xfId="9836"/>
    <cellStyle name="Decision 2 2 2 2 2 2 2 5 3" xfId="9837"/>
    <cellStyle name="Decision 2 2 2 2 2 2 2 6" xfId="9838"/>
    <cellStyle name="Decision 2 2 2 2 2 2 2 6 2" xfId="9839"/>
    <cellStyle name="Decision 2 2 2 2 2 2 2 6 3" xfId="9840"/>
    <cellStyle name="Decision 2 2 2 2 2 2 2 7" xfId="9841"/>
    <cellStyle name="Decision 2 2 2 2 2 2 2 8" xfId="9842"/>
    <cellStyle name="Decision 2 2 2 2 2 2 3" xfId="9843"/>
    <cellStyle name="Decision 2 2 2 2 2 2 3 2" xfId="9844"/>
    <cellStyle name="Decision 2 2 2 2 2 2 3 2 2" xfId="9845"/>
    <cellStyle name="Decision 2 2 2 2 2 2 3 2 2 2" xfId="9846"/>
    <cellStyle name="Decision 2 2 2 2 2 2 3 2 2 2 2" xfId="9847"/>
    <cellStyle name="Decision 2 2 2 2 2 2 3 2 2 2 2 2" xfId="9848"/>
    <cellStyle name="Decision 2 2 2 2 2 2 3 2 2 2 2 3" xfId="9849"/>
    <cellStyle name="Decision 2 2 2 2 2 2 3 2 2 2 3" xfId="9850"/>
    <cellStyle name="Decision 2 2 2 2 2 2 3 2 2 2 3 2" xfId="9851"/>
    <cellStyle name="Decision 2 2 2 2 2 2 3 2 2 2 3 3" xfId="9852"/>
    <cellStyle name="Decision 2 2 2 2 2 2 3 2 2 2 4" xfId="9853"/>
    <cellStyle name="Decision 2 2 2 2 2 2 3 2 2 2 5" xfId="9854"/>
    <cellStyle name="Decision 2 2 2 2 2 2 3 2 2 3" xfId="9855"/>
    <cellStyle name="Decision 2 2 2 2 2 2 3 2 2 3 2" xfId="9856"/>
    <cellStyle name="Decision 2 2 2 2 2 2 3 2 2 3 3" xfId="9857"/>
    <cellStyle name="Decision 2 2 2 2 2 2 3 2 2 4" xfId="9858"/>
    <cellStyle name="Decision 2 2 2 2 2 2 3 2 2 4 2" xfId="9859"/>
    <cellStyle name="Decision 2 2 2 2 2 2 3 2 2 4 3" xfId="9860"/>
    <cellStyle name="Decision 2 2 2 2 2 2 3 2 2 5" xfId="9861"/>
    <cellStyle name="Decision 2 2 2 2 2 2 3 2 2 6" xfId="9862"/>
    <cellStyle name="Decision 2 2 2 2 2 2 3 2 3" xfId="9863"/>
    <cellStyle name="Decision 2 2 2 2 2 2 3 2 3 2" xfId="9864"/>
    <cellStyle name="Decision 2 2 2 2 2 2 3 2 3 2 2" xfId="9865"/>
    <cellStyle name="Decision 2 2 2 2 2 2 3 2 3 2 3" xfId="9866"/>
    <cellStyle name="Decision 2 2 2 2 2 2 3 2 3 3" xfId="9867"/>
    <cellStyle name="Decision 2 2 2 2 2 2 3 2 3 3 2" xfId="9868"/>
    <cellStyle name="Decision 2 2 2 2 2 2 3 2 3 3 3" xfId="9869"/>
    <cellStyle name="Decision 2 2 2 2 2 2 3 2 3 4" xfId="9870"/>
    <cellStyle name="Decision 2 2 2 2 2 2 3 2 3 5" xfId="9871"/>
    <cellStyle name="Decision 2 2 2 2 2 2 3 2 4" xfId="9872"/>
    <cellStyle name="Decision 2 2 2 2 2 2 3 2 4 2" xfId="9873"/>
    <cellStyle name="Decision 2 2 2 2 2 2 3 2 4 3" xfId="9874"/>
    <cellStyle name="Decision 2 2 2 2 2 2 3 2 5" xfId="9875"/>
    <cellStyle name="Decision 2 2 2 2 2 2 3 2 5 2" xfId="9876"/>
    <cellStyle name="Decision 2 2 2 2 2 2 3 2 5 3" xfId="9877"/>
    <cellStyle name="Decision 2 2 2 2 2 2 3 2 6" xfId="9878"/>
    <cellStyle name="Decision 2 2 2 2 2 2 3 2 7" xfId="9879"/>
    <cellStyle name="Decision 2 2 2 2 2 2 3 3" xfId="9880"/>
    <cellStyle name="Decision 2 2 2 2 2 2 3 3 2" xfId="9881"/>
    <cellStyle name="Decision 2 2 2 2 2 2 3 3 2 2" xfId="9882"/>
    <cellStyle name="Decision 2 2 2 2 2 2 3 3 2 2 2" xfId="9883"/>
    <cellStyle name="Decision 2 2 2 2 2 2 3 3 2 2 3" xfId="9884"/>
    <cellStyle name="Decision 2 2 2 2 2 2 3 3 2 3" xfId="9885"/>
    <cellStyle name="Decision 2 2 2 2 2 2 3 3 2 3 2" xfId="9886"/>
    <cellStyle name="Decision 2 2 2 2 2 2 3 3 2 3 3" xfId="9887"/>
    <cellStyle name="Decision 2 2 2 2 2 2 3 3 2 4" xfId="9888"/>
    <cellStyle name="Decision 2 2 2 2 2 2 3 3 2 5" xfId="9889"/>
    <cellStyle name="Decision 2 2 2 2 2 2 3 3 3" xfId="9890"/>
    <cellStyle name="Decision 2 2 2 2 2 2 3 3 3 2" xfId="9891"/>
    <cellStyle name="Decision 2 2 2 2 2 2 3 3 3 3" xfId="9892"/>
    <cellStyle name="Decision 2 2 2 2 2 2 3 3 4" xfId="9893"/>
    <cellStyle name="Decision 2 2 2 2 2 2 3 3 4 2" xfId="9894"/>
    <cellStyle name="Decision 2 2 2 2 2 2 3 3 4 3" xfId="9895"/>
    <cellStyle name="Decision 2 2 2 2 2 2 3 3 5" xfId="9896"/>
    <cellStyle name="Decision 2 2 2 2 2 2 3 3 6" xfId="9897"/>
    <cellStyle name="Decision 2 2 2 2 2 2 3 4" xfId="9898"/>
    <cellStyle name="Decision 2 2 2 2 2 2 3 4 2" xfId="9899"/>
    <cellStyle name="Decision 2 2 2 2 2 2 3 4 2 2" xfId="9900"/>
    <cellStyle name="Decision 2 2 2 2 2 2 3 4 2 3" xfId="9901"/>
    <cellStyle name="Decision 2 2 2 2 2 2 3 4 3" xfId="9902"/>
    <cellStyle name="Decision 2 2 2 2 2 2 3 4 3 2" xfId="9903"/>
    <cellStyle name="Decision 2 2 2 2 2 2 3 4 3 3" xfId="9904"/>
    <cellStyle name="Decision 2 2 2 2 2 2 3 4 4" xfId="9905"/>
    <cellStyle name="Decision 2 2 2 2 2 2 3 4 5" xfId="9906"/>
    <cellStyle name="Decision 2 2 2 2 2 2 3 5" xfId="9907"/>
    <cellStyle name="Decision 2 2 2 2 2 2 3 5 2" xfId="9908"/>
    <cellStyle name="Decision 2 2 2 2 2 2 3 5 3" xfId="9909"/>
    <cellStyle name="Decision 2 2 2 2 2 2 3 6" xfId="9910"/>
    <cellStyle name="Decision 2 2 2 2 2 2 3 6 2" xfId="9911"/>
    <cellStyle name="Decision 2 2 2 2 2 2 3 6 3" xfId="9912"/>
    <cellStyle name="Decision 2 2 2 2 2 2 3 7" xfId="9913"/>
    <cellStyle name="Decision 2 2 2 2 2 2 3 8" xfId="9914"/>
    <cellStyle name="Decision 2 2 2 2 2 2 4" xfId="9915"/>
    <cellStyle name="Decision 2 2 2 2 2 2 4 2" xfId="9916"/>
    <cellStyle name="Decision 2 2 2 2 2 2 4 2 2" xfId="9917"/>
    <cellStyle name="Decision 2 2 2 2 2 2 4 2 2 2" xfId="9918"/>
    <cellStyle name="Decision 2 2 2 2 2 2 4 2 2 2 2" xfId="9919"/>
    <cellStyle name="Decision 2 2 2 2 2 2 4 2 2 2 3" xfId="9920"/>
    <cellStyle name="Decision 2 2 2 2 2 2 4 2 2 3" xfId="9921"/>
    <cellStyle name="Decision 2 2 2 2 2 2 4 2 2 3 2" xfId="9922"/>
    <cellStyle name="Decision 2 2 2 2 2 2 4 2 2 3 3" xfId="9923"/>
    <cellStyle name="Decision 2 2 2 2 2 2 4 2 2 4" xfId="9924"/>
    <cellStyle name="Decision 2 2 2 2 2 2 4 2 2 5" xfId="9925"/>
    <cellStyle name="Decision 2 2 2 2 2 2 4 2 3" xfId="9926"/>
    <cellStyle name="Decision 2 2 2 2 2 2 4 2 3 2" xfId="9927"/>
    <cellStyle name="Decision 2 2 2 2 2 2 4 2 3 3" xfId="9928"/>
    <cellStyle name="Decision 2 2 2 2 2 2 4 2 4" xfId="9929"/>
    <cellStyle name="Decision 2 2 2 2 2 2 4 2 4 2" xfId="9930"/>
    <cellStyle name="Decision 2 2 2 2 2 2 4 2 4 3" xfId="9931"/>
    <cellStyle name="Decision 2 2 2 2 2 2 4 2 5" xfId="9932"/>
    <cellStyle name="Decision 2 2 2 2 2 2 4 2 6" xfId="9933"/>
    <cellStyle name="Decision 2 2 2 2 2 2 4 3" xfId="9934"/>
    <cellStyle name="Decision 2 2 2 2 2 2 4 3 2" xfId="9935"/>
    <cellStyle name="Decision 2 2 2 2 2 2 4 3 2 2" xfId="9936"/>
    <cellStyle name="Decision 2 2 2 2 2 2 4 3 2 3" xfId="9937"/>
    <cellStyle name="Decision 2 2 2 2 2 2 4 3 3" xfId="9938"/>
    <cellStyle name="Decision 2 2 2 2 2 2 4 3 3 2" xfId="9939"/>
    <cellStyle name="Decision 2 2 2 2 2 2 4 3 3 3" xfId="9940"/>
    <cellStyle name="Decision 2 2 2 2 2 2 4 3 4" xfId="9941"/>
    <cellStyle name="Decision 2 2 2 2 2 2 4 3 5" xfId="9942"/>
    <cellStyle name="Decision 2 2 2 2 2 2 4 4" xfId="9943"/>
    <cellStyle name="Decision 2 2 2 2 2 2 4 4 2" xfId="9944"/>
    <cellStyle name="Decision 2 2 2 2 2 2 4 4 3" xfId="9945"/>
    <cellStyle name="Decision 2 2 2 2 2 2 4 5" xfId="9946"/>
    <cellStyle name="Decision 2 2 2 2 2 2 4 5 2" xfId="9947"/>
    <cellStyle name="Decision 2 2 2 2 2 2 4 5 3" xfId="9948"/>
    <cellStyle name="Decision 2 2 2 2 2 2 4 6" xfId="9949"/>
    <cellStyle name="Decision 2 2 2 2 2 2 4 7" xfId="9950"/>
    <cellStyle name="Decision 2 2 2 2 2 2 5" xfId="9951"/>
    <cellStyle name="Decision 2 2 2 2 2 2 5 2" xfId="9952"/>
    <cellStyle name="Decision 2 2 2 2 2 2 5 2 2" xfId="9953"/>
    <cellStyle name="Decision 2 2 2 2 2 2 5 2 2 2" xfId="9954"/>
    <cellStyle name="Decision 2 2 2 2 2 2 5 2 2 3" xfId="9955"/>
    <cellStyle name="Decision 2 2 2 2 2 2 5 2 3" xfId="9956"/>
    <cellStyle name="Decision 2 2 2 2 2 2 5 2 3 2" xfId="9957"/>
    <cellStyle name="Decision 2 2 2 2 2 2 5 2 3 3" xfId="9958"/>
    <cellStyle name="Decision 2 2 2 2 2 2 5 2 4" xfId="9959"/>
    <cellStyle name="Decision 2 2 2 2 2 2 5 2 5" xfId="9960"/>
    <cellStyle name="Decision 2 2 2 2 2 2 5 3" xfId="9961"/>
    <cellStyle name="Decision 2 2 2 2 2 2 5 3 2" xfId="9962"/>
    <cellStyle name="Decision 2 2 2 2 2 2 5 3 3" xfId="9963"/>
    <cellStyle name="Decision 2 2 2 2 2 2 5 4" xfId="9964"/>
    <cellStyle name="Decision 2 2 2 2 2 2 5 4 2" xfId="9965"/>
    <cellStyle name="Decision 2 2 2 2 2 2 5 4 3" xfId="9966"/>
    <cellStyle name="Decision 2 2 2 2 2 2 5 5" xfId="9967"/>
    <cellStyle name="Decision 2 2 2 2 2 2 5 6" xfId="9968"/>
    <cellStyle name="Decision 2 2 2 2 2 2 6" xfId="9969"/>
    <cellStyle name="Decision 2 2 2 2 2 2 6 2" xfId="9970"/>
    <cellStyle name="Decision 2 2 2 2 2 2 6 2 2" xfId="9971"/>
    <cellStyle name="Decision 2 2 2 2 2 2 6 2 3" xfId="9972"/>
    <cellStyle name="Decision 2 2 2 2 2 2 6 3" xfId="9973"/>
    <cellStyle name="Decision 2 2 2 2 2 2 6 3 2" xfId="9974"/>
    <cellStyle name="Decision 2 2 2 2 2 2 6 3 3" xfId="9975"/>
    <cellStyle name="Decision 2 2 2 2 2 2 6 4" xfId="9976"/>
    <cellStyle name="Decision 2 2 2 2 2 2 6 5" xfId="9977"/>
    <cellStyle name="Decision 2 2 2 2 2 2 7" xfId="9978"/>
    <cellStyle name="Decision 2 2 2 2 2 2 7 2" xfId="9979"/>
    <cellStyle name="Decision 2 2 2 2 2 2 7 3" xfId="9980"/>
    <cellStyle name="Decision 2 2 2 2 2 2 8" xfId="9981"/>
    <cellStyle name="Decision 2 2 2 2 2 2 8 2" xfId="9982"/>
    <cellStyle name="Decision 2 2 2 2 2 2 8 3" xfId="9983"/>
    <cellStyle name="Decision 2 2 2 2 2 2 9" xfId="9984"/>
    <cellStyle name="Decision 2 2 2 2 2 3" xfId="9985"/>
    <cellStyle name="Decision 2 2 2 2 2 3 2" xfId="9986"/>
    <cellStyle name="Decision 2 2 2 2 2 3 2 2" xfId="9987"/>
    <cellStyle name="Decision 2 2 2 2 2 3 2 2 2" xfId="9988"/>
    <cellStyle name="Decision 2 2 2 2 2 3 2 2 2 2" xfId="9989"/>
    <cellStyle name="Decision 2 2 2 2 2 3 2 2 2 2 2" xfId="9990"/>
    <cellStyle name="Decision 2 2 2 2 2 3 2 2 2 2 3" xfId="9991"/>
    <cellStyle name="Decision 2 2 2 2 2 3 2 2 2 3" xfId="9992"/>
    <cellStyle name="Decision 2 2 2 2 2 3 2 2 2 3 2" xfId="9993"/>
    <cellStyle name="Decision 2 2 2 2 2 3 2 2 2 3 3" xfId="9994"/>
    <cellStyle name="Decision 2 2 2 2 2 3 2 2 2 4" xfId="9995"/>
    <cellStyle name="Decision 2 2 2 2 2 3 2 2 2 5" xfId="9996"/>
    <cellStyle name="Decision 2 2 2 2 2 3 2 2 3" xfId="9997"/>
    <cellStyle name="Decision 2 2 2 2 2 3 2 2 3 2" xfId="9998"/>
    <cellStyle name="Decision 2 2 2 2 2 3 2 2 3 3" xfId="9999"/>
    <cellStyle name="Decision 2 2 2 2 2 3 2 2 4" xfId="10000"/>
    <cellStyle name="Decision 2 2 2 2 2 3 2 2 4 2" xfId="10001"/>
    <cellStyle name="Decision 2 2 2 2 2 3 2 2 4 3" xfId="10002"/>
    <cellStyle name="Decision 2 2 2 2 2 3 2 2 5" xfId="10003"/>
    <cellStyle name="Decision 2 2 2 2 2 3 2 2 6" xfId="10004"/>
    <cellStyle name="Decision 2 2 2 2 2 3 2 3" xfId="10005"/>
    <cellStyle name="Decision 2 2 2 2 2 3 2 3 2" xfId="10006"/>
    <cellStyle name="Decision 2 2 2 2 2 3 2 3 2 2" xfId="10007"/>
    <cellStyle name="Decision 2 2 2 2 2 3 2 3 2 3" xfId="10008"/>
    <cellStyle name="Decision 2 2 2 2 2 3 2 3 3" xfId="10009"/>
    <cellStyle name="Decision 2 2 2 2 2 3 2 3 3 2" xfId="10010"/>
    <cellStyle name="Decision 2 2 2 2 2 3 2 3 3 3" xfId="10011"/>
    <cellStyle name="Decision 2 2 2 2 2 3 2 3 4" xfId="10012"/>
    <cellStyle name="Decision 2 2 2 2 2 3 2 3 5" xfId="10013"/>
    <cellStyle name="Decision 2 2 2 2 2 3 2 4" xfId="10014"/>
    <cellStyle name="Decision 2 2 2 2 2 3 2 4 2" xfId="10015"/>
    <cellStyle name="Decision 2 2 2 2 2 3 2 4 3" xfId="10016"/>
    <cellStyle name="Decision 2 2 2 2 2 3 2 5" xfId="10017"/>
    <cellStyle name="Decision 2 2 2 2 2 3 2 5 2" xfId="10018"/>
    <cellStyle name="Decision 2 2 2 2 2 3 2 5 3" xfId="10019"/>
    <cellStyle name="Decision 2 2 2 2 2 3 2 6" xfId="10020"/>
    <cellStyle name="Decision 2 2 2 2 2 3 2 7" xfId="10021"/>
    <cellStyle name="Decision 2 2 2 2 2 3 3" xfId="10022"/>
    <cellStyle name="Decision 2 2 2 2 2 3 3 2" xfId="10023"/>
    <cellStyle name="Decision 2 2 2 2 2 3 3 2 2" xfId="10024"/>
    <cellStyle name="Decision 2 2 2 2 2 3 3 2 2 2" xfId="10025"/>
    <cellStyle name="Decision 2 2 2 2 2 3 3 2 2 3" xfId="10026"/>
    <cellStyle name="Decision 2 2 2 2 2 3 3 2 3" xfId="10027"/>
    <cellStyle name="Decision 2 2 2 2 2 3 3 2 3 2" xfId="10028"/>
    <cellStyle name="Decision 2 2 2 2 2 3 3 2 3 3" xfId="10029"/>
    <cellStyle name="Decision 2 2 2 2 2 3 3 2 4" xfId="10030"/>
    <cellStyle name="Decision 2 2 2 2 2 3 3 2 5" xfId="10031"/>
    <cellStyle name="Decision 2 2 2 2 2 3 3 3" xfId="10032"/>
    <cellStyle name="Decision 2 2 2 2 2 3 3 3 2" xfId="10033"/>
    <cellStyle name="Decision 2 2 2 2 2 3 3 3 3" xfId="10034"/>
    <cellStyle name="Decision 2 2 2 2 2 3 3 4" xfId="10035"/>
    <cellStyle name="Decision 2 2 2 2 2 3 3 4 2" xfId="10036"/>
    <cellStyle name="Decision 2 2 2 2 2 3 3 4 3" xfId="10037"/>
    <cellStyle name="Decision 2 2 2 2 2 3 3 5" xfId="10038"/>
    <cellStyle name="Decision 2 2 2 2 2 3 3 6" xfId="10039"/>
    <cellStyle name="Decision 2 2 2 2 2 3 4" xfId="10040"/>
    <cellStyle name="Decision 2 2 2 2 2 3 4 2" xfId="10041"/>
    <cellStyle name="Decision 2 2 2 2 2 3 4 2 2" xfId="10042"/>
    <cellStyle name="Decision 2 2 2 2 2 3 4 2 3" xfId="10043"/>
    <cellStyle name="Decision 2 2 2 2 2 3 4 3" xfId="10044"/>
    <cellStyle name="Decision 2 2 2 2 2 3 4 3 2" xfId="10045"/>
    <cellStyle name="Decision 2 2 2 2 2 3 4 3 3" xfId="10046"/>
    <cellStyle name="Decision 2 2 2 2 2 3 4 4" xfId="10047"/>
    <cellStyle name="Decision 2 2 2 2 2 3 4 5" xfId="10048"/>
    <cellStyle name="Decision 2 2 2 2 2 3 5" xfId="10049"/>
    <cellStyle name="Decision 2 2 2 2 2 3 5 2" xfId="10050"/>
    <cellStyle name="Decision 2 2 2 2 2 3 5 3" xfId="10051"/>
    <cellStyle name="Decision 2 2 2 2 2 3 6" xfId="10052"/>
    <cellStyle name="Decision 2 2 2 2 2 3 6 2" xfId="10053"/>
    <cellStyle name="Decision 2 2 2 2 2 3 6 3" xfId="10054"/>
    <cellStyle name="Decision 2 2 2 2 2 3 7" xfId="10055"/>
    <cellStyle name="Decision 2 2 2 2 2 3 8" xfId="10056"/>
    <cellStyle name="Decision 2 2 2 2 2 4" xfId="10057"/>
    <cellStyle name="Decision 2 2 2 2 2 4 2" xfId="10058"/>
    <cellStyle name="Decision 2 2 2 2 2 4 2 2" xfId="10059"/>
    <cellStyle name="Decision 2 2 2 2 2 4 2 2 2" xfId="10060"/>
    <cellStyle name="Decision 2 2 2 2 2 4 2 2 2 2" xfId="10061"/>
    <cellStyle name="Decision 2 2 2 2 2 4 2 2 2 2 2" xfId="10062"/>
    <cellStyle name="Decision 2 2 2 2 2 4 2 2 2 2 3" xfId="10063"/>
    <cellStyle name="Decision 2 2 2 2 2 4 2 2 2 3" xfId="10064"/>
    <cellStyle name="Decision 2 2 2 2 2 4 2 2 2 3 2" xfId="10065"/>
    <cellStyle name="Decision 2 2 2 2 2 4 2 2 2 3 3" xfId="10066"/>
    <cellStyle name="Decision 2 2 2 2 2 4 2 2 2 4" xfId="10067"/>
    <cellStyle name="Decision 2 2 2 2 2 4 2 2 2 5" xfId="10068"/>
    <cellStyle name="Decision 2 2 2 2 2 4 2 2 3" xfId="10069"/>
    <cellStyle name="Decision 2 2 2 2 2 4 2 2 3 2" xfId="10070"/>
    <cellStyle name="Decision 2 2 2 2 2 4 2 2 3 3" xfId="10071"/>
    <cellStyle name="Decision 2 2 2 2 2 4 2 2 4" xfId="10072"/>
    <cellStyle name="Decision 2 2 2 2 2 4 2 2 4 2" xfId="10073"/>
    <cellStyle name="Decision 2 2 2 2 2 4 2 2 4 3" xfId="10074"/>
    <cellStyle name="Decision 2 2 2 2 2 4 2 2 5" xfId="10075"/>
    <cellStyle name="Decision 2 2 2 2 2 4 2 2 6" xfId="10076"/>
    <cellStyle name="Decision 2 2 2 2 2 4 2 3" xfId="10077"/>
    <cellStyle name="Decision 2 2 2 2 2 4 2 3 2" xfId="10078"/>
    <cellStyle name="Decision 2 2 2 2 2 4 2 3 2 2" xfId="10079"/>
    <cellStyle name="Decision 2 2 2 2 2 4 2 3 2 3" xfId="10080"/>
    <cellStyle name="Decision 2 2 2 2 2 4 2 3 3" xfId="10081"/>
    <cellStyle name="Decision 2 2 2 2 2 4 2 3 3 2" xfId="10082"/>
    <cellStyle name="Decision 2 2 2 2 2 4 2 3 3 3" xfId="10083"/>
    <cellStyle name="Decision 2 2 2 2 2 4 2 3 4" xfId="10084"/>
    <cellStyle name="Decision 2 2 2 2 2 4 2 3 5" xfId="10085"/>
    <cellStyle name="Decision 2 2 2 2 2 4 2 4" xfId="10086"/>
    <cellStyle name="Decision 2 2 2 2 2 4 2 4 2" xfId="10087"/>
    <cellStyle name="Decision 2 2 2 2 2 4 2 4 3" xfId="10088"/>
    <cellStyle name="Decision 2 2 2 2 2 4 2 5" xfId="10089"/>
    <cellStyle name="Decision 2 2 2 2 2 4 2 5 2" xfId="10090"/>
    <cellStyle name="Decision 2 2 2 2 2 4 2 5 3" xfId="10091"/>
    <cellStyle name="Decision 2 2 2 2 2 4 2 6" xfId="10092"/>
    <cellStyle name="Decision 2 2 2 2 2 4 2 7" xfId="10093"/>
    <cellStyle name="Decision 2 2 2 2 2 4 3" xfId="10094"/>
    <cellStyle name="Decision 2 2 2 2 2 4 3 2" xfId="10095"/>
    <cellStyle name="Decision 2 2 2 2 2 4 3 2 2" xfId="10096"/>
    <cellStyle name="Decision 2 2 2 2 2 4 3 2 2 2" xfId="10097"/>
    <cellStyle name="Decision 2 2 2 2 2 4 3 2 2 3" xfId="10098"/>
    <cellStyle name="Decision 2 2 2 2 2 4 3 2 3" xfId="10099"/>
    <cellStyle name="Decision 2 2 2 2 2 4 3 2 3 2" xfId="10100"/>
    <cellStyle name="Decision 2 2 2 2 2 4 3 2 3 3" xfId="10101"/>
    <cellStyle name="Decision 2 2 2 2 2 4 3 2 4" xfId="10102"/>
    <cellStyle name="Decision 2 2 2 2 2 4 3 2 5" xfId="10103"/>
    <cellStyle name="Decision 2 2 2 2 2 4 3 3" xfId="10104"/>
    <cellStyle name="Decision 2 2 2 2 2 4 3 3 2" xfId="10105"/>
    <cellStyle name="Decision 2 2 2 2 2 4 3 3 3" xfId="10106"/>
    <cellStyle name="Decision 2 2 2 2 2 4 3 4" xfId="10107"/>
    <cellStyle name="Decision 2 2 2 2 2 4 3 4 2" xfId="10108"/>
    <cellStyle name="Decision 2 2 2 2 2 4 3 4 3" xfId="10109"/>
    <cellStyle name="Decision 2 2 2 2 2 4 3 5" xfId="10110"/>
    <cellStyle name="Decision 2 2 2 2 2 4 3 6" xfId="10111"/>
    <cellStyle name="Decision 2 2 2 2 2 4 4" xfId="10112"/>
    <cellStyle name="Decision 2 2 2 2 2 4 4 2" xfId="10113"/>
    <cellStyle name="Decision 2 2 2 2 2 4 4 2 2" xfId="10114"/>
    <cellStyle name="Decision 2 2 2 2 2 4 4 2 3" xfId="10115"/>
    <cellStyle name="Decision 2 2 2 2 2 4 4 3" xfId="10116"/>
    <cellStyle name="Decision 2 2 2 2 2 4 4 3 2" xfId="10117"/>
    <cellStyle name="Decision 2 2 2 2 2 4 4 3 3" xfId="10118"/>
    <cellStyle name="Decision 2 2 2 2 2 4 4 4" xfId="10119"/>
    <cellStyle name="Decision 2 2 2 2 2 4 4 5" xfId="10120"/>
    <cellStyle name="Decision 2 2 2 2 2 4 5" xfId="10121"/>
    <cellStyle name="Decision 2 2 2 2 2 4 5 2" xfId="10122"/>
    <cellStyle name="Decision 2 2 2 2 2 4 5 3" xfId="10123"/>
    <cellStyle name="Decision 2 2 2 2 2 4 6" xfId="10124"/>
    <cellStyle name="Decision 2 2 2 2 2 4 6 2" xfId="10125"/>
    <cellStyle name="Decision 2 2 2 2 2 4 6 3" xfId="10126"/>
    <cellStyle name="Decision 2 2 2 2 2 4 7" xfId="10127"/>
    <cellStyle name="Decision 2 2 2 2 2 4 8" xfId="10128"/>
    <cellStyle name="Decision 2 2 2 2 2 5" xfId="10129"/>
    <cellStyle name="Decision 2 2 2 2 2 5 2" xfId="10130"/>
    <cellStyle name="Decision 2 2 2 2 2 5 2 2" xfId="10131"/>
    <cellStyle name="Decision 2 2 2 2 2 5 2 2 2" xfId="10132"/>
    <cellStyle name="Decision 2 2 2 2 2 5 2 2 2 2" xfId="10133"/>
    <cellStyle name="Decision 2 2 2 2 2 5 2 2 2 3" xfId="10134"/>
    <cellStyle name="Decision 2 2 2 2 2 5 2 2 3" xfId="10135"/>
    <cellStyle name="Decision 2 2 2 2 2 5 2 2 3 2" xfId="10136"/>
    <cellStyle name="Decision 2 2 2 2 2 5 2 2 3 3" xfId="10137"/>
    <cellStyle name="Decision 2 2 2 2 2 5 2 2 4" xfId="10138"/>
    <cellStyle name="Decision 2 2 2 2 2 5 2 2 5" xfId="10139"/>
    <cellStyle name="Decision 2 2 2 2 2 5 2 3" xfId="10140"/>
    <cellStyle name="Decision 2 2 2 2 2 5 2 3 2" xfId="10141"/>
    <cellStyle name="Decision 2 2 2 2 2 5 2 3 3" xfId="10142"/>
    <cellStyle name="Decision 2 2 2 2 2 5 2 4" xfId="10143"/>
    <cellStyle name="Decision 2 2 2 2 2 5 2 4 2" xfId="10144"/>
    <cellStyle name="Decision 2 2 2 2 2 5 2 4 3" xfId="10145"/>
    <cellStyle name="Decision 2 2 2 2 2 5 2 5" xfId="10146"/>
    <cellStyle name="Decision 2 2 2 2 2 5 2 6" xfId="10147"/>
    <cellStyle name="Decision 2 2 2 2 2 5 3" xfId="10148"/>
    <cellStyle name="Decision 2 2 2 2 2 5 3 2" xfId="10149"/>
    <cellStyle name="Decision 2 2 2 2 2 5 3 2 2" xfId="10150"/>
    <cellStyle name="Decision 2 2 2 2 2 5 3 2 3" xfId="10151"/>
    <cellStyle name="Decision 2 2 2 2 2 5 3 3" xfId="10152"/>
    <cellStyle name="Decision 2 2 2 2 2 5 3 3 2" xfId="10153"/>
    <cellStyle name="Decision 2 2 2 2 2 5 3 3 3" xfId="10154"/>
    <cellStyle name="Decision 2 2 2 2 2 5 3 4" xfId="10155"/>
    <cellStyle name="Decision 2 2 2 2 2 5 3 5" xfId="10156"/>
    <cellStyle name="Decision 2 2 2 2 2 5 4" xfId="10157"/>
    <cellStyle name="Decision 2 2 2 2 2 5 4 2" xfId="10158"/>
    <cellStyle name="Decision 2 2 2 2 2 5 4 3" xfId="10159"/>
    <cellStyle name="Decision 2 2 2 2 2 5 5" xfId="10160"/>
    <cellStyle name="Decision 2 2 2 2 2 5 5 2" xfId="10161"/>
    <cellStyle name="Decision 2 2 2 2 2 5 5 3" xfId="10162"/>
    <cellStyle name="Decision 2 2 2 2 2 5 6" xfId="10163"/>
    <cellStyle name="Decision 2 2 2 2 2 5 7" xfId="10164"/>
    <cellStyle name="Decision 2 2 2 2 2 6" xfId="10165"/>
    <cellStyle name="Decision 2 2 2 2 2 6 2" xfId="10166"/>
    <cellStyle name="Decision 2 2 2 2 2 6 2 2" xfId="10167"/>
    <cellStyle name="Decision 2 2 2 2 2 6 2 2 2" xfId="10168"/>
    <cellStyle name="Decision 2 2 2 2 2 6 2 2 3" xfId="10169"/>
    <cellStyle name="Decision 2 2 2 2 2 6 2 3" xfId="10170"/>
    <cellStyle name="Decision 2 2 2 2 2 6 2 3 2" xfId="10171"/>
    <cellStyle name="Decision 2 2 2 2 2 6 2 3 3" xfId="10172"/>
    <cellStyle name="Decision 2 2 2 2 2 6 2 4" xfId="10173"/>
    <cellStyle name="Decision 2 2 2 2 2 6 2 5" xfId="10174"/>
    <cellStyle name="Decision 2 2 2 2 2 6 3" xfId="10175"/>
    <cellStyle name="Decision 2 2 2 2 2 6 3 2" xfId="10176"/>
    <cellStyle name="Decision 2 2 2 2 2 6 3 3" xfId="10177"/>
    <cellStyle name="Decision 2 2 2 2 2 6 4" xfId="10178"/>
    <cellStyle name="Decision 2 2 2 2 2 6 4 2" xfId="10179"/>
    <cellStyle name="Decision 2 2 2 2 2 6 4 3" xfId="10180"/>
    <cellStyle name="Decision 2 2 2 2 2 6 5" xfId="10181"/>
    <cellStyle name="Decision 2 2 2 2 2 6 6" xfId="10182"/>
    <cellStyle name="Decision 2 2 2 2 2 7" xfId="10183"/>
    <cellStyle name="Decision 2 2 2 2 2 7 2" xfId="10184"/>
    <cellStyle name="Decision 2 2 2 2 2 7 2 2" xfId="10185"/>
    <cellStyle name="Decision 2 2 2 2 2 7 2 3" xfId="10186"/>
    <cellStyle name="Decision 2 2 2 2 2 7 3" xfId="10187"/>
    <cellStyle name="Decision 2 2 2 2 2 7 3 2" xfId="10188"/>
    <cellStyle name="Decision 2 2 2 2 2 7 3 3" xfId="10189"/>
    <cellStyle name="Decision 2 2 2 2 2 7 4" xfId="10190"/>
    <cellStyle name="Decision 2 2 2 2 2 7 5" xfId="10191"/>
    <cellStyle name="Decision 2 2 2 2 2 8" xfId="10192"/>
    <cellStyle name="Decision 2 2 2 2 2 8 2" xfId="10193"/>
    <cellStyle name="Decision 2 2 2 2 2 8 3" xfId="10194"/>
    <cellStyle name="Decision 2 2 2 2 2 9" xfId="10195"/>
    <cellStyle name="Decision 2 2 2 2 2 9 2" xfId="10196"/>
    <cellStyle name="Decision 2 2 2 2 2 9 3" xfId="10197"/>
    <cellStyle name="Decision 2 2 2 2 3" xfId="10198"/>
    <cellStyle name="Decision 2 2 2 2 3 10" xfId="10199"/>
    <cellStyle name="Decision 2 2 2 2 3 2" xfId="10200"/>
    <cellStyle name="Decision 2 2 2 2 3 2 2" xfId="10201"/>
    <cellStyle name="Decision 2 2 2 2 3 2 2 2" xfId="10202"/>
    <cellStyle name="Decision 2 2 2 2 3 2 2 2 2" xfId="10203"/>
    <cellStyle name="Decision 2 2 2 2 3 2 2 2 2 2" xfId="10204"/>
    <cellStyle name="Decision 2 2 2 2 3 2 2 2 2 2 2" xfId="10205"/>
    <cellStyle name="Decision 2 2 2 2 3 2 2 2 2 2 3" xfId="10206"/>
    <cellStyle name="Decision 2 2 2 2 3 2 2 2 2 3" xfId="10207"/>
    <cellStyle name="Decision 2 2 2 2 3 2 2 2 2 3 2" xfId="10208"/>
    <cellStyle name="Decision 2 2 2 2 3 2 2 2 2 3 3" xfId="10209"/>
    <cellStyle name="Decision 2 2 2 2 3 2 2 2 2 4" xfId="10210"/>
    <cellStyle name="Decision 2 2 2 2 3 2 2 2 2 5" xfId="10211"/>
    <cellStyle name="Decision 2 2 2 2 3 2 2 2 3" xfId="10212"/>
    <cellStyle name="Decision 2 2 2 2 3 2 2 2 3 2" xfId="10213"/>
    <cellStyle name="Decision 2 2 2 2 3 2 2 2 3 3" xfId="10214"/>
    <cellStyle name="Decision 2 2 2 2 3 2 2 2 4" xfId="10215"/>
    <cellStyle name="Decision 2 2 2 2 3 2 2 2 4 2" xfId="10216"/>
    <cellStyle name="Decision 2 2 2 2 3 2 2 2 4 3" xfId="10217"/>
    <cellStyle name="Decision 2 2 2 2 3 2 2 2 5" xfId="10218"/>
    <cellStyle name="Decision 2 2 2 2 3 2 2 2 6" xfId="10219"/>
    <cellStyle name="Decision 2 2 2 2 3 2 2 3" xfId="10220"/>
    <cellStyle name="Decision 2 2 2 2 3 2 2 3 2" xfId="10221"/>
    <cellStyle name="Decision 2 2 2 2 3 2 2 3 2 2" xfId="10222"/>
    <cellStyle name="Decision 2 2 2 2 3 2 2 3 2 3" xfId="10223"/>
    <cellStyle name="Decision 2 2 2 2 3 2 2 3 3" xfId="10224"/>
    <cellStyle name="Decision 2 2 2 2 3 2 2 3 3 2" xfId="10225"/>
    <cellStyle name="Decision 2 2 2 2 3 2 2 3 3 3" xfId="10226"/>
    <cellStyle name="Decision 2 2 2 2 3 2 2 3 4" xfId="10227"/>
    <cellStyle name="Decision 2 2 2 2 3 2 2 3 5" xfId="10228"/>
    <cellStyle name="Decision 2 2 2 2 3 2 2 4" xfId="10229"/>
    <cellStyle name="Decision 2 2 2 2 3 2 2 4 2" xfId="10230"/>
    <cellStyle name="Decision 2 2 2 2 3 2 2 4 3" xfId="10231"/>
    <cellStyle name="Decision 2 2 2 2 3 2 2 5" xfId="10232"/>
    <cellStyle name="Decision 2 2 2 2 3 2 2 5 2" xfId="10233"/>
    <cellStyle name="Decision 2 2 2 2 3 2 2 5 3" xfId="10234"/>
    <cellStyle name="Decision 2 2 2 2 3 2 2 6" xfId="10235"/>
    <cellStyle name="Decision 2 2 2 2 3 2 2 7" xfId="10236"/>
    <cellStyle name="Decision 2 2 2 2 3 2 3" xfId="10237"/>
    <cellStyle name="Decision 2 2 2 2 3 2 3 2" xfId="10238"/>
    <cellStyle name="Decision 2 2 2 2 3 2 3 2 2" xfId="10239"/>
    <cellStyle name="Decision 2 2 2 2 3 2 3 2 2 2" xfId="10240"/>
    <cellStyle name="Decision 2 2 2 2 3 2 3 2 2 3" xfId="10241"/>
    <cellStyle name="Decision 2 2 2 2 3 2 3 2 3" xfId="10242"/>
    <cellStyle name="Decision 2 2 2 2 3 2 3 2 3 2" xfId="10243"/>
    <cellStyle name="Decision 2 2 2 2 3 2 3 2 3 3" xfId="10244"/>
    <cellStyle name="Decision 2 2 2 2 3 2 3 2 4" xfId="10245"/>
    <cellStyle name="Decision 2 2 2 2 3 2 3 2 5" xfId="10246"/>
    <cellStyle name="Decision 2 2 2 2 3 2 3 3" xfId="10247"/>
    <cellStyle name="Decision 2 2 2 2 3 2 3 3 2" xfId="10248"/>
    <cellStyle name="Decision 2 2 2 2 3 2 3 3 3" xfId="10249"/>
    <cellStyle name="Decision 2 2 2 2 3 2 3 4" xfId="10250"/>
    <cellStyle name="Decision 2 2 2 2 3 2 3 4 2" xfId="10251"/>
    <cellStyle name="Decision 2 2 2 2 3 2 3 4 3" xfId="10252"/>
    <cellStyle name="Decision 2 2 2 2 3 2 3 5" xfId="10253"/>
    <cellStyle name="Decision 2 2 2 2 3 2 3 6" xfId="10254"/>
    <cellStyle name="Decision 2 2 2 2 3 2 4" xfId="10255"/>
    <cellStyle name="Decision 2 2 2 2 3 2 4 2" xfId="10256"/>
    <cellStyle name="Decision 2 2 2 2 3 2 4 2 2" xfId="10257"/>
    <cellStyle name="Decision 2 2 2 2 3 2 4 2 3" xfId="10258"/>
    <cellStyle name="Decision 2 2 2 2 3 2 4 3" xfId="10259"/>
    <cellStyle name="Decision 2 2 2 2 3 2 4 3 2" xfId="10260"/>
    <cellStyle name="Decision 2 2 2 2 3 2 4 3 3" xfId="10261"/>
    <cellStyle name="Decision 2 2 2 2 3 2 4 4" xfId="10262"/>
    <cellStyle name="Decision 2 2 2 2 3 2 4 5" xfId="10263"/>
    <cellStyle name="Decision 2 2 2 2 3 2 5" xfId="10264"/>
    <cellStyle name="Decision 2 2 2 2 3 2 5 2" xfId="10265"/>
    <cellStyle name="Decision 2 2 2 2 3 2 5 3" xfId="10266"/>
    <cellStyle name="Decision 2 2 2 2 3 2 6" xfId="10267"/>
    <cellStyle name="Decision 2 2 2 2 3 2 6 2" xfId="10268"/>
    <cellStyle name="Decision 2 2 2 2 3 2 6 3" xfId="10269"/>
    <cellStyle name="Decision 2 2 2 2 3 2 7" xfId="10270"/>
    <cellStyle name="Decision 2 2 2 2 3 2 8" xfId="10271"/>
    <cellStyle name="Decision 2 2 2 2 3 3" xfId="10272"/>
    <cellStyle name="Decision 2 2 2 2 3 3 2" xfId="10273"/>
    <cellStyle name="Decision 2 2 2 2 3 3 2 2" xfId="10274"/>
    <cellStyle name="Decision 2 2 2 2 3 3 2 2 2" xfId="10275"/>
    <cellStyle name="Decision 2 2 2 2 3 3 2 2 2 2" xfId="10276"/>
    <cellStyle name="Decision 2 2 2 2 3 3 2 2 2 2 2" xfId="10277"/>
    <cellStyle name="Decision 2 2 2 2 3 3 2 2 2 2 3" xfId="10278"/>
    <cellStyle name="Decision 2 2 2 2 3 3 2 2 2 3" xfId="10279"/>
    <cellStyle name="Decision 2 2 2 2 3 3 2 2 2 3 2" xfId="10280"/>
    <cellStyle name="Decision 2 2 2 2 3 3 2 2 2 3 3" xfId="10281"/>
    <cellStyle name="Decision 2 2 2 2 3 3 2 2 2 4" xfId="10282"/>
    <cellStyle name="Decision 2 2 2 2 3 3 2 2 2 5" xfId="10283"/>
    <cellStyle name="Decision 2 2 2 2 3 3 2 2 3" xfId="10284"/>
    <cellStyle name="Decision 2 2 2 2 3 3 2 2 3 2" xfId="10285"/>
    <cellStyle name="Decision 2 2 2 2 3 3 2 2 3 3" xfId="10286"/>
    <cellStyle name="Decision 2 2 2 2 3 3 2 2 4" xfId="10287"/>
    <cellStyle name="Decision 2 2 2 2 3 3 2 2 4 2" xfId="10288"/>
    <cellStyle name="Decision 2 2 2 2 3 3 2 2 4 3" xfId="10289"/>
    <cellStyle name="Decision 2 2 2 2 3 3 2 2 5" xfId="10290"/>
    <cellStyle name="Decision 2 2 2 2 3 3 2 2 6" xfId="10291"/>
    <cellStyle name="Decision 2 2 2 2 3 3 2 3" xfId="10292"/>
    <cellStyle name="Decision 2 2 2 2 3 3 2 3 2" xfId="10293"/>
    <cellStyle name="Decision 2 2 2 2 3 3 2 3 2 2" xfId="10294"/>
    <cellStyle name="Decision 2 2 2 2 3 3 2 3 2 3" xfId="10295"/>
    <cellStyle name="Decision 2 2 2 2 3 3 2 3 3" xfId="10296"/>
    <cellStyle name="Decision 2 2 2 2 3 3 2 3 3 2" xfId="10297"/>
    <cellStyle name="Decision 2 2 2 2 3 3 2 3 3 3" xfId="10298"/>
    <cellStyle name="Decision 2 2 2 2 3 3 2 3 4" xfId="10299"/>
    <cellStyle name="Decision 2 2 2 2 3 3 2 3 5" xfId="10300"/>
    <cellStyle name="Decision 2 2 2 2 3 3 2 4" xfId="10301"/>
    <cellStyle name="Decision 2 2 2 2 3 3 2 4 2" xfId="10302"/>
    <cellStyle name="Decision 2 2 2 2 3 3 2 4 3" xfId="10303"/>
    <cellStyle name="Decision 2 2 2 2 3 3 2 5" xfId="10304"/>
    <cellStyle name="Decision 2 2 2 2 3 3 2 5 2" xfId="10305"/>
    <cellStyle name="Decision 2 2 2 2 3 3 2 5 3" xfId="10306"/>
    <cellStyle name="Decision 2 2 2 2 3 3 2 6" xfId="10307"/>
    <cellStyle name="Decision 2 2 2 2 3 3 2 7" xfId="10308"/>
    <cellStyle name="Decision 2 2 2 2 3 3 3" xfId="10309"/>
    <cellStyle name="Decision 2 2 2 2 3 3 3 2" xfId="10310"/>
    <cellStyle name="Decision 2 2 2 2 3 3 3 2 2" xfId="10311"/>
    <cellStyle name="Decision 2 2 2 2 3 3 3 2 2 2" xfId="10312"/>
    <cellStyle name="Decision 2 2 2 2 3 3 3 2 2 3" xfId="10313"/>
    <cellStyle name="Decision 2 2 2 2 3 3 3 2 3" xfId="10314"/>
    <cellStyle name="Decision 2 2 2 2 3 3 3 2 3 2" xfId="10315"/>
    <cellStyle name="Decision 2 2 2 2 3 3 3 2 3 3" xfId="10316"/>
    <cellStyle name="Decision 2 2 2 2 3 3 3 2 4" xfId="10317"/>
    <cellStyle name="Decision 2 2 2 2 3 3 3 2 5" xfId="10318"/>
    <cellStyle name="Decision 2 2 2 2 3 3 3 3" xfId="10319"/>
    <cellStyle name="Decision 2 2 2 2 3 3 3 3 2" xfId="10320"/>
    <cellStyle name="Decision 2 2 2 2 3 3 3 3 3" xfId="10321"/>
    <cellStyle name="Decision 2 2 2 2 3 3 3 4" xfId="10322"/>
    <cellStyle name="Decision 2 2 2 2 3 3 3 4 2" xfId="10323"/>
    <cellStyle name="Decision 2 2 2 2 3 3 3 4 3" xfId="10324"/>
    <cellStyle name="Decision 2 2 2 2 3 3 3 5" xfId="10325"/>
    <cellStyle name="Decision 2 2 2 2 3 3 3 6" xfId="10326"/>
    <cellStyle name="Decision 2 2 2 2 3 3 4" xfId="10327"/>
    <cellStyle name="Decision 2 2 2 2 3 3 4 2" xfId="10328"/>
    <cellStyle name="Decision 2 2 2 2 3 3 4 2 2" xfId="10329"/>
    <cellStyle name="Decision 2 2 2 2 3 3 4 2 3" xfId="10330"/>
    <cellStyle name="Decision 2 2 2 2 3 3 4 3" xfId="10331"/>
    <cellStyle name="Decision 2 2 2 2 3 3 4 3 2" xfId="10332"/>
    <cellStyle name="Decision 2 2 2 2 3 3 4 3 3" xfId="10333"/>
    <cellStyle name="Decision 2 2 2 2 3 3 4 4" xfId="10334"/>
    <cellStyle name="Decision 2 2 2 2 3 3 4 5" xfId="10335"/>
    <cellStyle name="Decision 2 2 2 2 3 3 5" xfId="10336"/>
    <cellStyle name="Decision 2 2 2 2 3 3 5 2" xfId="10337"/>
    <cellStyle name="Decision 2 2 2 2 3 3 5 3" xfId="10338"/>
    <cellStyle name="Decision 2 2 2 2 3 3 6" xfId="10339"/>
    <cellStyle name="Decision 2 2 2 2 3 3 6 2" xfId="10340"/>
    <cellStyle name="Decision 2 2 2 2 3 3 6 3" xfId="10341"/>
    <cellStyle name="Decision 2 2 2 2 3 3 7" xfId="10342"/>
    <cellStyle name="Decision 2 2 2 2 3 3 8" xfId="10343"/>
    <cellStyle name="Decision 2 2 2 2 3 4" xfId="10344"/>
    <cellStyle name="Decision 2 2 2 2 3 4 2" xfId="10345"/>
    <cellStyle name="Decision 2 2 2 2 3 4 2 2" xfId="10346"/>
    <cellStyle name="Decision 2 2 2 2 3 4 2 2 2" xfId="10347"/>
    <cellStyle name="Decision 2 2 2 2 3 4 2 2 2 2" xfId="10348"/>
    <cellStyle name="Decision 2 2 2 2 3 4 2 2 2 3" xfId="10349"/>
    <cellStyle name="Decision 2 2 2 2 3 4 2 2 3" xfId="10350"/>
    <cellStyle name="Decision 2 2 2 2 3 4 2 2 3 2" xfId="10351"/>
    <cellStyle name="Decision 2 2 2 2 3 4 2 2 3 3" xfId="10352"/>
    <cellStyle name="Decision 2 2 2 2 3 4 2 2 4" xfId="10353"/>
    <cellStyle name="Decision 2 2 2 2 3 4 2 2 5" xfId="10354"/>
    <cellStyle name="Decision 2 2 2 2 3 4 2 3" xfId="10355"/>
    <cellStyle name="Decision 2 2 2 2 3 4 2 3 2" xfId="10356"/>
    <cellStyle name="Decision 2 2 2 2 3 4 2 3 3" xfId="10357"/>
    <cellStyle name="Decision 2 2 2 2 3 4 2 4" xfId="10358"/>
    <cellStyle name="Decision 2 2 2 2 3 4 2 4 2" xfId="10359"/>
    <cellStyle name="Decision 2 2 2 2 3 4 2 4 3" xfId="10360"/>
    <cellStyle name="Decision 2 2 2 2 3 4 2 5" xfId="10361"/>
    <cellStyle name="Decision 2 2 2 2 3 4 2 6" xfId="10362"/>
    <cellStyle name="Decision 2 2 2 2 3 4 3" xfId="10363"/>
    <cellStyle name="Decision 2 2 2 2 3 4 3 2" xfId="10364"/>
    <cellStyle name="Decision 2 2 2 2 3 4 3 2 2" xfId="10365"/>
    <cellStyle name="Decision 2 2 2 2 3 4 3 2 3" xfId="10366"/>
    <cellStyle name="Decision 2 2 2 2 3 4 3 3" xfId="10367"/>
    <cellStyle name="Decision 2 2 2 2 3 4 3 3 2" xfId="10368"/>
    <cellStyle name="Decision 2 2 2 2 3 4 3 3 3" xfId="10369"/>
    <cellStyle name="Decision 2 2 2 2 3 4 3 4" xfId="10370"/>
    <cellStyle name="Decision 2 2 2 2 3 4 3 5" xfId="10371"/>
    <cellStyle name="Decision 2 2 2 2 3 4 4" xfId="10372"/>
    <cellStyle name="Decision 2 2 2 2 3 4 4 2" xfId="10373"/>
    <cellStyle name="Decision 2 2 2 2 3 4 4 3" xfId="10374"/>
    <cellStyle name="Decision 2 2 2 2 3 4 5" xfId="10375"/>
    <cellStyle name="Decision 2 2 2 2 3 4 5 2" xfId="10376"/>
    <cellStyle name="Decision 2 2 2 2 3 4 5 3" xfId="10377"/>
    <cellStyle name="Decision 2 2 2 2 3 4 6" xfId="10378"/>
    <cellStyle name="Decision 2 2 2 2 3 4 7" xfId="10379"/>
    <cellStyle name="Decision 2 2 2 2 3 5" xfId="10380"/>
    <cellStyle name="Decision 2 2 2 2 3 5 2" xfId="10381"/>
    <cellStyle name="Decision 2 2 2 2 3 5 2 2" xfId="10382"/>
    <cellStyle name="Decision 2 2 2 2 3 5 2 2 2" xfId="10383"/>
    <cellStyle name="Decision 2 2 2 2 3 5 2 2 3" xfId="10384"/>
    <cellStyle name="Decision 2 2 2 2 3 5 2 3" xfId="10385"/>
    <cellStyle name="Decision 2 2 2 2 3 5 2 3 2" xfId="10386"/>
    <cellStyle name="Decision 2 2 2 2 3 5 2 3 3" xfId="10387"/>
    <cellStyle name="Decision 2 2 2 2 3 5 2 4" xfId="10388"/>
    <cellStyle name="Decision 2 2 2 2 3 5 2 5" xfId="10389"/>
    <cellStyle name="Decision 2 2 2 2 3 5 3" xfId="10390"/>
    <cellStyle name="Decision 2 2 2 2 3 5 3 2" xfId="10391"/>
    <cellStyle name="Decision 2 2 2 2 3 5 3 3" xfId="10392"/>
    <cellStyle name="Decision 2 2 2 2 3 5 4" xfId="10393"/>
    <cellStyle name="Decision 2 2 2 2 3 5 4 2" xfId="10394"/>
    <cellStyle name="Decision 2 2 2 2 3 5 4 3" xfId="10395"/>
    <cellStyle name="Decision 2 2 2 2 3 5 5" xfId="10396"/>
    <cellStyle name="Decision 2 2 2 2 3 5 6" xfId="10397"/>
    <cellStyle name="Decision 2 2 2 2 3 6" xfId="10398"/>
    <cellStyle name="Decision 2 2 2 2 3 6 2" xfId="10399"/>
    <cellStyle name="Decision 2 2 2 2 3 6 2 2" xfId="10400"/>
    <cellStyle name="Decision 2 2 2 2 3 6 2 3" xfId="10401"/>
    <cellStyle name="Decision 2 2 2 2 3 6 3" xfId="10402"/>
    <cellStyle name="Decision 2 2 2 2 3 6 3 2" xfId="10403"/>
    <cellStyle name="Decision 2 2 2 2 3 6 3 3" xfId="10404"/>
    <cellStyle name="Decision 2 2 2 2 3 6 4" xfId="10405"/>
    <cellStyle name="Decision 2 2 2 2 3 6 5" xfId="10406"/>
    <cellStyle name="Decision 2 2 2 2 3 7" xfId="10407"/>
    <cellStyle name="Decision 2 2 2 2 3 7 2" xfId="10408"/>
    <cellStyle name="Decision 2 2 2 2 3 7 3" xfId="10409"/>
    <cellStyle name="Decision 2 2 2 2 3 8" xfId="10410"/>
    <cellStyle name="Decision 2 2 2 2 3 8 2" xfId="10411"/>
    <cellStyle name="Decision 2 2 2 2 3 8 3" xfId="10412"/>
    <cellStyle name="Decision 2 2 2 2 3 9" xfId="10413"/>
    <cellStyle name="Decision 2 2 2 2 4" xfId="10414"/>
    <cellStyle name="Decision 2 2 2 2 4 2" xfId="10415"/>
    <cellStyle name="Decision 2 2 2 2 4 2 2" xfId="10416"/>
    <cellStyle name="Decision 2 2 2 2 4 2 2 2" xfId="10417"/>
    <cellStyle name="Decision 2 2 2 2 4 2 2 2 2" xfId="10418"/>
    <cellStyle name="Decision 2 2 2 2 4 2 2 2 2 2" xfId="10419"/>
    <cellStyle name="Decision 2 2 2 2 4 2 2 2 2 3" xfId="10420"/>
    <cellStyle name="Decision 2 2 2 2 4 2 2 2 3" xfId="10421"/>
    <cellStyle name="Decision 2 2 2 2 4 2 2 2 3 2" xfId="10422"/>
    <cellStyle name="Decision 2 2 2 2 4 2 2 2 3 3" xfId="10423"/>
    <cellStyle name="Decision 2 2 2 2 4 2 2 2 4" xfId="10424"/>
    <cellStyle name="Decision 2 2 2 2 4 2 2 2 5" xfId="10425"/>
    <cellStyle name="Decision 2 2 2 2 4 2 2 3" xfId="10426"/>
    <cellStyle name="Decision 2 2 2 2 4 2 2 3 2" xfId="10427"/>
    <cellStyle name="Decision 2 2 2 2 4 2 2 3 3" xfId="10428"/>
    <cellStyle name="Decision 2 2 2 2 4 2 2 4" xfId="10429"/>
    <cellStyle name="Decision 2 2 2 2 4 2 2 4 2" xfId="10430"/>
    <cellStyle name="Decision 2 2 2 2 4 2 2 4 3" xfId="10431"/>
    <cellStyle name="Decision 2 2 2 2 4 2 2 5" xfId="10432"/>
    <cellStyle name="Decision 2 2 2 2 4 2 2 6" xfId="10433"/>
    <cellStyle name="Decision 2 2 2 2 4 2 3" xfId="10434"/>
    <cellStyle name="Decision 2 2 2 2 4 2 3 2" xfId="10435"/>
    <cellStyle name="Decision 2 2 2 2 4 2 3 2 2" xfId="10436"/>
    <cellStyle name="Decision 2 2 2 2 4 2 3 2 3" xfId="10437"/>
    <cellStyle name="Decision 2 2 2 2 4 2 3 3" xfId="10438"/>
    <cellStyle name="Decision 2 2 2 2 4 2 3 3 2" xfId="10439"/>
    <cellStyle name="Decision 2 2 2 2 4 2 3 3 3" xfId="10440"/>
    <cellStyle name="Decision 2 2 2 2 4 2 3 4" xfId="10441"/>
    <cellStyle name="Decision 2 2 2 2 4 2 3 5" xfId="10442"/>
    <cellStyle name="Decision 2 2 2 2 4 2 4" xfId="10443"/>
    <cellStyle name="Decision 2 2 2 2 4 2 4 2" xfId="10444"/>
    <cellStyle name="Decision 2 2 2 2 4 2 4 3" xfId="10445"/>
    <cellStyle name="Decision 2 2 2 2 4 2 5" xfId="10446"/>
    <cellStyle name="Decision 2 2 2 2 4 2 5 2" xfId="10447"/>
    <cellStyle name="Decision 2 2 2 2 4 2 5 3" xfId="10448"/>
    <cellStyle name="Decision 2 2 2 2 4 2 6" xfId="10449"/>
    <cellStyle name="Decision 2 2 2 2 4 2 7" xfId="10450"/>
    <cellStyle name="Decision 2 2 2 2 4 3" xfId="10451"/>
    <cellStyle name="Decision 2 2 2 2 4 3 2" xfId="10452"/>
    <cellStyle name="Decision 2 2 2 2 4 3 2 2" xfId="10453"/>
    <cellStyle name="Decision 2 2 2 2 4 3 2 2 2" xfId="10454"/>
    <cellStyle name="Decision 2 2 2 2 4 3 2 2 3" xfId="10455"/>
    <cellStyle name="Decision 2 2 2 2 4 3 2 3" xfId="10456"/>
    <cellStyle name="Decision 2 2 2 2 4 3 2 3 2" xfId="10457"/>
    <cellStyle name="Decision 2 2 2 2 4 3 2 3 3" xfId="10458"/>
    <cellStyle name="Decision 2 2 2 2 4 3 2 4" xfId="10459"/>
    <cellStyle name="Decision 2 2 2 2 4 3 2 5" xfId="10460"/>
    <cellStyle name="Decision 2 2 2 2 4 3 3" xfId="10461"/>
    <cellStyle name="Decision 2 2 2 2 4 3 3 2" xfId="10462"/>
    <cellStyle name="Decision 2 2 2 2 4 3 3 3" xfId="10463"/>
    <cellStyle name="Decision 2 2 2 2 4 3 4" xfId="10464"/>
    <cellStyle name="Decision 2 2 2 2 4 3 4 2" xfId="10465"/>
    <cellStyle name="Decision 2 2 2 2 4 3 4 3" xfId="10466"/>
    <cellStyle name="Decision 2 2 2 2 4 3 5" xfId="10467"/>
    <cellStyle name="Decision 2 2 2 2 4 3 6" xfId="10468"/>
    <cellStyle name="Decision 2 2 2 2 4 4" xfId="10469"/>
    <cellStyle name="Decision 2 2 2 2 4 4 2" xfId="10470"/>
    <cellStyle name="Decision 2 2 2 2 4 4 2 2" xfId="10471"/>
    <cellStyle name="Decision 2 2 2 2 4 4 2 3" xfId="10472"/>
    <cellStyle name="Decision 2 2 2 2 4 4 3" xfId="10473"/>
    <cellStyle name="Decision 2 2 2 2 4 4 3 2" xfId="10474"/>
    <cellStyle name="Decision 2 2 2 2 4 4 3 3" xfId="10475"/>
    <cellStyle name="Decision 2 2 2 2 4 4 4" xfId="10476"/>
    <cellStyle name="Decision 2 2 2 2 4 4 5" xfId="10477"/>
    <cellStyle name="Decision 2 2 2 2 4 5" xfId="10478"/>
    <cellStyle name="Decision 2 2 2 2 4 5 2" xfId="10479"/>
    <cellStyle name="Decision 2 2 2 2 4 5 3" xfId="10480"/>
    <cellStyle name="Decision 2 2 2 2 4 6" xfId="10481"/>
    <cellStyle name="Decision 2 2 2 2 4 6 2" xfId="10482"/>
    <cellStyle name="Decision 2 2 2 2 4 6 3" xfId="10483"/>
    <cellStyle name="Decision 2 2 2 2 4 7" xfId="10484"/>
    <cellStyle name="Decision 2 2 2 2 4 8" xfId="10485"/>
    <cellStyle name="Decision 2 2 2 2 5" xfId="10486"/>
    <cellStyle name="Decision 2 2 2 2 5 2" xfId="10487"/>
    <cellStyle name="Decision 2 2 2 2 5 2 2" xfId="10488"/>
    <cellStyle name="Decision 2 2 2 2 5 2 2 2" xfId="10489"/>
    <cellStyle name="Decision 2 2 2 2 5 2 2 2 2" xfId="10490"/>
    <cellStyle name="Decision 2 2 2 2 5 2 2 2 2 2" xfId="10491"/>
    <cellStyle name="Decision 2 2 2 2 5 2 2 2 2 3" xfId="10492"/>
    <cellStyle name="Decision 2 2 2 2 5 2 2 2 3" xfId="10493"/>
    <cellStyle name="Decision 2 2 2 2 5 2 2 2 3 2" xfId="10494"/>
    <cellStyle name="Decision 2 2 2 2 5 2 2 2 3 3" xfId="10495"/>
    <cellStyle name="Decision 2 2 2 2 5 2 2 2 4" xfId="10496"/>
    <cellStyle name="Decision 2 2 2 2 5 2 2 2 5" xfId="10497"/>
    <cellStyle name="Decision 2 2 2 2 5 2 2 3" xfId="10498"/>
    <cellStyle name="Decision 2 2 2 2 5 2 2 3 2" xfId="10499"/>
    <cellStyle name="Decision 2 2 2 2 5 2 2 3 3" xfId="10500"/>
    <cellStyle name="Decision 2 2 2 2 5 2 2 4" xfId="10501"/>
    <cellStyle name="Decision 2 2 2 2 5 2 2 4 2" xfId="10502"/>
    <cellStyle name="Decision 2 2 2 2 5 2 2 4 3" xfId="10503"/>
    <cellStyle name="Decision 2 2 2 2 5 2 2 5" xfId="10504"/>
    <cellStyle name="Decision 2 2 2 2 5 2 2 6" xfId="10505"/>
    <cellStyle name="Decision 2 2 2 2 5 2 3" xfId="10506"/>
    <cellStyle name="Decision 2 2 2 2 5 2 3 2" xfId="10507"/>
    <cellStyle name="Decision 2 2 2 2 5 2 3 2 2" xfId="10508"/>
    <cellStyle name="Decision 2 2 2 2 5 2 3 2 3" xfId="10509"/>
    <cellStyle name="Decision 2 2 2 2 5 2 3 3" xfId="10510"/>
    <cellStyle name="Decision 2 2 2 2 5 2 3 3 2" xfId="10511"/>
    <cellStyle name="Decision 2 2 2 2 5 2 3 3 3" xfId="10512"/>
    <cellStyle name="Decision 2 2 2 2 5 2 3 4" xfId="10513"/>
    <cellStyle name="Decision 2 2 2 2 5 2 3 5" xfId="10514"/>
    <cellStyle name="Decision 2 2 2 2 5 2 4" xfId="10515"/>
    <cellStyle name="Decision 2 2 2 2 5 2 4 2" xfId="10516"/>
    <cellStyle name="Decision 2 2 2 2 5 2 4 3" xfId="10517"/>
    <cellStyle name="Decision 2 2 2 2 5 2 5" xfId="10518"/>
    <cellStyle name="Decision 2 2 2 2 5 2 5 2" xfId="10519"/>
    <cellStyle name="Decision 2 2 2 2 5 2 5 3" xfId="10520"/>
    <cellStyle name="Decision 2 2 2 2 5 2 6" xfId="10521"/>
    <cellStyle name="Decision 2 2 2 2 5 2 7" xfId="10522"/>
    <cellStyle name="Decision 2 2 2 2 5 3" xfId="10523"/>
    <cellStyle name="Decision 2 2 2 2 5 3 2" xfId="10524"/>
    <cellStyle name="Decision 2 2 2 2 5 3 2 2" xfId="10525"/>
    <cellStyle name="Decision 2 2 2 2 5 3 2 2 2" xfId="10526"/>
    <cellStyle name="Decision 2 2 2 2 5 3 2 2 3" xfId="10527"/>
    <cellStyle name="Decision 2 2 2 2 5 3 2 3" xfId="10528"/>
    <cellStyle name="Decision 2 2 2 2 5 3 2 3 2" xfId="10529"/>
    <cellStyle name="Decision 2 2 2 2 5 3 2 3 3" xfId="10530"/>
    <cellStyle name="Decision 2 2 2 2 5 3 2 4" xfId="10531"/>
    <cellStyle name="Decision 2 2 2 2 5 3 2 5" xfId="10532"/>
    <cellStyle name="Decision 2 2 2 2 5 3 3" xfId="10533"/>
    <cellStyle name="Decision 2 2 2 2 5 3 3 2" xfId="10534"/>
    <cellStyle name="Decision 2 2 2 2 5 3 3 3" xfId="10535"/>
    <cellStyle name="Decision 2 2 2 2 5 3 4" xfId="10536"/>
    <cellStyle name="Decision 2 2 2 2 5 3 4 2" xfId="10537"/>
    <cellStyle name="Decision 2 2 2 2 5 3 4 3" xfId="10538"/>
    <cellStyle name="Decision 2 2 2 2 5 3 5" xfId="10539"/>
    <cellStyle name="Decision 2 2 2 2 5 3 6" xfId="10540"/>
    <cellStyle name="Decision 2 2 2 2 5 4" xfId="10541"/>
    <cellStyle name="Decision 2 2 2 2 5 4 2" xfId="10542"/>
    <cellStyle name="Decision 2 2 2 2 5 4 2 2" xfId="10543"/>
    <cellStyle name="Decision 2 2 2 2 5 4 2 3" xfId="10544"/>
    <cellStyle name="Decision 2 2 2 2 5 4 3" xfId="10545"/>
    <cellStyle name="Decision 2 2 2 2 5 4 3 2" xfId="10546"/>
    <cellStyle name="Decision 2 2 2 2 5 4 3 3" xfId="10547"/>
    <cellStyle name="Decision 2 2 2 2 5 4 4" xfId="10548"/>
    <cellStyle name="Decision 2 2 2 2 5 4 5" xfId="10549"/>
    <cellStyle name="Decision 2 2 2 2 5 5" xfId="10550"/>
    <cellStyle name="Decision 2 2 2 2 5 5 2" xfId="10551"/>
    <cellStyle name="Decision 2 2 2 2 5 5 3" xfId="10552"/>
    <cellStyle name="Decision 2 2 2 2 5 6" xfId="10553"/>
    <cellStyle name="Decision 2 2 2 2 5 6 2" xfId="10554"/>
    <cellStyle name="Decision 2 2 2 2 5 6 3" xfId="10555"/>
    <cellStyle name="Decision 2 2 2 2 5 7" xfId="10556"/>
    <cellStyle name="Decision 2 2 2 2 5 8" xfId="10557"/>
    <cellStyle name="Decision 2 2 2 2 6" xfId="10558"/>
    <cellStyle name="Decision 2 2 2 2 6 2" xfId="10559"/>
    <cellStyle name="Decision 2 2 2 2 6 2 2" xfId="10560"/>
    <cellStyle name="Decision 2 2 2 2 6 2 2 2" xfId="10561"/>
    <cellStyle name="Decision 2 2 2 2 6 2 2 2 2" xfId="10562"/>
    <cellStyle name="Decision 2 2 2 2 6 2 2 2 3" xfId="10563"/>
    <cellStyle name="Decision 2 2 2 2 6 2 2 3" xfId="10564"/>
    <cellStyle name="Decision 2 2 2 2 6 2 2 3 2" xfId="10565"/>
    <cellStyle name="Decision 2 2 2 2 6 2 2 3 3" xfId="10566"/>
    <cellStyle name="Decision 2 2 2 2 6 2 2 4" xfId="10567"/>
    <cellStyle name="Decision 2 2 2 2 6 2 2 5" xfId="10568"/>
    <cellStyle name="Decision 2 2 2 2 6 2 3" xfId="10569"/>
    <cellStyle name="Decision 2 2 2 2 6 2 3 2" xfId="10570"/>
    <cellStyle name="Decision 2 2 2 2 6 2 3 3" xfId="10571"/>
    <cellStyle name="Decision 2 2 2 2 6 2 4" xfId="10572"/>
    <cellStyle name="Decision 2 2 2 2 6 2 4 2" xfId="10573"/>
    <cellStyle name="Decision 2 2 2 2 6 2 4 3" xfId="10574"/>
    <cellStyle name="Decision 2 2 2 2 6 2 5" xfId="10575"/>
    <cellStyle name="Decision 2 2 2 2 6 2 6" xfId="10576"/>
    <cellStyle name="Decision 2 2 2 2 6 3" xfId="10577"/>
    <cellStyle name="Decision 2 2 2 2 6 3 2" xfId="10578"/>
    <cellStyle name="Decision 2 2 2 2 6 3 2 2" xfId="10579"/>
    <cellStyle name="Decision 2 2 2 2 6 3 2 3" xfId="10580"/>
    <cellStyle name="Decision 2 2 2 2 6 3 3" xfId="10581"/>
    <cellStyle name="Decision 2 2 2 2 6 3 3 2" xfId="10582"/>
    <cellStyle name="Decision 2 2 2 2 6 3 3 3" xfId="10583"/>
    <cellStyle name="Decision 2 2 2 2 6 3 4" xfId="10584"/>
    <cellStyle name="Decision 2 2 2 2 6 3 5" xfId="10585"/>
    <cellStyle name="Decision 2 2 2 2 6 4" xfId="10586"/>
    <cellStyle name="Decision 2 2 2 2 6 4 2" xfId="10587"/>
    <cellStyle name="Decision 2 2 2 2 6 4 3" xfId="10588"/>
    <cellStyle name="Decision 2 2 2 2 6 5" xfId="10589"/>
    <cellStyle name="Decision 2 2 2 2 6 5 2" xfId="10590"/>
    <cellStyle name="Decision 2 2 2 2 6 5 3" xfId="10591"/>
    <cellStyle name="Decision 2 2 2 2 6 6" xfId="10592"/>
    <cellStyle name="Decision 2 2 2 2 6 7" xfId="10593"/>
    <cellStyle name="Decision 2 2 2 2 7" xfId="10594"/>
    <cellStyle name="Decision 2 2 2 2 7 2" xfId="10595"/>
    <cellStyle name="Decision 2 2 2 2 7 2 2" xfId="10596"/>
    <cellStyle name="Decision 2 2 2 2 7 2 2 2" xfId="10597"/>
    <cellStyle name="Decision 2 2 2 2 7 2 2 3" xfId="10598"/>
    <cellStyle name="Decision 2 2 2 2 7 2 3" xfId="10599"/>
    <cellStyle name="Decision 2 2 2 2 7 2 3 2" xfId="10600"/>
    <cellStyle name="Decision 2 2 2 2 7 2 3 3" xfId="10601"/>
    <cellStyle name="Decision 2 2 2 2 7 2 4" xfId="10602"/>
    <cellStyle name="Decision 2 2 2 2 7 2 5" xfId="10603"/>
    <cellStyle name="Decision 2 2 2 2 7 3" xfId="10604"/>
    <cellStyle name="Decision 2 2 2 2 7 3 2" xfId="10605"/>
    <cellStyle name="Decision 2 2 2 2 7 3 3" xfId="10606"/>
    <cellStyle name="Decision 2 2 2 2 7 4" xfId="10607"/>
    <cellStyle name="Decision 2 2 2 2 7 4 2" xfId="10608"/>
    <cellStyle name="Decision 2 2 2 2 7 4 3" xfId="10609"/>
    <cellStyle name="Decision 2 2 2 2 7 5" xfId="10610"/>
    <cellStyle name="Decision 2 2 2 2 7 6" xfId="10611"/>
    <cellStyle name="Decision 2 2 2 2 8" xfId="10612"/>
    <cellStyle name="Decision 2 2 2 2 8 2" xfId="10613"/>
    <cellStyle name="Decision 2 2 2 2 8 2 2" xfId="10614"/>
    <cellStyle name="Decision 2 2 2 2 8 2 3" xfId="10615"/>
    <cellStyle name="Decision 2 2 2 2 8 3" xfId="10616"/>
    <cellStyle name="Decision 2 2 2 2 8 3 2" xfId="10617"/>
    <cellStyle name="Decision 2 2 2 2 8 3 3" xfId="10618"/>
    <cellStyle name="Decision 2 2 2 2 8 4" xfId="10619"/>
    <cellStyle name="Decision 2 2 2 2 8 5" xfId="10620"/>
    <cellStyle name="Decision 2 2 2 2 9" xfId="10621"/>
    <cellStyle name="Decision 2 2 2 2 9 2" xfId="10622"/>
    <cellStyle name="Decision 2 2 2 2 9 3" xfId="10623"/>
    <cellStyle name="Decision 2 2 2 3" xfId="10624"/>
    <cellStyle name="Decision 2 2 2 3 10" xfId="10625"/>
    <cellStyle name="Decision 2 2 2 3 11" xfId="10626"/>
    <cellStyle name="Decision 2 2 2 3 2" xfId="10627"/>
    <cellStyle name="Decision 2 2 2 3 2 10" xfId="10628"/>
    <cellStyle name="Decision 2 2 2 3 2 2" xfId="10629"/>
    <cellStyle name="Decision 2 2 2 3 2 2 2" xfId="10630"/>
    <cellStyle name="Decision 2 2 2 3 2 2 2 2" xfId="10631"/>
    <cellStyle name="Decision 2 2 2 3 2 2 2 2 2" xfId="10632"/>
    <cellStyle name="Decision 2 2 2 3 2 2 2 2 2 2" xfId="10633"/>
    <cellStyle name="Decision 2 2 2 3 2 2 2 2 2 2 2" xfId="10634"/>
    <cellStyle name="Decision 2 2 2 3 2 2 2 2 2 2 3" xfId="10635"/>
    <cellStyle name="Decision 2 2 2 3 2 2 2 2 2 3" xfId="10636"/>
    <cellStyle name="Decision 2 2 2 3 2 2 2 2 2 3 2" xfId="10637"/>
    <cellStyle name="Decision 2 2 2 3 2 2 2 2 2 3 3" xfId="10638"/>
    <cellStyle name="Decision 2 2 2 3 2 2 2 2 2 4" xfId="10639"/>
    <cellStyle name="Decision 2 2 2 3 2 2 2 2 2 5" xfId="10640"/>
    <cellStyle name="Decision 2 2 2 3 2 2 2 2 3" xfId="10641"/>
    <cellStyle name="Decision 2 2 2 3 2 2 2 2 3 2" xfId="10642"/>
    <cellStyle name="Decision 2 2 2 3 2 2 2 2 3 3" xfId="10643"/>
    <cellStyle name="Decision 2 2 2 3 2 2 2 2 4" xfId="10644"/>
    <cellStyle name="Decision 2 2 2 3 2 2 2 2 4 2" xfId="10645"/>
    <cellStyle name="Decision 2 2 2 3 2 2 2 2 4 3" xfId="10646"/>
    <cellStyle name="Decision 2 2 2 3 2 2 2 2 5" xfId="10647"/>
    <cellStyle name="Decision 2 2 2 3 2 2 2 2 6" xfId="10648"/>
    <cellStyle name="Decision 2 2 2 3 2 2 2 3" xfId="10649"/>
    <cellStyle name="Decision 2 2 2 3 2 2 2 3 2" xfId="10650"/>
    <cellStyle name="Decision 2 2 2 3 2 2 2 3 2 2" xfId="10651"/>
    <cellStyle name="Decision 2 2 2 3 2 2 2 3 2 3" xfId="10652"/>
    <cellStyle name="Decision 2 2 2 3 2 2 2 3 3" xfId="10653"/>
    <cellStyle name="Decision 2 2 2 3 2 2 2 3 3 2" xfId="10654"/>
    <cellStyle name="Decision 2 2 2 3 2 2 2 3 3 3" xfId="10655"/>
    <cellStyle name="Decision 2 2 2 3 2 2 2 3 4" xfId="10656"/>
    <cellStyle name="Decision 2 2 2 3 2 2 2 3 5" xfId="10657"/>
    <cellStyle name="Decision 2 2 2 3 2 2 2 4" xfId="10658"/>
    <cellStyle name="Decision 2 2 2 3 2 2 2 4 2" xfId="10659"/>
    <cellStyle name="Decision 2 2 2 3 2 2 2 4 3" xfId="10660"/>
    <cellStyle name="Decision 2 2 2 3 2 2 2 5" xfId="10661"/>
    <cellStyle name="Decision 2 2 2 3 2 2 2 5 2" xfId="10662"/>
    <cellStyle name="Decision 2 2 2 3 2 2 2 5 3" xfId="10663"/>
    <cellStyle name="Decision 2 2 2 3 2 2 2 6" xfId="10664"/>
    <cellStyle name="Decision 2 2 2 3 2 2 2 7" xfId="10665"/>
    <cellStyle name="Decision 2 2 2 3 2 2 3" xfId="10666"/>
    <cellStyle name="Decision 2 2 2 3 2 2 3 2" xfId="10667"/>
    <cellStyle name="Decision 2 2 2 3 2 2 3 2 2" xfId="10668"/>
    <cellStyle name="Decision 2 2 2 3 2 2 3 2 2 2" xfId="10669"/>
    <cellStyle name="Decision 2 2 2 3 2 2 3 2 2 3" xfId="10670"/>
    <cellStyle name="Decision 2 2 2 3 2 2 3 2 3" xfId="10671"/>
    <cellStyle name="Decision 2 2 2 3 2 2 3 2 3 2" xfId="10672"/>
    <cellStyle name="Decision 2 2 2 3 2 2 3 2 3 3" xfId="10673"/>
    <cellStyle name="Decision 2 2 2 3 2 2 3 2 4" xfId="10674"/>
    <cellStyle name="Decision 2 2 2 3 2 2 3 2 5" xfId="10675"/>
    <cellStyle name="Decision 2 2 2 3 2 2 3 3" xfId="10676"/>
    <cellStyle name="Decision 2 2 2 3 2 2 3 3 2" xfId="10677"/>
    <cellStyle name="Decision 2 2 2 3 2 2 3 3 3" xfId="10678"/>
    <cellStyle name="Decision 2 2 2 3 2 2 3 4" xfId="10679"/>
    <cellStyle name="Decision 2 2 2 3 2 2 3 4 2" xfId="10680"/>
    <cellStyle name="Decision 2 2 2 3 2 2 3 4 3" xfId="10681"/>
    <cellStyle name="Decision 2 2 2 3 2 2 3 5" xfId="10682"/>
    <cellStyle name="Decision 2 2 2 3 2 2 3 6" xfId="10683"/>
    <cellStyle name="Decision 2 2 2 3 2 2 4" xfId="10684"/>
    <cellStyle name="Decision 2 2 2 3 2 2 4 2" xfId="10685"/>
    <cellStyle name="Decision 2 2 2 3 2 2 4 2 2" xfId="10686"/>
    <cellStyle name="Decision 2 2 2 3 2 2 4 2 3" xfId="10687"/>
    <cellStyle name="Decision 2 2 2 3 2 2 4 3" xfId="10688"/>
    <cellStyle name="Decision 2 2 2 3 2 2 4 3 2" xfId="10689"/>
    <cellStyle name="Decision 2 2 2 3 2 2 4 3 3" xfId="10690"/>
    <cellStyle name="Decision 2 2 2 3 2 2 4 4" xfId="10691"/>
    <cellStyle name="Decision 2 2 2 3 2 2 4 5" xfId="10692"/>
    <cellStyle name="Decision 2 2 2 3 2 2 5" xfId="10693"/>
    <cellStyle name="Decision 2 2 2 3 2 2 5 2" xfId="10694"/>
    <cellStyle name="Decision 2 2 2 3 2 2 5 3" xfId="10695"/>
    <cellStyle name="Decision 2 2 2 3 2 2 6" xfId="10696"/>
    <cellStyle name="Decision 2 2 2 3 2 2 6 2" xfId="10697"/>
    <cellStyle name="Decision 2 2 2 3 2 2 6 3" xfId="10698"/>
    <cellStyle name="Decision 2 2 2 3 2 2 7" xfId="10699"/>
    <cellStyle name="Decision 2 2 2 3 2 2 8" xfId="10700"/>
    <cellStyle name="Decision 2 2 2 3 2 3" xfId="10701"/>
    <cellStyle name="Decision 2 2 2 3 2 3 2" xfId="10702"/>
    <cellStyle name="Decision 2 2 2 3 2 3 2 2" xfId="10703"/>
    <cellStyle name="Decision 2 2 2 3 2 3 2 2 2" xfId="10704"/>
    <cellStyle name="Decision 2 2 2 3 2 3 2 2 2 2" xfId="10705"/>
    <cellStyle name="Decision 2 2 2 3 2 3 2 2 2 2 2" xfId="10706"/>
    <cellStyle name="Decision 2 2 2 3 2 3 2 2 2 2 3" xfId="10707"/>
    <cellStyle name="Decision 2 2 2 3 2 3 2 2 2 3" xfId="10708"/>
    <cellStyle name="Decision 2 2 2 3 2 3 2 2 2 3 2" xfId="10709"/>
    <cellStyle name="Decision 2 2 2 3 2 3 2 2 2 3 3" xfId="10710"/>
    <cellStyle name="Decision 2 2 2 3 2 3 2 2 2 4" xfId="10711"/>
    <cellStyle name="Decision 2 2 2 3 2 3 2 2 2 5" xfId="10712"/>
    <cellStyle name="Decision 2 2 2 3 2 3 2 2 3" xfId="10713"/>
    <cellStyle name="Decision 2 2 2 3 2 3 2 2 3 2" xfId="10714"/>
    <cellStyle name="Decision 2 2 2 3 2 3 2 2 3 3" xfId="10715"/>
    <cellStyle name="Decision 2 2 2 3 2 3 2 2 4" xfId="10716"/>
    <cellStyle name="Decision 2 2 2 3 2 3 2 2 4 2" xfId="10717"/>
    <cellStyle name="Decision 2 2 2 3 2 3 2 2 4 3" xfId="10718"/>
    <cellStyle name="Decision 2 2 2 3 2 3 2 2 5" xfId="10719"/>
    <cellStyle name="Decision 2 2 2 3 2 3 2 2 6" xfId="10720"/>
    <cellStyle name="Decision 2 2 2 3 2 3 2 3" xfId="10721"/>
    <cellStyle name="Decision 2 2 2 3 2 3 2 3 2" xfId="10722"/>
    <cellStyle name="Decision 2 2 2 3 2 3 2 3 2 2" xfId="10723"/>
    <cellStyle name="Decision 2 2 2 3 2 3 2 3 2 3" xfId="10724"/>
    <cellStyle name="Decision 2 2 2 3 2 3 2 3 3" xfId="10725"/>
    <cellStyle name="Decision 2 2 2 3 2 3 2 3 3 2" xfId="10726"/>
    <cellStyle name="Decision 2 2 2 3 2 3 2 3 3 3" xfId="10727"/>
    <cellStyle name="Decision 2 2 2 3 2 3 2 3 4" xfId="10728"/>
    <cellStyle name="Decision 2 2 2 3 2 3 2 3 5" xfId="10729"/>
    <cellStyle name="Decision 2 2 2 3 2 3 2 4" xfId="10730"/>
    <cellStyle name="Decision 2 2 2 3 2 3 2 4 2" xfId="10731"/>
    <cellStyle name="Decision 2 2 2 3 2 3 2 4 3" xfId="10732"/>
    <cellStyle name="Decision 2 2 2 3 2 3 2 5" xfId="10733"/>
    <cellStyle name="Decision 2 2 2 3 2 3 2 5 2" xfId="10734"/>
    <cellStyle name="Decision 2 2 2 3 2 3 2 5 3" xfId="10735"/>
    <cellStyle name="Decision 2 2 2 3 2 3 2 6" xfId="10736"/>
    <cellStyle name="Decision 2 2 2 3 2 3 2 7" xfId="10737"/>
    <cellStyle name="Decision 2 2 2 3 2 3 3" xfId="10738"/>
    <cellStyle name="Decision 2 2 2 3 2 3 3 2" xfId="10739"/>
    <cellStyle name="Decision 2 2 2 3 2 3 3 2 2" xfId="10740"/>
    <cellStyle name="Decision 2 2 2 3 2 3 3 2 2 2" xfId="10741"/>
    <cellStyle name="Decision 2 2 2 3 2 3 3 2 2 3" xfId="10742"/>
    <cellStyle name="Decision 2 2 2 3 2 3 3 2 3" xfId="10743"/>
    <cellStyle name="Decision 2 2 2 3 2 3 3 2 3 2" xfId="10744"/>
    <cellStyle name="Decision 2 2 2 3 2 3 3 2 3 3" xfId="10745"/>
    <cellStyle name="Decision 2 2 2 3 2 3 3 2 4" xfId="10746"/>
    <cellStyle name="Decision 2 2 2 3 2 3 3 2 5" xfId="10747"/>
    <cellStyle name="Decision 2 2 2 3 2 3 3 3" xfId="10748"/>
    <cellStyle name="Decision 2 2 2 3 2 3 3 3 2" xfId="10749"/>
    <cellStyle name="Decision 2 2 2 3 2 3 3 3 3" xfId="10750"/>
    <cellStyle name="Decision 2 2 2 3 2 3 3 4" xfId="10751"/>
    <cellStyle name="Decision 2 2 2 3 2 3 3 4 2" xfId="10752"/>
    <cellStyle name="Decision 2 2 2 3 2 3 3 4 3" xfId="10753"/>
    <cellStyle name="Decision 2 2 2 3 2 3 3 5" xfId="10754"/>
    <cellStyle name="Decision 2 2 2 3 2 3 3 6" xfId="10755"/>
    <cellStyle name="Decision 2 2 2 3 2 3 4" xfId="10756"/>
    <cellStyle name="Decision 2 2 2 3 2 3 4 2" xfId="10757"/>
    <cellStyle name="Decision 2 2 2 3 2 3 4 2 2" xfId="10758"/>
    <cellStyle name="Decision 2 2 2 3 2 3 4 2 3" xfId="10759"/>
    <cellStyle name="Decision 2 2 2 3 2 3 4 3" xfId="10760"/>
    <cellStyle name="Decision 2 2 2 3 2 3 4 3 2" xfId="10761"/>
    <cellStyle name="Decision 2 2 2 3 2 3 4 3 3" xfId="10762"/>
    <cellStyle name="Decision 2 2 2 3 2 3 4 4" xfId="10763"/>
    <cellStyle name="Decision 2 2 2 3 2 3 4 5" xfId="10764"/>
    <cellStyle name="Decision 2 2 2 3 2 3 5" xfId="10765"/>
    <cellStyle name="Decision 2 2 2 3 2 3 5 2" xfId="10766"/>
    <cellStyle name="Decision 2 2 2 3 2 3 5 3" xfId="10767"/>
    <cellStyle name="Decision 2 2 2 3 2 3 6" xfId="10768"/>
    <cellStyle name="Decision 2 2 2 3 2 3 6 2" xfId="10769"/>
    <cellStyle name="Decision 2 2 2 3 2 3 6 3" xfId="10770"/>
    <cellStyle name="Decision 2 2 2 3 2 3 7" xfId="10771"/>
    <cellStyle name="Decision 2 2 2 3 2 3 8" xfId="10772"/>
    <cellStyle name="Decision 2 2 2 3 2 4" xfId="10773"/>
    <cellStyle name="Decision 2 2 2 3 2 4 2" xfId="10774"/>
    <cellStyle name="Decision 2 2 2 3 2 4 2 2" xfId="10775"/>
    <cellStyle name="Decision 2 2 2 3 2 4 2 2 2" xfId="10776"/>
    <cellStyle name="Decision 2 2 2 3 2 4 2 2 2 2" xfId="10777"/>
    <cellStyle name="Decision 2 2 2 3 2 4 2 2 2 3" xfId="10778"/>
    <cellStyle name="Decision 2 2 2 3 2 4 2 2 3" xfId="10779"/>
    <cellStyle name="Decision 2 2 2 3 2 4 2 2 3 2" xfId="10780"/>
    <cellStyle name="Decision 2 2 2 3 2 4 2 2 3 3" xfId="10781"/>
    <cellStyle name="Decision 2 2 2 3 2 4 2 2 4" xfId="10782"/>
    <cellStyle name="Decision 2 2 2 3 2 4 2 2 5" xfId="10783"/>
    <cellStyle name="Decision 2 2 2 3 2 4 2 3" xfId="10784"/>
    <cellStyle name="Decision 2 2 2 3 2 4 2 3 2" xfId="10785"/>
    <cellStyle name="Decision 2 2 2 3 2 4 2 3 3" xfId="10786"/>
    <cellStyle name="Decision 2 2 2 3 2 4 2 4" xfId="10787"/>
    <cellStyle name="Decision 2 2 2 3 2 4 2 4 2" xfId="10788"/>
    <cellStyle name="Decision 2 2 2 3 2 4 2 4 3" xfId="10789"/>
    <cellStyle name="Decision 2 2 2 3 2 4 2 5" xfId="10790"/>
    <cellStyle name="Decision 2 2 2 3 2 4 2 6" xfId="10791"/>
    <cellStyle name="Decision 2 2 2 3 2 4 3" xfId="10792"/>
    <cellStyle name="Decision 2 2 2 3 2 4 3 2" xfId="10793"/>
    <cellStyle name="Decision 2 2 2 3 2 4 3 2 2" xfId="10794"/>
    <cellStyle name="Decision 2 2 2 3 2 4 3 2 3" xfId="10795"/>
    <cellStyle name="Decision 2 2 2 3 2 4 3 3" xfId="10796"/>
    <cellStyle name="Decision 2 2 2 3 2 4 3 3 2" xfId="10797"/>
    <cellStyle name="Decision 2 2 2 3 2 4 3 3 3" xfId="10798"/>
    <cellStyle name="Decision 2 2 2 3 2 4 3 4" xfId="10799"/>
    <cellStyle name="Decision 2 2 2 3 2 4 3 5" xfId="10800"/>
    <cellStyle name="Decision 2 2 2 3 2 4 4" xfId="10801"/>
    <cellStyle name="Decision 2 2 2 3 2 4 4 2" xfId="10802"/>
    <cellStyle name="Decision 2 2 2 3 2 4 4 3" xfId="10803"/>
    <cellStyle name="Decision 2 2 2 3 2 4 5" xfId="10804"/>
    <cellStyle name="Decision 2 2 2 3 2 4 5 2" xfId="10805"/>
    <cellStyle name="Decision 2 2 2 3 2 4 5 3" xfId="10806"/>
    <cellStyle name="Decision 2 2 2 3 2 4 6" xfId="10807"/>
    <cellStyle name="Decision 2 2 2 3 2 4 7" xfId="10808"/>
    <cellStyle name="Decision 2 2 2 3 2 5" xfId="10809"/>
    <cellStyle name="Decision 2 2 2 3 2 5 2" xfId="10810"/>
    <cellStyle name="Decision 2 2 2 3 2 5 2 2" xfId="10811"/>
    <cellStyle name="Decision 2 2 2 3 2 5 2 2 2" xfId="10812"/>
    <cellStyle name="Decision 2 2 2 3 2 5 2 2 3" xfId="10813"/>
    <cellStyle name="Decision 2 2 2 3 2 5 2 3" xfId="10814"/>
    <cellStyle name="Decision 2 2 2 3 2 5 2 3 2" xfId="10815"/>
    <cellStyle name="Decision 2 2 2 3 2 5 2 3 3" xfId="10816"/>
    <cellStyle name="Decision 2 2 2 3 2 5 2 4" xfId="10817"/>
    <cellStyle name="Decision 2 2 2 3 2 5 2 5" xfId="10818"/>
    <cellStyle name="Decision 2 2 2 3 2 5 3" xfId="10819"/>
    <cellStyle name="Decision 2 2 2 3 2 5 3 2" xfId="10820"/>
    <cellStyle name="Decision 2 2 2 3 2 5 3 3" xfId="10821"/>
    <cellStyle name="Decision 2 2 2 3 2 5 4" xfId="10822"/>
    <cellStyle name="Decision 2 2 2 3 2 5 4 2" xfId="10823"/>
    <cellStyle name="Decision 2 2 2 3 2 5 4 3" xfId="10824"/>
    <cellStyle name="Decision 2 2 2 3 2 5 5" xfId="10825"/>
    <cellStyle name="Decision 2 2 2 3 2 5 6" xfId="10826"/>
    <cellStyle name="Decision 2 2 2 3 2 6" xfId="10827"/>
    <cellStyle name="Decision 2 2 2 3 2 6 2" xfId="10828"/>
    <cellStyle name="Decision 2 2 2 3 2 6 2 2" xfId="10829"/>
    <cellStyle name="Decision 2 2 2 3 2 6 2 3" xfId="10830"/>
    <cellStyle name="Decision 2 2 2 3 2 6 3" xfId="10831"/>
    <cellStyle name="Decision 2 2 2 3 2 6 3 2" xfId="10832"/>
    <cellStyle name="Decision 2 2 2 3 2 6 3 3" xfId="10833"/>
    <cellStyle name="Decision 2 2 2 3 2 6 4" xfId="10834"/>
    <cellStyle name="Decision 2 2 2 3 2 6 5" xfId="10835"/>
    <cellStyle name="Decision 2 2 2 3 2 7" xfId="10836"/>
    <cellStyle name="Decision 2 2 2 3 2 7 2" xfId="10837"/>
    <cellStyle name="Decision 2 2 2 3 2 7 3" xfId="10838"/>
    <cellStyle name="Decision 2 2 2 3 2 8" xfId="10839"/>
    <cellStyle name="Decision 2 2 2 3 2 8 2" xfId="10840"/>
    <cellStyle name="Decision 2 2 2 3 2 8 3" xfId="10841"/>
    <cellStyle name="Decision 2 2 2 3 2 9" xfId="10842"/>
    <cellStyle name="Decision 2 2 2 3 3" xfId="10843"/>
    <cellStyle name="Decision 2 2 2 3 3 2" xfId="10844"/>
    <cellStyle name="Decision 2 2 2 3 3 2 2" xfId="10845"/>
    <cellStyle name="Decision 2 2 2 3 3 2 2 2" xfId="10846"/>
    <cellStyle name="Decision 2 2 2 3 3 2 2 2 2" xfId="10847"/>
    <cellStyle name="Decision 2 2 2 3 3 2 2 2 2 2" xfId="10848"/>
    <cellStyle name="Decision 2 2 2 3 3 2 2 2 2 3" xfId="10849"/>
    <cellStyle name="Decision 2 2 2 3 3 2 2 2 3" xfId="10850"/>
    <cellStyle name="Decision 2 2 2 3 3 2 2 2 3 2" xfId="10851"/>
    <cellStyle name="Decision 2 2 2 3 3 2 2 2 3 3" xfId="10852"/>
    <cellStyle name="Decision 2 2 2 3 3 2 2 2 4" xfId="10853"/>
    <cellStyle name="Decision 2 2 2 3 3 2 2 2 5" xfId="10854"/>
    <cellStyle name="Decision 2 2 2 3 3 2 2 3" xfId="10855"/>
    <cellStyle name="Decision 2 2 2 3 3 2 2 3 2" xfId="10856"/>
    <cellStyle name="Decision 2 2 2 3 3 2 2 3 3" xfId="10857"/>
    <cellStyle name="Decision 2 2 2 3 3 2 2 4" xfId="10858"/>
    <cellStyle name="Decision 2 2 2 3 3 2 2 4 2" xfId="10859"/>
    <cellStyle name="Decision 2 2 2 3 3 2 2 4 3" xfId="10860"/>
    <cellStyle name="Decision 2 2 2 3 3 2 2 5" xfId="10861"/>
    <cellStyle name="Decision 2 2 2 3 3 2 2 6" xfId="10862"/>
    <cellStyle name="Decision 2 2 2 3 3 2 3" xfId="10863"/>
    <cellStyle name="Decision 2 2 2 3 3 2 3 2" xfId="10864"/>
    <cellStyle name="Decision 2 2 2 3 3 2 3 2 2" xfId="10865"/>
    <cellStyle name="Decision 2 2 2 3 3 2 3 2 3" xfId="10866"/>
    <cellStyle name="Decision 2 2 2 3 3 2 3 3" xfId="10867"/>
    <cellStyle name="Decision 2 2 2 3 3 2 3 3 2" xfId="10868"/>
    <cellStyle name="Decision 2 2 2 3 3 2 3 3 3" xfId="10869"/>
    <cellStyle name="Decision 2 2 2 3 3 2 3 4" xfId="10870"/>
    <cellStyle name="Decision 2 2 2 3 3 2 3 5" xfId="10871"/>
    <cellStyle name="Decision 2 2 2 3 3 2 4" xfId="10872"/>
    <cellStyle name="Decision 2 2 2 3 3 2 4 2" xfId="10873"/>
    <cellStyle name="Decision 2 2 2 3 3 2 4 3" xfId="10874"/>
    <cellStyle name="Decision 2 2 2 3 3 2 5" xfId="10875"/>
    <cellStyle name="Decision 2 2 2 3 3 2 5 2" xfId="10876"/>
    <cellStyle name="Decision 2 2 2 3 3 2 5 3" xfId="10877"/>
    <cellStyle name="Decision 2 2 2 3 3 2 6" xfId="10878"/>
    <cellStyle name="Decision 2 2 2 3 3 2 7" xfId="10879"/>
    <cellStyle name="Decision 2 2 2 3 3 3" xfId="10880"/>
    <cellStyle name="Decision 2 2 2 3 3 3 2" xfId="10881"/>
    <cellStyle name="Decision 2 2 2 3 3 3 2 2" xfId="10882"/>
    <cellStyle name="Decision 2 2 2 3 3 3 2 2 2" xfId="10883"/>
    <cellStyle name="Decision 2 2 2 3 3 3 2 2 3" xfId="10884"/>
    <cellStyle name="Decision 2 2 2 3 3 3 2 3" xfId="10885"/>
    <cellStyle name="Decision 2 2 2 3 3 3 2 3 2" xfId="10886"/>
    <cellStyle name="Decision 2 2 2 3 3 3 2 3 3" xfId="10887"/>
    <cellStyle name="Decision 2 2 2 3 3 3 2 4" xfId="10888"/>
    <cellStyle name="Decision 2 2 2 3 3 3 2 5" xfId="10889"/>
    <cellStyle name="Decision 2 2 2 3 3 3 3" xfId="10890"/>
    <cellStyle name="Decision 2 2 2 3 3 3 3 2" xfId="10891"/>
    <cellStyle name="Decision 2 2 2 3 3 3 3 3" xfId="10892"/>
    <cellStyle name="Decision 2 2 2 3 3 3 4" xfId="10893"/>
    <cellStyle name="Decision 2 2 2 3 3 3 4 2" xfId="10894"/>
    <cellStyle name="Decision 2 2 2 3 3 3 4 3" xfId="10895"/>
    <cellStyle name="Decision 2 2 2 3 3 3 5" xfId="10896"/>
    <cellStyle name="Decision 2 2 2 3 3 3 6" xfId="10897"/>
    <cellStyle name="Decision 2 2 2 3 3 4" xfId="10898"/>
    <cellStyle name="Decision 2 2 2 3 3 4 2" xfId="10899"/>
    <cellStyle name="Decision 2 2 2 3 3 4 2 2" xfId="10900"/>
    <cellStyle name="Decision 2 2 2 3 3 4 2 3" xfId="10901"/>
    <cellStyle name="Decision 2 2 2 3 3 4 3" xfId="10902"/>
    <cellStyle name="Decision 2 2 2 3 3 4 3 2" xfId="10903"/>
    <cellStyle name="Decision 2 2 2 3 3 4 3 3" xfId="10904"/>
    <cellStyle name="Decision 2 2 2 3 3 4 4" xfId="10905"/>
    <cellStyle name="Decision 2 2 2 3 3 4 5" xfId="10906"/>
    <cellStyle name="Decision 2 2 2 3 3 5" xfId="10907"/>
    <cellStyle name="Decision 2 2 2 3 3 5 2" xfId="10908"/>
    <cellStyle name="Decision 2 2 2 3 3 5 3" xfId="10909"/>
    <cellStyle name="Decision 2 2 2 3 3 6" xfId="10910"/>
    <cellStyle name="Decision 2 2 2 3 3 6 2" xfId="10911"/>
    <cellStyle name="Decision 2 2 2 3 3 6 3" xfId="10912"/>
    <cellStyle name="Decision 2 2 2 3 3 7" xfId="10913"/>
    <cellStyle name="Decision 2 2 2 3 3 8" xfId="10914"/>
    <cellStyle name="Decision 2 2 2 3 4" xfId="10915"/>
    <cellStyle name="Decision 2 2 2 3 4 2" xfId="10916"/>
    <cellStyle name="Decision 2 2 2 3 4 2 2" xfId="10917"/>
    <cellStyle name="Decision 2 2 2 3 4 2 2 2" xfId="10918"/>
    <cellStyle name="Decision 2 2 2 3 4 2 2 2 2" xfId="10919"/>
    <cellStyle name="Decision 2 2 2 3 4 2 2 2 2 2" xfId="10920"/>
    <cellStyle name="Decision 2 2 2 3 4 2 2 2 2 3" xfId="10921"/>
    <cellStyle name="Decision 2 2 2 3 4 2 2 2 3" xfId="10922"/>
    <cellStyle name="Decision 2 2 2 3 4 2 2 2 3 2" xfId="10923"/>
    <cellStyle name="Decision 2 2 2 3 4 2 2 2 3 3" xfId="10924"/>
    <cellStyle name="Decision 2 2 2 3 4 2 2 2 4" xfId="10925"/>
    <cellStyle name="Decision 2 2 2 3 4 2 2 2 5" xfId="10926"/>
    <cellStyle name="Decision 2 2 2 3 4 2 2 3" xfId="10927"/>
    <cellStyle name="Decision 2 2 2 3 4 2 2 3 2" xfId="10928"/>
    <cellStyle name="Decision 2 2 2 3 4 2 2 3 3" xfId="10929"/>
    <cellStyle name="Decision 2 2 2 3 4 2 2 4" xfId="10930"/>
    <cellStyle name="Decision 2 2 2 3 4 2 2 4 2" xfId="10931"/>
    <cellStyle name="Decision 2 2 2 3 4 2 2 4 3" xfId="10932"/>
    <cellStyle name="Decision 2 2 2 3 4 2 2 5" xfId="10933"/>
    <cellStyle name="Decision 2 2 2 3 4 2 2 6" xfId="10934"/>
    <cellStyle name="Decision 2 2 2 3 4 2 3" xfId="10935"/>
    <cellStyle name="Decision 2 2 2 3 4 2 3 2" xfId="10936"/>
    <cellStyle name="Decision 2 2 2 3 4 2 3 2 2" xfId="10937"/>
    <cellStyle name="Decision 2 2 2 3 4 2 3 2 3" xfId="10938"/>
    <cellStyle name="Decision 2 2 2 3 4 2 3 3" xfId="10939"/>
    <cellStyle name="Decision 2 2 2 3 4 2 3 3 2" xfId="10940"/>
    <cellStyle name="Decision 2 2 2 3 4 2 3 3 3" xfId="10941"/>
    <cellStyle name="Decision 2 2 2 3 4 2 3 4" xfId="10942"/>
    <cellStyle name="Decision 2 2 2 3 4 2 3 5" xfId="10943"/>
    <cellStyle name="Decision 2 2 2 3 4 2 4" xfId="10944"/>
    <cellStyle name="Decision 2 2 2 3 4 2 4 2" xfId="10945"/>
    <cellStyle name="Decision 2 2 2 3 4 2 4 3" xfId="10946"/>
    <cellStyle name="Decision 2 2 2 3 4 2 5" xfId="10947"/>
    <cellStyle name="Decision 2 2 2 3 4 2 5 2" xfId="10948"/>
    <cellStyle name="Decision 2 2 2 3 4 2 5 3" xfId="10949"/>
    <cellStyle name="Decision 2 2 2 3 4 2 6" xfId="10950"/>
    <cellStyle name="Decision 2 2 2 3 4 2 7" xfId="10951"/>
    <cellStyle name="Decision 2 2 2 3 4 3" xfId="10952"/>
    <cellStyle name="Decision 2 2 2 3 4 3 2" xfId="10953"/>
    <cellStyle name="Decision 2 2 2 3 4 3 2 2" xfId="10954"/>
    <cellStyle name="Decision 2 2 2 3 4 3 2 2 2" xfId="10955"/>
    <cellStyle name="Decision 2 2 2 3 4 3 2 2 3" xfId="10956"/>
    <cellStyle name="Decision 2 2 2 3 4 3 2 3" xfId="10957"/>
    <cellStyle name="Decision 2 2 2 3 4 3 2 3 2" xfId="10958"/>
    <cellStyle name="Decision 2 2 2 3 4 3 2 3 3" xfId="10959"/>
    <cellStyle name="Decision 2 2 2 3 4 3 2 4" xfId="10960"/>
    <cellStyle name="Decision 2 2 2 3 4 3 2 5" xfId="10961"/>
    <cellStyle name="Decision 2 2 2 3 4 3 3" xfId="10962"/>
    <cellStyle name="Decision 2 2 2 3 4 3 3 2" xfId="10963"/>
    <cellStyle name="Decision 2 2 2 3 4 3 3 3" xfId="10964"/>
    <cellStyle name="Decision 2 2 2 3 4 3 4" xfId="10965"/>
    <cellStyle name="Decision 2 2 2 3 4 3 4 2" xfId="10966"/>
    <cellStyle name="Decision 2 2 2 3 4 3 4 3" xfId="10967"/>
    <cellStyle name="Decision 2 2 2 3 4 3 5" xfId="10968"/>
    <cellStyle name="Decision 2 2 2 3 4 3 6" xfId="10969"/>
    <cellStyle name="Decision 2 2 2 3 4 4" xfId="10970"/>
    <cellStyle name="Decision 2 2 2 3 4 4 2" xfId="10971"/>
    <cellStyle name="Decision 2 2 2 3 4 4 2 2" xfId="10972"/>
    <cellStyle name="Decision 2 2 2 3 4 4 2 3" xfId="10973"/>
    <cellStyle name="Decision 2 2 2 3 4 4 3" xfId="10974"/>
    <cellStyle name="Decision 2 2 2 3 4 4 3 2" xfId="10975"/>
    <cellStyle name="Decision 2 2 2 3 4 4 3 3" xfId="10976"/>
    <cellStyle name="Decision 2 2 2 3 4 4 4" xfId="10977"/>
    <cellStyle name="Decision 2 2 2 3 4 4 5" xfId="10978"/>
    <cellStyle name="Decision 2 2 2 3 4 5" xfId="10979"/>
    <cellStyle name="Decision 2 2 2 3 4 5 2" xfId="10980"/>
    <cellStyle name="Decision 2 2 2 3 4 5 3" xfId="10981"/>
    <cellStyle name="Decision 2 2 2 3 4 6" xfId="10982"/>
    <cellStyle name="Decision 2 2 2 3 4 6 2" xfId="10983"/>
    <cellStyle name="Decision 2 2 2 3 4 6 3" xfId="10984"/>
    <cellStyle name="Decision 2 2 2 3 4 7" xfId="10985"/>
    <cellStyle name="Decision 2 2 2 3 4 8" xfId="10986"/>
    <cellStyle name="Decision 2 2 2 3 5" xfId="10987"/>
    <cellStyle name="Decision 2 2 2 3 5 2" xfId="10988"/>
    <cellStyle name="Decision 2 2 2 3 5 2 2" xfId="10989"/>
    <cellStyle name="Decision 2 2 2 3 5 2 2 2" xfId="10990"/>
    <cellStyle name="Decision 2 2 2 3 5 2 2 2 2" xfId="10991"/>
    <cellStyle name="Decision 2 2 2 3 5 2 2 2 3" xfId="10992"/>
    <cellStyle name="Decision 2 2 2 3 5 2 2 3" xfId="10993"/>
    <cellStyle name="Decision 2 2 2 3 5 2 2 3 2" xfId="10994"/>
    <cellStyle name="Decision 2 2 2 3 5 2 2 3 3" xfId="10995"/>
    <cellStyle name="Decision 2 2 2 3 5 2 2 4" xfId="10996"/>
    <cellStyle name="Decision 2 2 2 3 5 2 2 5" xfId="10997"/>
    <cellStyle name="Decision 2 2 2 3 5 2 3" xfId="10998"/>
    <cellStyle name="Decision 2 2 2 3 5 2 3 2" xfId="10999"/>
    <cellStyle name="Decision 2 2 2 3 5 2 3 3" xfId="11000"/>
    <cellStyle name="Decision 2 2 2 3 5 2 4" xfId="11001"/>
    <cellStyle name="Decision 2 2 2 3 5 2 4 2" xfId="11002"/>
    <cellStyle name="Decision 2 2 2 3 5 2 4 3" xfId="11003"/>
    <cellStyle name="Decision 2 2 2 3 5 2 5" xfId="11004"/>
    <cellStyle name="Decision 2 2 2 3 5 2 6" xfId="11005"/>
    <cellStyle name="Decision 2 2 2 3 5 3" xfId="11006"/>
    <cellStyle name="Decision 2 2 2 3 5 3 2" xfId="11007"/>
    <cellStyle name="Decision 2 2 2 3 5 3 2 2" xfId="11008"/>
    <cellStyle name="Decision 2 2 2 3 5 3 2 3" xfId="11009"/>
    <cellStyle name="Decision 2 2 2 3 5 3 3" xfId="11010"/>
    <cellStyle name="Decision 2 2 2 3 5 3 3 2" xfId="11011"/>
    <cellStyle name="Decision 2 2 2 3 5 3 3 3" xfId="11012"/>
    <cellStyle name="Decision 2 2 2 3 5 3 4" xfId="11013"/>
    <cellStyle name="Decision 2 2 2 3 5 3 5" xfId="11014"/>
    <cellStyle name="Decision 2 2 2 3 5 4" xfId="11015"/>
    <cellStyle name="Decision 2 2 2 3 5 4 2" xfId="11016"/>
    <cellStyle name="Decision 2 2 2 3 5 4 3" xfId="11017"/>
    <cellStyle name="Decision 2 2 2 3 5 5" xfId="11018"/>
    <cellStyle name="Decision 2 2 2 3 5 5 2" xfId="11019"/>
    <cellStyle name="Decision 2 2 2 3 5 5 3" xfId="11020"/>
    <cellStyle name="Decision 2 2 2 3 5 6" xfId="11021"/>
    <cellStyle name="Decision 2 2 2 3 5 7" xfId="11022"/>
    <cellStyle name="Decision 2 2 2 3 6" xfId="11023"/>
    <cellStyle name="Decision 2 2 2 3 6 2" xfId="11024"/>
    <cellStyle name="Decision 2 2 2 3 6 2 2" xfId="11025"/>
    <cellStyle name="Decision 2 2 2 3 6 2 2 2" xfId="11026"/>
    <cellStyle name="Decision 2 2 2 3 6 2 2 3" xfId="11027"/>
    <cellStyle name="Decision 2 2 2 3 6 2 3" xfId="11028"/>
    <cellStyle name="Decision 2 2 2 3 6 2 3 2" xfId="11029"/>
    <cellStyle name="Decision 2 2 2 3 6 2 3 3" xfId="11030"/>
    <cellStyle name="Decision 2 2 2 3 6 2 4" xfId="11031"/>
    <cellStyle name="Decision 2 2 2 3 6 2 5" xfId="11032"/>
    <cellStyle name="Decision 2 2 2 3 6 3" xfId="11033"/>
    <cellStyle name="Decision 2 2 2 3 6 3 2" xfId="11034"/>
    <cellStyle name="Decision 2 2 2 3 6 3 3" xfId="11035"/>
    <cellStyle name="Decision 2 2 2 3 6 4" xfId="11036"/>
    <cellStyle name="Decision 2 2 2 3 6 4 2" xfId="11037"/>
    <cellStyle name="Decision 2 2 2 3 6 4 3" xfId="11038"/>
    <cellStyle name="Decision 2 2 2 3 6 5" xfId="11039"/>
    <cellStyle name="Decision 2 2 2 3 6 6" xfId="11040"/>
    <cellStyle name="Decision 2 2 2 3 7" xfId="11041"/>
    <cellStyle name="Decision 2 2 2 3 7 2" xfId="11042"/>
    <cellStyle name="Decision 2 2 2 3 7 2 2" xfId="11043"/>
    <cellStyle name="Decision 2 2 2 3 7 2 3" xfId="11044"/>
    <cellStyle name="Decision 2 2 2 3 7 3" xfId="11045"/>
    <cellStyle name="Decision 2 2 2 3 7 3 2" xfId="11046"/>
    <cellStyle name="Decision 2 2 2 3 7 3 3" xfId="11047"/>
    <cellStyle name="Decision 2 2 2 3 7 4" xfId="11048"/>
    <cellStyle name="Decision 2 2 2 3 7 5" xfId="11049"/>
    <cellStyle name="Decision 2 2 2 3 8" xfId="11050"/>
    <cellStyle name="Decision 2 2 2 3 8 2" xfId="11051"/>
    <cellStyle name="Decision 2 2 2 3 8 3" xfId="11052"/>
    <cellStyle name="Decision 2 2 2 3 9" xfId="11053"/>
    <cellStyle name="Decision 2 2 2 3 9 2" xfId="11054"/>
    <cellStyle name="Decision 2 2 2 3 9 3" xfId="11055"/>
    <cellStyle name="Decision 2 2 2 4" xfId="11056"/>
    <cellStyle name="Decision 2 2 2 4 10" xfId="11057"/>
    <cellStyle name="Decision 2 2 2 4 2" xfId="11058"/>
    <cellStyle name="Decision 2 2 2 4 2 2" xfId="11059"/>
    <cellStyle name="Decision 2 2 2 4 2 2 2" xfId="11060"/>
    <cellStyle name="Decision 2 2 2 4 2 2 2 2" xfId="11061"/>
    <cellStyle name="Decision 2 2 2 4 2 2 2 2 2" xfId="11062"/>
    <cellStyle name="Decision 2 2 2 4 2 2 2 2 2 2" xfId="11063"/>
    <cellStyle name="Decision 2 2 2 4 2 2 2 2 2 3" xfId="11064"/>
    <cellStyle name="Decision 2 2 2 4 2 2 2 2 3" xfId="11065"/>
    <cellStyle name="Decision 2 2 2 4 2 2 2 2 3 2" xfId="11066"/>
    <cellStyle name="Decision 2 2 2 4 2 2 2 2 3 3" xfId="11067"/>
    <cellStyle name="Decision 2 2 2 4 2 2 2 2 4" xfId="11068"/>
    <cellStyle name="Decision 2 2 2 4 2 2 2 2 5" xfId="11069"/>
    <cellStyle name="Decision 2 2 2 4 2 2 2 3" xfId="11070"/>
    <cellStyle name="Decision 2 2 2 4 2 2 2 3 2" xfId="11071"/>
    <cellStyle name="Decision 2 2 2 4 2 2 2 3 3" xfId="11072"/>
    <cellStyle name="Decision 2 2 2 4 2 2 2 4" xfId="11073"/>
    <cellStyle name="Decision 2 2 2 4 2 2 2 4 2" xfId="11074"/>
    <cellStyle name="Decision 2 2 2 4 2 2 2 4 3" xfId="11075"/>
    <cellStyle name="Decision 2 2 2 4 2 2 2 5" xfId="11076"/>
    <cellStyle name="Decision 2 2 2 4 2 2 2 6" xfId="11077"/>
    <cellStyle name="Decision 2 2 2 4 2 2 3" xfId="11078"/>
    <cellStyle name="Decision 2 2 2 4 2 2 3 2" xfId="11079"/>
    <cellStyle name="Decision 2 2 2 4 2 2 3 2 2" xfId="11080"/>
    <cellStyle name="Decision 2 2 2 4 2 2 3 2 3" xfId="11081"/>
    <cellStyle name="Decision 2 2 2 4 2 2 3 3" xfId="11082"/>
    <cellStyle name="Decision 2 2 2 4 2 2 3 3 2" xfId="11083"/>
    <cellStyle name="Decision 2 2 2 4 2 2 3 3 3" xfId="11084"/>
    <cellStyle name="Decision 2 2 2 4 2 2 3 4" xfId="11085"/>
    <cellStyle name="Decision 2 2 2 4 2 2 3 5" xfId="11086"/>
    <cellStyle name="Decision 2 2 2 4 2 2 4" xfId="11087"/>
    <cellStyle name="Decision 2 2 2 4 2 2 4 2" xfId="11088"/>
    <cellStyle name="Decision 2 2 2 4 2 2 4 3" xfId="11089"/>
    <cellStyle name="Decision 2 2 2 4 2 2 5" xfId="11090"/>
    <cellStyle name="Decision 2 2 2 4 2 2 5 2" xfId="11091"/>
    <cellStyle name="Decision 2 2 2 4 2 2 5 3" xfId="11092"/>
    <cellStyle name="Decision 2 2 2 4 2 2 6" xfId="11093"/>
    <cellStyle name="Decision 2 2 2 4 2 2 7" xfId="11094"/>
    <cellStyle name="Decision 2 2 2 4 2 3" xfId="11095"/>
    <cellStyle name="Decision 2 2 2 4 2 3 2" xfId="11096"/>
    <cellStyle name="Decision 2 2 2 4 2 3 2 2" xfId="11097"/>
    <cellStyle name="Decision 2 2 2 4 2 3 2 2 2" xfId="11098"/>
    <cellStyle name="Decision 2 2 2 4 2 3 2 2 3" xfId="11099"/>
    <cellStyle name="Decision 2 2 2 4 2 3 2 3" xfId="11100"/>
    <cellStyle name="Decision 2 2 2 4 2 3 2 3 2" xfId="11101"/>
    <cellStyle name="Decision 2 2 2 4 2 3 2 3 3" xfId="11102"/>
    <cellStyle name="Decision 2 2 2 4 2 3 2 4" xfId="11103"/>
    <cellStyle name="Decision 2 2 2 4 2 3 2 5" xfId="11104"/>
    <cellStyle name="Decision 2 2 2 4 2 3 3" xfId="11105"/>
    <cellStyle name="Decision 2 2 2 4 2 3 3 2" xfId="11106"/>
    <cellStyle name="Decision 2 2 2 4 2 3 3 3" xfId="11107"/>
    <cellStyle name="Decision 2 2 2 4 2 3 4" xfId="11108"/>
    <cellStyle name="Decision 2 2 2 4 2 3 4 2" xfId="11109"/>
    <cellStyle name="Decision 2 2 2 4 2 3 4 3" xfId="11110"/>
    <cellStyle name="Decision 2 2 2 4 2 3 5" xfId="11111"/>
    <cellStyle name="Decision 2 2 2 4 2 3 6" xfId="11112"/>
    <cellStyle name="Decision 2 2 2 4 2 4" xfId="11113"/>
    <cellStyle name="Decision 2 2 2 4 2 4 2" xfId="11114"/>
    <cellStyle name="Decision 2 2 2 4 2 4 2 2" xfId="11115"/>
    <cellStyle name="Decision 2 2 2 4 2 4 2 3" xfId="11116"/>
    <cellStyle name="Decision 2 2 2 4 2 4 3" xfId="11117"/>
    <cellStyle name="Decision 2 2 2 4 2 4 3 2" xfId="11118"/>
    <cellStyle name="Decision 2 2 2 4 2 4 3 3" xfId="11119"/>
    <cellStyle name="Decision 2 2 2 4 2 4 4" xfId="11120"/>
    <cellStyle name="Decision 2 2 2 4 2 4 5" xfId="11121"/>
    <cellStyle name="Decision 2 2 2 4 2 5" xfId="11122"/>
    <cellStyle name="Decision 2 2 2 4 2 5 2" xfId="11123"/>
    <cellStyle name="Decision 2 2 2 4 2 5 3" xfId="11124"/>
    <cellStyle name="Decision 2 2 2 4 2 6" xfId="11125"/>
    <cellStyle name="Decision 2 2 2 4 2 6 2" xfId="11126"/>
    <cellStyle name="Decision 2 2 2 4 2 6 3" xfId="11127"/>
    <cellStyle name="Decision 2 2 2 4 2 7" xfId="11128"/>
    <cellStyle name="Decision 2 2 2 4 2 8" xfId="11129"/>
    <cellStyle name="Decision 2 2 2 4 3" xfId="11130"/>
    <cellStyle name="Decision 2 2 2 4 3 2" xfId="11131"/>
    <cellStyle name="Decision 2 2 2 4 3 2 2" xfId="11132"/>
    <cellStyle name="Decision 2 2 2 4 3 2 2 2" xfId="11133"/>
    <cellStyle name="Decision 2 2 2 4 3 2 2 2 2" xfId="11134"/>
    <cellStyle name="Decision 2 2 2 4 3 2 2 2 2 2" xfId="11135"/>
    <cellStyle name="Decision 2 2 2 4 3 2 2 2 2 3" xfId="11136"/>
    <cellStyle name="Decision 2 2 2 4 3 2 2 2 3" xfId="11137"/>
    <cellStyle name="Decision 2 2 2 4 3 2 2 2 3 2" xfId="11138"/>
    <cellStyle name="Decision 2 2 2 4 3 2 2 2 3 3" xfId="11139"/>
    <cellStyle name="Decision 2 2 2 4 3 2 2 2 4" xfId="11140"/>
    <cellStyle name="Decision 2 2 2 4 3 2 2 2 5" xfId="11141"/>
    <cellStyle name="Decision 2 2 2 4 3 2 2 3" xfId="11142"/>
    <cellStyle name="Decision 2 2 2 4 3 2 2 3 2" xfId="11143"/>
    <cellStyle name="Decision 2 2 2 4 3 2 2 3 3" xfId="11144"/>
    <cellStyle name="Decision 2 2 2 4 3 2 2 4" xfId="11145"/>
    <cellStyle name="Decision 2 2 2 4 3 2 2 4 2" xfId="11146"/>
    <cellStyle name="Decision 2 2 2 4 3 2 2 4 3" xfId="11147"/>
    <cellStyle name="Decision 2 2 2 4 3 2 2 5" xfId="11148"/>
    <cellStyle name="Decision 2 2 2 4 3 2 2 6" xfId="11149"/>
    <cellStyle name="Decision 2 2 2 4 3 2 3" xfId="11150"/>
    <cellStyle name="Decision 2 2 2 4 3 2 3 2" xfId="11151"/>
    <cellStyle name="Decision 2 2 2 4 3 2 3 2 2" xfId="11152"/>
    <cellStyle name="Decision 2 2 2 4 3 2 3 2 3" xfId="11153"/>
    <cellStyle name="Decision 2 2 2 4 3 2 3 3" xfId="11154"/>
    <cellStyle name="Decision 2 2 2 4 3 2 3 3 2" xfId="11155"/>
    <cellStyle name="Decision 2 2 2 4 3 2 3 3 3" xfId="11156"/>
    <cellStyle name="Decision 2 2 2 4 3 2 3 4" xfId="11157"/>
    <cellStyle name="Decision 2 2 2 4 3 2 3 5" xfId="11158"/>
    <cellStyle name="Decision 2 2 2 4 3 2 4" xfId="11159"/>
    <cellStyle name="Decision 2 2 2 4 3 2 4 2" xfId="11160"/>
    <cellStyle name="Decision 2 2 2 4 3 2 4 3" xfId="11161"/>
    <cellStyle name="Decision 2 2 2 4 3 2 5" xfId="11162"/>
    <cellStyle name="Decision 2 2 2 4 3 2 5 2" xfId="11163"/>
    <cellStyle name="Decision 2 2 2 4 3 2 5 3" xfId="11164"/>
    <cellStyle name="Decision 2 2 2 4 3 2 6" xfId="11165"/>
    <cellStyle name="Decision 2 2 2 4 3 2 7" xfId="11166"/>
    <cellStyle name="Decision 2 2 2 4 3 3" xfId="11167"/>
    <cellStyle name="Decision 2 2 2 4 3 3 2" xfId="11168"/>
    <cellStyle name="Decision 2 2 2 4 3 3 2 2" xfId="11169"/>
    <cellStyle name="Decision 2 2 2 4 3 3 2 2 2" xfId="11170"/>
    <cellStyle name="Decision 2 2 2 4 3 3 2 2 3" xfId="11171"/>
    <cellStyle name="Decision 2 2 2 4 3 3 2 3" xfId="11172"/>
    <cellStyle name="Decision 2 2 2 4 3 3 2 3 2" xfId="11173"/>
    <cellStyle name="Decision 2 2 2 4 3 3 2 3 3" xfId="11174"/>
    <cellStyle name="Decision 2 2 2 4 3 3 2 4" xfId="11175"/>
    <cellStyle name="Decision 2 2 2 4 3 3 2 5" xfId="11176"/>
    <cellStyle name="Decision 2 2 2 4 3 3 3" xfId="11177"/>
    <cellStyle name="Decision 2 2 2 4 3 3 3 2" xfId="11178"/>
    <cellStyle name="Decision 2 2 2 4 3 3 3 3" xfId="11179"/>
    <cellStyle name="Decision 2 2 2 4 3 3 4" xfId="11180"/>
    <cellStyle name="Decision 2 2 2 4 3 3 4 2" xfId="11181"/>
    <cellStyle name="Decision 2 2 2 4 3 3 4 3" xfId="11182"/>
    <cellStyle name="Decision 2 2 2 4 3 3 5" xfId="11183"/>
    <cellStyle name="Decision 2 2 2 4 3 3 6" xfId="11184"/>
    <cellStyle name="Decision 2 2 2 4 3 4" xfId="11185"/>
    <cellStyle name="Decision 2 2 2 4 3 4 2" xfId="11186"/>
    <cellStyle name="Decision 2 2 2 4 3 4 2 2" xfId="11187"/>
    <cellStyle name="Decision 2 2 2 4 3 4 2 3" xfId="11188"/>
    <cellStyle name="Decision 2 2 2 4 3 4 3" xfId="11189"/>
    <cellStyle name="Decision 2 2 2 4 3 4 3 2" xfId="11190"/>
    <cellStyle name="Decision 2 2 2 4 3 4 3 3" xfId="11191"/>
    <cellStyle name="Decision 2 2 2 4 3 4 4" xfId="11192"/>
    <cellStyle name="Decision 2 2 2 4 3 4 5" xfId="11193"/>
    <cellStyle name="Decision 2 2 2 4 3 5" xfId="11194"/>
    <cellStyle name="Decision 2 2 2 4 3 5 2" xfId="11195"/>
    <cellStyle name="Decision 2 2 2 4 3 5 3" xfId="11196"/>
    <cellStyle name="Decision 2 2 2 4 3 6" xfId="11197"/>
    <cellStyle name="Decision 2 2 2 4 3 6 2" xfId="11198"/>
    <cellStyle name="Decision 2 2 2 4 3 6 3" xfId="11199"/>
    <cellStyle name="Decision 2 2 2 4 3 7" xfId="11200"/>
    <cellStyle name="Decision 2 2 2 4 3 8" xfId="11201"/>
    <cellStyle name="Decision 2 2 2 4 4" xfId="11202"/>
    <cellStyle name="Decision 2 2 2 4 4 2" xfId="11203"/>
    <cellStyle name="Decision 2 2 2 4 4 2 2" xfId="11204"/>
    <cellStyle name="Decision 2 2 2 4 4 2 2 2" xfId="11205"/>
    <cellStyle name="Decision 2 2 2 4 4 2 2 2 2" xfId="11206"/>
    <cellStyle name="Decision 2 2 2 4 4 2 2 2 3" xfId="11207"/>
    <cellStyle name="Decision 2 2 2 4 4 2 2 3" xfId="11208"/>
    <cellStyle name="Decision 2 2 2 4 4 2 2 3 2" xfId="11209"/>
    <cellStyle name="Decision 2 2 2 4 4 2 2 3 3" xfId="11210"/>
    <cellStyle name="Decision 2 2 2 4 4 2 2 4" xfId="11211"/>
    <cellStyle name="Decision 2 2 2 4 4 2 2 5" xfId="11212"/>
    <cellStyle name="Decision 2 2 2 4 4 2 3" xfId="11213"/>
    <cellStyle name="Decision 2 2 2 4 4 2 3 2" xfId="11214"/>
    <cellStyle name="Decision 2 2 2 4 4 2 3 3" xfId="11215"/>
    <cellStyle name="Decision 2 2 2 4 4 2 4" xfId="11216"/>
    <cellStyle name="Decision 2 2 2 4 4 2 4 2" xfId="11217"/>
    <cellStyle name="Decision 2 2 2 4 4 2 4 3" xfId="11218"/>
    <cellStyle name="Decision 2 2 2 4 4 2 5" xfId="11219"/>
    <cellStyle name="Decision 2 2 2 4 4 2 6" xfId="11220"/>
    <cellStyle name="Decision 2 2 2 4 4 3" xfId="11221"/>
    <cellStyle name="Decision 2 2 2 4 4 3 2" xfId="11222"/>
    <cellStyle name="Decision 2 2 2 4 4 3 2 2" xfId="11223"/>
    <cellStyle name="Decision 2 2 2 4 4 3 2 3" xfId="11224"/>
    <cellStyle name="Decision 2 2 2 4 4 3 3" xfId="11225"/>
    <cellStyle name="Decision 2 2 2 4 4 3 3 2" xfId="11226"/>
    <cellStyle name="Decision 2 2 2 4 4 3 3 3" xfId="11227"/>
    <cellStyle name="Decision 2 2 2 4 4 3 4" xfId="11228"/>
    <cellStyle name="Decision 2 2 2 4 4 3 5" xfId="11229"/>
    <cellStyle name="Decision 2 2 2 4 4 4" xfId="11230"/>
    <cellStyle name="Decision 2 2 2 4 4 4 2" xfId="11231"/>
    <cellStyle name="Decision 2 2 2 4 4 4 3" xfId="11232"/>
    <cellStyle name="Decision 2 2 2 4 4 5" xfId="11233"/>
    <cellStyle name="Decision 2 2 2 4 4 5 2" xfId="11234"/>
    <cellStyle name="Decision 2 2 2 4 4 5 3" xfId="11235"/>
    <cellStyle name="Decision 2 2 2 4 4 6" xfId="11236"/>
    <cellStyle name="Decision 2 2 2 4 4 7" xfId="11237"/>
    <cellStyle name="Decision 2 2 2 4 5" xfId="11238"/>
    <cellStyle name="Decision 2 2 2 4 5 2" xfId="11239"/>
    <cellStyle name="Decision 2 2 2 4 5 2 2" xfId="11240"/>
    <cellStyle name="Decision 2 2 2 4 5 2 2 2" xfId="11241"/>
    <cellStyle name="Decision 2 2 2 4 5 2 2 3" xfId="11242"/>
    <cellStyle name="Decision 2 2 2 4 5 2 3" xfId="11243"/>
    <cellStyle name="Decision 2 2 2 4 5 2 3 2" xfId="11244"/>
    <cellStyle name="Decision 2 2 2 4 5 2 3 3" xfId="11245"/>
    <cellStyle name="Decision 2 2 2 4 5 2 4" xfId="11246"/>
    <cellStyle name="Decision 2 2 2 4 5 2 5" xfId="11247"/>
    <cellStyle name="Decision 2 2 2 4 5 3" xfId="11248"/>
    <cellStyle name="Decision 2 2 2 4 5 3 2" xfId="11249"/>
    <cellStyle name="Decision 2 2 2 4 5 3 3" xfId="11250"/>
    <cellStyle name="Decision 2 2 2 4 5 4" xfId="11251"/>
    <cellStyle name="Decision 2 2 2 4 5 4 2" xfId="11252"/>
    <cellStyle name="Decision 2 2 2 4 5 4 3" xfId="11253"/>
    <cellStyle name="Decision 2 2 2 4 5 5" xfId="11254"/>
    <cellStyle name="Decision 2 2 2 4 5 6" xfId="11255"/>
    <cellStyle name="Decision 2 2 2 4 6" xfId="11256"/>
    <cellStyle name="Decision 2 2 2 4 6 2" xfId="11257"/>
    <cellStyle name="Decision 2 2 2 4 6 2 2" xfId="11258"/>
    <cellStyle name="Decision 2 2 2 4 6 2 3" xfId="11259"/>
    <cellStyle name="Decision 2 2 2 4 6 3" xfId="11260"/>
    <cellStyle name="Decision 2 2 2 4 6 3 2" xfId="11261"/>
    <cellStyle name="Decision 2 2 2 4 6 3 3" xfId="11262"/>
    <cellStyle name="Decision 2 2 2 4 6 4" xfId="11263"/>
    <cellStyle name="Decision 2 2 2 4 6 5" xfId="11264"/>
    <cellStyle name="Decision 2 2 2 4 7" xfId="11265"/>
    <cellStyle name="Decision 2 2 2 4 7 2" xfId="11266"/>
    <cellStyle name="Decision 2 2 2 4 7 3" xfId="11267"/>
    <cellStyle name="Decision 2 2 2 4 8" xfId="11268"/>
    <cellStyle name="Decision 2 2 2 4 8 2" xfId="11269"/>
    <cellStyle name="Decision 2 2 2 4 8 3" xfId="11270"/>
    <cellStyle name="Decision 2 2 2 4 9" xfId="11271"/>
    <cellStyle name="Decision 2 2 2 5" xfId="11272"/>
    <cellStyle name="Decision 2 2 2 5 2" xfId="11273"/>
    <cellStyle name="Decision 2 2 2 5 2 2" xfId="11274"/>
    <cellStyle name="Decision 2 2 2 5 2 2 2" xfId="11275"/>
    <cellStyle name="Decision 2 2 2 5 2 2 2 2" xfId="11276"/>
    <cellStyle name="Decision 2 2 2 5 2 2 2 2 2" xfId="11277"/>
    <cellStyle name="Decision 2 2 2 5 2 2 2 2 3" xfId="11278"/>
    <cellStyle name="Decision 2 2 2 5 2 2 2 3" xfId="11279"/>
    <cellStyle name="Decision 2 2 2 5 2 2 2 3 2" xfId="11280"/>
    <cellStyle name="Decision 2 2 2 5 2 2 2 3 3" xfId="11281"/>
    <cellStyle name="Decision 2 2 2 5 2 2 2 4" xfId="11282"/>
    <cellStyle name="Decision 2 2 2 5 2 2 2 5" xfId="11283"/>
    <cellStyle name="Decision 2 2 2 5 2 2 3" xfId="11284"/>
    <cellStyle name="Decision 2 2 2 5 2 2 3 2" xfId="11285"/>
    <cellStyle name="Decision 2 2 2 5 2 2 3 3" xfId="11286"/>
    <cellStyle name="Decision 2 2 2 5 2 2 4" xfId="11287"/>
    <cellStyle name="Decision 2 2 2 5 2 2 4 2" xfId="11288"/>
    <cellStyle name="Decision 2 2 2 5 2 2 4 3" xfId="11289"/>
    <cellStyle name="Decision 2 2 2 5 2 2 5" xfId="11290"/>
    <cellStyle name="Decision 2 2 2 5 2 2 6" xfId="11291"/>
    <cellStyle name="Decision 2 2 2 5 2 3" xfId="11292"/>
    <cellStyle name="Decision 2 2 2 5 2 3 2" xfId="11293"/>
    <cellStyle name="Decision 2 2 2 5 2 3 2 2" xfId="11294"/>
    <cellStyle name="Decision 2 2 2 5 2 3 2 3" xfId="11295"/>
    <cellStyle name="Decision 2 2 2 5 2 3 3" xfId="11296"/>
    <cellStyle name="Decision 2 2 2 5 2 3 3 2" xfId="11297"/>
    <cellStyle name="Decision 2 2 2 5 2 3 3 3" xfId="11298"/>
    <cellStyle name="Decision 2 2 2 5 2 3 4" xfId="11299"/>
    <cellStyle name="Decision 2 2 2 5 2 3 5" xfId="11300"/>
    <cellStyle name="Decision 2 2 2 5 2 4" xfId="11301"/>
    <cellStyle name="Decision 2 2 2 5 2 4 2" xfId="11302"/>
    <cellStyle name="Decision 2 2 2 5 2 4 3" xfId="11303"/>
    <cellStyle name="Decision 2 2 2 5 2 5" xfId="11304"/>
    <cellStyle name="Decision 2 2 2 5 2 5 2" xfId="11305"/>
    <cellStyle name="Decision 2 2 2 5 2 5 3" xfId="11306"/>
    <cellStyle name="Decision 2 2 2 5 2 6" xfId="11307"/>
    <cellStyle name="Decision 2 2 2 5 2 7" xfId="11308"/>
    <cellStyle name="Decision 2 2 2 5 3" xfId="11309"/>
    <cellStyle name="Decision 2 2 2 5 3 2" xfId="11310"/>
    <cellStyle name="Decision 2 2 2 5 3 2 2" xfId="11311"/>
    <cellStyle name="Decision 2 2 2 5 3 2 2 2" xfId="11312"/>
    <cellStyle name="Decision 2 2 2 5 3 2 2 3" xfId="11313"/>
    <cellStyle name="Decision 2 2 2 5 3 2 3" xfId="11314"/>
    <cellStyle name="Decision 2 2 2 5 3 2 3 2" xfId="11315"/>
    <cellStyle name="Decision 2 2 2 5 3 2 3 3" xfId="11316"/>
    <cellStyle name="Decision 2 2 2 5 3 2 4" xfId="11317"/>
    <cellStyle name="Decision 2 2 2 5 3 2 5" xfId="11318"/>
    <cellStyle name="Decision 2 2 2 5 3 3" xfId="11319"/>
    <cellStyle name="Decision 2 2 2 5 3 3 2" xfId="11320"/>
    <cellStyle name="Decision 2 2 2 5 3 3 3" xfId="11321"/>
    <cellStyle name="Decision 2 2 2 5 3 4" xfId="11322"/>
    <cellStyle name="Decision 2 2 2 5 3 4 2" xfId="11323"/>
    <cellStyle name="Decision 2 2 2 5 3 4 3" xfId="11324"/>
    <cellStyle name="Decision 2 2 2 5 3 5" xfId="11325"/>
    <cellStyle name="Decision 2 2 2 5 3 6" xfId="11326"/>
    <cellStyle name="Decision 2 2 2 5 4" xfId="11327"/>
    <cellStyle name="Decision 2 2 2 5 4 2" xfId="11328"/>
    <cellStyle name="Decision 2 2 2 5 4 2 2" xfId="11329"/>
    <cellStyle name="Decision 2 2 2 5 4 2 3" xfId="11330"/>
    <cellStyle name="Decision 2 2 2 5 4 3" xfId="11331"/>
    <cellStyle name="Decision 2 2 2 5 4 3 2" xfId="11332"/>
    <cellStyle name="Decision 2 2 2 5 4 3 3" xfId="11333"/>
    <cellStyle name="Decision 2 2 2 5 4 4" xfId="11334"/>
    <cellStyle name="Decision 2 2 2 5 4 5" xfId="11335"/>
    <cellStyle name="Decision 2 2 2 5 5" xfId="11336"/>
    <cellStyle name="Decision 2 2 2 5 5 2" xfId="11337"/>
    <cellStyle name="Decision 2 2 2 5 5 3" xfId="11338"/>
    <cellStyle name="Decision 2 2 2 5 6" xfId="11339"/>
    <cellStyle name="Decision 2 2 2 5 6 2" xfId="11340"/>
    <cellStyle name="Decision 2 2 2 5 6 3" xfId="11341"/>
    <cellStyle name="Decision 2 2 2 5 7" xfId="11342"/>
    <cellStyle name="Decision 2 2 2 5 8" xfId="11343"/>
    <cellStyle name="Decision 2 2 2 6" xfId="11344"/>
    <cellStyle name="Decision 2 2 2 6 2" xfId="11345"/>
    <cellStyle name="Decision 2 2 2 6 2 2" xfId="11346"/>
    <cellStyle name="Decision 2 2 2 6 2 2 2" xfId="11347"/>
    <cellStyle name="Decision 2 2 2 6 2 2 2 2" xfId="11348"/>
    <cellStyle name="Decision 2 2 2 6 2 2 2 2 2" xfId="11349"/>
    <cellStyle name="Decision 2 2 2 6 2 2 2 2 3" xfId="11350"/>
    <cellStyle name="Decision 2 2 2 6 2 2 2 3" xfId="11351"/>
    <cellStyle name="Decision 2 2 2 6 2 2 2 3 2" xfId="11352"/>
    <cellStyle name="Decision 2 2 2 6 2 2 2 3 3" xfId="11353"/>
    <cellStyle name="Decision 2 2 2 6 2 2 2 4" xfId="11354"/>
    <cellStyle name="Decision 2 2 2 6 2 2 2 5" xfId="11355"/>
    <cellStyle name="Decision 2 2 2 6 2 2 3" xfId="11356"/>
    <cellStyle name="Decision 2 2 2 6 2 2 3 2" xfId="11357"/>
    <cellStyle name="Decision 2 2 2 6 2 2 3 3" xfId="11358"/>
    <cellStyle name="Decision 2 2 2 6 2 2 4" xfId="11359"/>
    <cellStyle name="Decision 2 2 2 6 2 2 4 2" xfId="11360"/>
    <cellStyle name="Decision 2 2 2 6 2 2 4 3" xfId="11361"/>
    <cellStyle name="Decision 2 2 2 6 2 2 5" xfId="11362"/>
    <cellStyle name="Decision 2 2 2 6 2 2 6" xfId="11363"/>
    <cellStyle name="Decision 2 2 2 6 2 3" xfId="11364"/>
    <cellStyle name="Decision 2 2 2 6 2 3 2" xfId="11365"/>
    <cellStyle name="Decision 2 2 2 6 2 3 2 2" xfId="11366"/>
    <cellStyle name="Decision 2 2 2 6 2 3 2 3" xfId="11367"/>
    <cellStyle name="Decision 2 2 2 6 2 3 3" xfId="11368"/>
    <cellStyle name="Decision 2 2 2 6 2 3 3 2" xfId="11369"/>
    <cellStyle name="Decision 2 2 2 6 2 3 3 3" xfId="11370"/>
    <cellStyle name="Decision 2 2 2 6 2 3 4" xfId="11371"/>
    <cellStyle name="Decision 2 2 2 6 2 3 5" xfId="11372"/>
    <cellStyle name="Decision 2 2 2 6 2 4" xfId="11373"/>
    <cellStyle name="Decision 2 2 2 6 2 4 2" xfId="11374"/>
    <cellStyle name="Decision 2 2 2 6 2 4 3" xfId="11375"/>
    <cellStyle name="Decision 2 2 2 6 2 5" xfId="11376"/>
    <cellStyle name="Decision 2 2 2 6 2 5 2" xfId="11377"/>
    <cellStyle name="Decision 2 2 2 6 2 5 3" xfId="11378"/>
    <cellStyle name="Decision 2 2 2 6 2 6" xfId="11379"/>
    <cellStyle name="Decision 2 2 2 6 2 7" xfId="11380"/>
    <cellStyle name="Decision 2 2 2 6 3" xfId="11381"/>
    <cellStyle name="Decision 2 2 2 6 3 2" xfId="11382"/>
    <cellStyle name="Decision 2 2 2 6 3 2 2" xfId="11383"/>
    <cellStyle name="Decision 2 2 2 6 3 2 2 2" xfId="11384"/>
    <cellStyle name="Decision 2 2 2 6 3 2 2 3" xfId="11385"/>
    <cellStyle name="Decision 2 2 2 6 3 2 3" xfId="11386"/>
    <cellStyle name="Decision 2 2 2 6 3 2 3 2" xfId="11387"/>
    <cellStyle name="Decision 2 2 2 6 3 2 3 3" xfId="11388"/>
    <cellStyle name="Decision 2 2 2 6 3 2 4" xfId="11389"/>
    <cellStyle name="Decision 2 2 2 6 3 2 5" xfId="11390"/>
    <cellStyle name="Decision 2 2 2 6 3 3" xfId="11391"/>
    <cellStyle name="Decision 2 2 2 6 3 3 2" xfId="11392"/>
    <cellStyle name="Decision 2 2 2 6 3 3 3" xfId="11393"/>
    <cellStyle name="Decision 2 2 2 6 3 4" xfId="11394"/>
    <cellStyle name="Decision 2 2 2 6 3 4 2" xfId="11395"/>
    <cellStyle name="Decision 2 2 2 6 3 4 3" xfId="11396"/>
    <cellStyle name="Decision 2 2 2 6 3 5" xfId="11397"/>
    <cellStyle name="Decision 2 2 2 6 3 6" xfId="11398"/>
    <cellStyle name="Decision 2 2 2 6 4" xfId="11399"/>
    <cellStyle name="Decision 2 2 2 6 4 2" xfId="11400"/>
    <cellStyle name="Decision 2 2 2 6 4 2 2" xfId="11401"/>
    <cellStyle name="Decision 2 2 2 6 4 2 3" xfId="11402"/>
    <cellStyle name="Decision 2 2 2 6 4 3" xfId="11403"/>
    <cellStyle name="Decision 2 2 2 6 4 3 2" xfId="11404"/>
    <cellStyle name="Decision 2 2 2 6 4 3 3" xfId="11405"/>
    <cellStyle name="Decision 2 2 2 6 4 4" xfId="11406"/>
    <cellStyle name="Decision 2 2 2 6 4 5" xfId="11407"/>
    <cellStyle name="Decision 2 2 2 6 5" xfId="11408"/>
    <cellStyle name="Decision 2 2 2 6 5 2" xfId="11409"/>
    <cellStyle name="Decision 2 2 2 6 5 3" xfId="11410"/>
    <cellStyle name="Decision 2 2 2 6 6" xfId="11411"/>
    <cellStyle name="Decision 2 2 2 6 6 2" xfId="11412"/>
    <cellStyle name="Decision 2 2 2 6 6 3" xfId="11413"/>
    <cellStyle name="Decision 2 2 2 6 7" xfId="11414"/>
    <cellStyle name="Decision 2 2 2 6 8" xfId="11415"/>
    <cellStyle name="Decision 2 2 2 7" xfId="11416"/>
    <cellStyle name="Decision 2 2 2 7 2" xfId="11417"/>
    <cellStyle name="Decision 2 2 2 7 2 2" xfId="11418"/>
    <cellStyle name="Decision 2 2 2 7 2 2 2" xfId="11419"/>
    <cellStyle name="Decision 2 2 2 7 2 2 2 2" xfId="11420"/>
    <cellStyle name="Decision 2 2 2 7 2 2 2 3" xfId="11421"/>
    <cellStyle name="Decision 2 2 2 7 2 2 3" xfId="11422"/>
    <cellStyle name="Decision 2 2 2 7 2 2 3 2" xfId="11423"/>
    <cellStyle name="Decision 2 2 2 7 2 2 3 3" xfId="11424"/>
    <cellStyle name="Decision 2 2 2 7 2 2 4" xfId="11425"/>
    <cellStyle name="Decision 2 2 2 7 2 2 5" xfId="11426"/>
    <cellStyle name="Decision 2 2 2 7 2 3" xfId="11427"/>
    <cellStyle name="Decision 2 2 2 7 2 3 2" xfId="11428"/>
    <cellStyle name="Decision 2 2 2 7 2 3 3" xfId="11429"/>
    <cellStyle name="Decision 2 2 2 7 2 4" xfId="11430"/>
    <cellStyle name="Decision 2 2 2 7 2 4 2" xfId="11431"/>
    <cellStyle name="Decision 2 2 2 7 2 4 3" xfId="11432"/>
    <cellStyle name="Decision 2 2 2 7 2 5" xfId="11433"/>
    <cellStyle name="Decision 2 2 2 7 2 6" xfId="11434"/>
    <cellStyle name="Decision 2 2 2 7 3" xfId="11435"/>
    <cellStyle name="Decision 2 2 2 7 3 2" xfId="11436"/>
    <cellStyle name="Decision 2 2 2 7 3 2 2" xfId="11437"/>
    <cellStyle name="Decision 2 2 2 7 3 2 3" xfId="11438"/>
    <cellStyle name="Decision 2 2 2 7 3 3" xfId="11439"/>
    <cellStyle name="Decision 2 2 2 7 3 3 2" xfId="11440"/>
    <cellStyle name="Decision 2 2 2 7 3 3 3" xfId="11441"/>
    <cellStyle name="Decision 2 2 2 7 3 4" xfId="11442"/>
    <cellStyle name="Decision 2 2 2 7 3 5" xfId="11443"/>
    <cellStyle name="Decision 2 2 2 7 4" xfId="11444"/>
    <cellStyle name="Decision 2 2 2 7 4 2" xfId="11445"/>
    <cellStyle name="Decision 2 2 2 7 4 3" xfId="11446"/>
    <cellStyle name="Decision 2 2 2 7 5" xfId="11447"/>
    <cellStyle name="Decision 2 2 2 7 5 2" xfId="11448"/>
    <cellStyle name="Decision 2 2 2 7 5 3" xfId="11449"/>
    <cellStyle name="Decision 2 2 2 7 6" xfId="11450"/>
    <cellStyle name="Decision 2 2 2 7 7" xfId="11451"/>
    <cellStyle name="Decision 2 2 2 8" xfId="11452"/>
    <cellStyle name="Decision 2 2 2 8 2" xfId="11453"/>
    <cellStyle name="Decision 2 2 2 8 2 2" xfId="11454"/>
    <cellStyle name="Decision 2 2 2 8 2 2 2" xfId="11455"/>
    <cellStyle name="Decision 2 2 2 8 2 2 3" xfId="11456"/>
    <cellStyle name="Decision 2 2 2 8 2 3" xfId="11457"/>
    <cellStyle name="Decision 2 2 2 8 2 3 2" xfId="11458"/>
    <cellStyle name="Decision 2 2 2 8 2 3 3" xfId="11459"/>
    <cellStyle name="Decision 2 2 2 8 2 4" xfId="11460"/>
    <cellStyle name="Decision 2 2 2 8 2 5" xfId="11461"/>
    <cellStyle name="Decision 2 2 2 8 3" xfId="11462"/>
    <cellStyle name="Decision 2 2 2 8 3 2" xfId="11463"/>
    <cellStyle name="Decision 2 2 2 8 3 3" xfId="11464"/>
    <cellStyle name="Decision 2 2 2 8 4" xfId="11465"/>
    <cellStyle name="Decision 2 2 2 8 4 2" xfId="11466"/>
    <cellStyle name="Decision 2 2 2 8 4 3" xfId="11467"/>
    <cellStyle name="Decision 2 2 2 8 5" xfId="11468"/>
    <cellStyle name="Decision 2 2 2 8 6" xfId="11469"/>
    <cellStyle name="Decision 2 2 2 9" xfId="11470"/>
    <cellStyle name="Decision 2 2 2 9 2" xfId="11471"/>
    <cellStyle name="Decision 2 2 2 9 2 2" xfId="11472"/>
    <cellStyle name="Decision 2 2 2 9 2 3" xfId="11473"/>
    <cellStyle name="Decision 2 2 2 9 3" xfId="11474"/>
    <cellStyle name="Decision 2 2 2 9 3 2" xfId="11475"/>
    <cellStyle name="Decision 2 2 2 9 3 3" xfId="11476"/>
    <cellStyle name="Decision 2 2 2 9 4" xfId="11477"/>
    <cellStyle name="Decision 2 2 2 9 5" xfId="11478"/>
    <cellStyle name="Decision 2 2 3" xfId="11479"/>
    <cellStyle name="Decision 2 2 3 10" xfId="11480"/>
    <cellStyle name="Decision 2 2 3 10 2" xfId="11481"/>
    <cellStyle name="Decision 2 2 3 10 3" xfId="11482"/>
    <cellStyle name="Decision 2 2 3 11" xfId="11483"/>
    <cellStyle name="Decision 2 2 3 12" xfId="11484"/>
    <cellStyle name="Decision 2 2 3 2" xfId="11485"/>
    <cellStyle name="Decision 2 2 3 2 10" xfId="11486"/>
    <cellStyle name="Decision 2 2 3 2 11" xfId="11487"/>
    <cellStyle name="Decision 2 2 3 2 2" xfId="11488"/>
    <cellStyle name="Decision 2 2 3 2 2 10" xfId="11489"/>
    <cellStyle name="Decision 2 2 3 2 2 2" xfId="11490"/>
    <cellStyle name="Decision 2 2 3 2 2 2 2" xfId="11491"/>
    <cellStyle name="Decision 2 2 3 2 2 2 2 2" xfId="11492"/>
    <cellStyle name="Decision 2 2 3 2 2 2 2 2 2" xfId="11493"/>
    <cellStyle name="Decision 2 2 3 2 2 2 2 2 2 2" xfId="11494"/>
    <cellStyle name="Decision 2 2 3 2 2 2 2 2 2 2 2" xfId="11495"/>
    <cellStyle name="Decision 2 2 3 2 2 2 2 2 2 2 3" xfId="11496"/>
    <cellStyle name="Decision 2 2 3 2 2 2 2 2 2 3" xfId="11497"/>
    <cellStyle name="Decision 2 2 3 2 2 2 2 2 2 3 2" xfId="11498"/>
    <cellStyle name="Decision 2 2 3 2 2 2 2 2 2 3 3" xfId="11499"/>
    <cellStyle name="Decision 2 2 3 2 2 2 2 2 2 4" xfId="11500"/>
    <cellStyle name="Decision 2 2 3 2 2 2 2 2 2 5" xfId="11501"/>
    <cellStyle name="Decision 2 2 3 2 2 2 2 2 3" xfId="11502"/>
    <cellStyle name="Decision 2 2 3 2 2 2 2 2 3 2" xfId="11503"/>
    <cellStyle name="Decision 2 2 3 2 2 2 2 2 3 3" xfId="11504"/>
    <cellStyle name="Decision 2 2 3 2 2 2 2 2 4" xfId="11505"/>
    <cellStyle name="Decision 2 2 3 2 2 2 2 2 4 2" xfId="11506"/>
    <cellStyle name="Decision 2 2 3 2 2 2 2 2 4 3" xfId="11507"/>
    <cellStyle name="Decision 2 2 3 2 2 2 2 2 5" xfId="11508"/>
    <cellStyle name="Decision 2 2 3 2 2 2 2 2 6" xfId="11509"/>
    <cellStyle name="Decision 2 2 3 2 2 2 2 3" xfId="11510"/>
    <cellStyle name="Decision 2 2 3 2 2 2 2 3 2" xfId="11511"/>
    <cellStyle name="Decision 2 2 3 2 2 2 2 3 2 2" xfId="11512"/>
    <cellStyle name="Decision 2 2 3 2 2 2 2 3 2 3" xfId="11513"/>
    <cellStyle name="Decision 2 2 3 2 2 2 2 3 3" xfId="11514"/>
    <cellStyle name="Decision 2 2 3 2 2 2 2 3 3 2" xfId="11515"/>
    <cellStyle name="Decision 2 2 3 2 2 2 2 3 3 3" xfId="11516"/>
    <cellStyle name="Decision 2 2 3 2 2 2 2 3 4" xfId="11517"/>
    <cellStyle name="Decision 2 2 3 2 2 2 2 3 5" xfId="11518"/>
    <cellStyle name="Decision 2 2 3 2 2 2 2 4" xfId="11519"/>
    <cellStyle name="Decision 2 2 3 2 2 2 2 4 2" xfId="11520"/>
    <cellStyle name="Decision 2 2 3 2 2 2 2 4 3" xfId="11521"/>
    <cellStyle name="Decision 2 2 3 2 2 2 2 5" xfId="11522"/>
    <cellStyle name="Decision 2 2 3 2 2 2 2 5 2" xfId="11523"/>
    <cellStyle name="Decision 2 2 3 2 2 2 2 5 3" xfId="11524"/>
    <cellStyle name="Decision 2 2 3 2 2 2 2 6" xfId="11525"/>
    <cellStyle name="Decision 2 2 3 2 2 2 2 7" xfId="11526"/>
    <cellStyle name="Decision 2 2 3 2 2 2 3" xfId="11527"/>
    <cellStyle name="Decision 2 2 3 2 2 2 3 2" xfId="11528"/>
    <cellStyle name="Decision 2 2 3 2 2 2 3 2 2" xfId="11529"/>
    <cellStyle name="Decision 2 2 3 2 2 2 3 2 2 2" xfId="11530"/>
    <cellStyle name="Decision 2 2 3 2 2 2 3 2 2 3" xfId="11531"/>
    <cellStyle name="Decision 2 2 3 2 2 2 3 2 3" xfId="11532"/>
    <cellStyle name="Decision 2 2 3 2 2 2 3 2 3 2" xfId="11533"/>
    <cellStyle name="Decision 2 2 3 2 2 2 3 2 3 3" xfId="11534"/>
    <cellStyle name="Decision 2 2 3 2 2 2 3 2 4" xfId="11535"/>
    <cellStyle name="Decision 2 2 3 2 2 2 3 2 5" xfId="11536"/>
    <cellStyle name="Decision 2 2 3 2 2 2 3 3" xfId="11537"/>
    <cellStyle name="Decision 2 2 3 2 2 2 3 3 2" xfId="11538"/>
    <cellStyle name="Decision 2 2 3 2 2 2 3 3 3" xfId="11539"/>
    <cellStyle name="Decision 2 2 3 2 2 2 3 4" xfId="11540"/>
    <cellStyle name="Decision 2 2 3 2 2 2 3 4 2" xfId="11541"/>
    <cellStyle name="Decision 2 2 3 2 2 2 3 4 3" xfId="11542"/>
    <cellStyle name="Decision 2 2 3 2 2 2 3 5" xfId="11543"/>
    <cellStyle name="Decision 2 2 3 2 2 2 3 6" xfId="11544"/>
    <cellStyle name="Decision 2 2 3 2 2 2 4" xfId="11545"/>
    <cellStyle name="Decision 2 2 3 2 2 2 4 2" xfId="11546"/>
    <cellStyle name="Decision 2 2 3 2 2 2 4 2 2" xfId="11547"/>
    <cellStyle name="Decision 2 2 3 2 2 2 4 2 3" xfId="11548"/>
    <cellStyle name="Decision 2 2 3 2 2 2 4 3" xfId="11549"/>
    <cellStyle name="Decision 2 2 3 2 2 2 4 3 2" xfId="11550"/>
    <cellStyle name="Decision 2 2 3 2 2 2 4 3 3" xfId="11551"/>
    <cellStyle name="Decision 2 2 3 2 2 2 4 4" xfId="11552"/>
    <cellStyle name="Decision 2 2 3 2 2 2 4 5" xfId="11553"/>
    <cellStyle name="Decision 2 2 3 2 2 2 5" xfId="11554"/>
    <cellStyle name="Decision 2 2 3 2 2 2 5 2" xfId="11555"/>
    <cellStyle name="Decision 2 2 3 2 2 2 5 3" xfId="11556"/>
    <cellStyle name="Decision 2 2 3 2 2 2 6" xfId="11557"/>
    <cellStyle name="Decision 2 2 3 2 2 2 6 2" xfId="11558"/>
    <cellStyle name="Decision 2 2 3 2 2 2 6 3" xfId="11559"/>
    <cellStyle name="Decision 2 2 3 2 2 2 7" xfId="11560"/>
    <cellStyle name="Decision 2 2 3 2 2 2 8" xfId="11561"/>
    <cellStyle name="Decision 2 2 3 2 2 3" xfId="11562"/>
    <cellStyle name="Decision 2 2 3 2 2 3 2" xfId="11563"/>
    <cellStyle name="Decision 2 2 3 2 2 3 2 2" xfId="11564"/>
    <cellStyle name="Decision 2 2 3 2 2 3 2 2 2" xfId="11565"/>
    <cellStyle name="Decision 2 2 3 2 2 3 2 2 2 2" xfId="11566"/>
    <cellStyle name="Decision 2 2 3 2 2 3 2 2 2 2 2" xfId="11567"/>
    <cellStyle name="Decision 2 2 3 2 2 3 2 2 2 2 3" xfId="11568"/>
    <cellStyle name="Decision 2 2 3 2 2 3 2 2 2 3" xfId="11569"/>
    <cellStyle name="Decision 2 2 3 2 2 3 2 2 2 3 2" xfId="11570"/>
    <cellStyle name="Decision 2 2 3 2 2 3 2 2 2 3 3" xfId="11571"/>
    <cellStyle name="Decision 2 2 3 2 2 3 2 2 2 4" xfId="11572"/>
    <cellStyle name="Decision 2 2 3 2 2 3 2 2 2 5" xfId="11573"/>
    <cellStyle name="Decision 2 2 3 2 2 3 2 2 3" xfId="11574"/>
    <cellStyle name="Decision 2 2 3 2 2 3 2 2 3 2" xfId="11575"/>
    <cellStyle name="Decision 2 2 3 2 2 3 2 2 3 3" xfId="11576"/>
    <cellStyle name="Decision 2 2 3 2 2 3 2 2 4" xfId="11577"/>
    <cellStyle name="Decision 2 2 3 2 2 3 2 2 4 2" xfId="11578"/>
    <cellStyle name="Decision 2 2 3 2 2 3 2 2 4 3" xfId="11579"/>
    <cellStyle name="Decision 2 2 3 2 2 3 2 2 5" xfId="11580"/>
    <cellStyle name="Decision 2 2 3 2 2 3 2 2 6" xfId="11581"/>
    <cellStyle name="Decision 2 2 3 2 2 3 2 3" xfId="11582"/>
    <cellStyle name="Decision 2 2 3 2 2 3 2 3 2" xfId="11583"/>
    <cellStyle name="Decision 2 2 3 2 2 3 2 3 2 2" xfId="11584"/>
    <cellStyle name="Decision 2 2 3 2 2 3 2 3 2 3" xfId="11585"/>
    <cellStyle name="Decision 2 2 3 2 2 3 2 3 3" xfId="11586"/>
    <cellStyle name="Decision 2 2 3 2 2 3 2 3 3 2" xfId="11587"/>
    <cellStyle name="Decision 2 2 3 2 2 3 2 3 3 3" xfId="11588"/>
    <cellStyle name="Decision 2 2 3 2 2 3 2 3 4" xfId="11589"/>
    <cellStyle name="Decision 2 2 3 2 2 3 2 3 5" xfId="11590"/>
    <cellStyle name="Decision 2 2 3 2 2 3 2 4" xfId="11591"/>
    <cellStyle name="Decision 2 2 3 2 2 3 2 4 2" xfId="11592"/>
    <cellStyle name="Decision 2 2 3 2 2 3 2 4 3" xfId="11593"/>
    <cellStyle name="Decision 2 2 3 2 2 3 2 5" xfId="11594"/>
    <cellStyle name="Decision 2 2 3 2 2 3 2 5 2" xfId="11595"/>
    <cellStyle name="Decision 2 2 3 2 2 3 2 5 3" xfId="11596"/>
    <cellStyle name="Decision 2 2 3 2 2 3 2 6" xfId="11597"/>
    <cellStyle name="Decision 2 2 3 2 2 3 2 7" xfId="11598"/>
    <cellStyle name="Decision 2 2 3 2 2 3 3" xfId="11599"/>
    <cellStyle name="Decision 2 2 3 2 2 3 3 2" xfId="11600"/>
    <cellStyle name="Decision 2 2 3 2 2 3 3 2 2" xfId="11601"/>
    <cellStyle name="Decision 2 2 3 2 2 3 3 2 2 2" xfId="11602"/>
    <cellStyle name="Decision 2 2 3 2 2 3 3 2 2 3" xfId="11603"/>
    <cellStyle name="Decision 2 2 3 2 2 3 3 2 3" xfId="11604"/>
    <cellStyle name="Decision 2 2 3 2 2 3 3 2 3 2" xfId="11605"/>
    <cellStyle name="Decision 2 2 3 2 2 3 3 2 3 3" xfId="11606"/>
    <cellStyle name="Decision 2 2 3 2 2 3 3 2 4" xfId="11607"/>
    <cellStyle name="Decision 2 2 3 2 2 3 3 2 5" xfId="11608"/>
    <cellStyle name="Decision 2 2 3 2 2 3 3 3" xfId="11609"/>
    <cellStyle name="Decision 2 2 3 2 2 3 3 3 2" xfId="11610"/>
    <cellStyle name="Decision 2 2 3 2 2 3 3 3 3" xfId="11611"/>
    <cellStyle name="Decision 2 2 3 2 2 3 3 4" xfId="11612"/>
    <cellStyle name="Decision 2 2 3 2 2 3 3 4 2" xfId="11613"/>
    <cellStyle name="Decision 2 2 3 2 2 3 3 4 3" xfId="11614"/>
    <cellStyle name="Decision 2 2 3 2 2 3 3 5" xfId="11615"/>
    <cellStyle name="Decision 2 2 3 2 2 3 3 6" xfId="11616"/>
    <cellStyle name="Decision 2 2 3 2 2 3 4" xfId="11617"/>
    <cellStyle name="Decision 2 2 3 2 2 3 4 2" xfId="11618"/>
    <cellStyle name="Decision 2 2 3 2 2 3 4 2 2" xfId="11619"/>
    <cellStyle name="Decision 2 2 3 2 2 3 4 2 3" xfId="11620"/>
    <cellStyle name="Decision 2 2 3 2 2 3 4 3" xfId="11621"/>
    <cellStyle name="Decision 2 2 3 2 2 3 4 3 2" xfId="11622"/>
    <cellStyle name="Decision 2 2 3 2 2 3 4 3 3" xfId="11623"/>
    <cellStyle name="Decision 2 2 3 2 2 3 4 4" xfId="11624"/>
    <cellStyle name="Decision 2 2 3 2 2 3 4 5" xfId="11625"/>
    <cellStyle name="Decision 2 2 3 2 2 3 5" xfId="11626"/>
    <cellStyle name="Decision 2 2 3 2 2 3 5 2" xfId="11627"/>
    <cellStyle name="Decision 2 2 3 2 2 3 5 3" xfId="11628"/>
    <cellStyle name="Decision 2 2 3 2 2 3 6" xfId="11629"/>
    <cellStyle name="Decision 2 2 3 2 2 3 6 2" xfId="11630"/>
    <cellStyle name="Decision 2 2 3 2 2 3 6 3" xfId="11631"/>
    <cellStyle name="Decision 2 2 3 2 2 3 7" xfId="11632"/>
    <cellStyle name="Decision 2 2 3 2 2 3 8" xfId="11633"/>
    <cellStyle name="Decision 2 2 3 2 2 4" xfId="11634"/>
    <cellStyle name="Decision 2 2 3 2 2 4 2" xfId="11635"/>
    <cellStyle name="Decision 2 2 3 2 2 4 2 2" xfId="11636"/>
    <cellStyle name="Decision 2 2 3 2 2 4 2 2 2" xfId="11637"/>
    <cellStyle name="Decision 2 2 3 2 2 4 2 2 2 2" xfId="11638"/>
    <cellStyle name="Decision 2 2 3 2 2 4 2 2 2 3" xfId="11639"/>
    <cellStyle name="Decision 2 2 3 2 2 4 2 2 3" xfId="11640"/>
    <cellStyle name="Decision 2 2 3 2 2 4 2 2 3 2" xfId="11641"/>
    <cellStyle name="Decision 2 2 3 2 2 4 2 2 3 3" xfId="11642"/>
    <cellStyle name="Decision 2 2 3 2 2 4 2 2 4" xfId="11643"/>
    <cellStyle name="Decision 2 2 3 2 2 4 2 2 5" xfId="11644"/>
    <cellStyle name="Decision 2 2 3 2 2 4 2 3" xfId="11645"/>
    <cellStyle name="Decision 2 2 3 2 2 4 2 3 2" xfId="11646"/>
    <cellStyle name="Decision 2 2 3 2 2 4 2 3 3" xfId="11647"/>
    <cellStyle name="Decision 2 2 3 2 2 4 2 4" xfId="11648"/>
    <cellStyle name="Decision 2 2 3 2 2 4 2 4 2" xfId="11649"/>
    <cellStyle name="Decision 2 2 3 2 2 4 2 4 3" xfId="11650"/>
    <cellStyle name="Decision 2 2 3 2 2 4 2 5" xfId="11651"/>
    <cellStyle name="Decision 2 2 3 2 2 4 2 6" xfId="11652"/>
    <cellStyle name="Decision 2 2 3 2 2 4 3" xfId="11653"/>
    <cellStyle name="Decision 2 2 3 2 2 4 3 2" xfId="11654"/>
    <cellStyle name="Decision 2 2 3 2 2 4 3 2 2" xfId="11655"/>
    <cellStyle name="Decision 2 2 3 2 2 4 3 2 3" xfId="11656"/>
    <cellStyle name="Decision 2 2 3 2 2 4 3 3" xfId="11657"/>
    <cellStyle name="Decision 2 2 3 2 2 4 3 3 2" xfId="11658"/>
    <cellStyle name="Decision 2 2 3 2 2 4 3 3 3" xfId="11659"/>
    <cellStyle name="Decision 2 2 3 2 2 4 3 4" xfId="11660"/>
    <cellStyle name="Decision 2 2 3 2 2 4 3 5" xfId="11661"/>
    <cellStyle name="Decision 2 2 3 2 2 4 4" xfId="11662"/>
    <cellStyle name="Decision 2 2 3 2 2 4 4 2" xfId="11663"/>
    <cellStyle name="Decision 2 2 3 2 2 4 4 3" xfId="11664"/>
    <cellStyle name="Decision 2 2 3 2 2 4 5" xfId="11665"/>
    <cellStyle name="Decision 2 2 3 2 2 4 5 2" xfId="11666"/>
    <cellStyle name="Decision 2 2 3 2 2 4 5 3" xfId="11667"/>
    <cellStyle name="Decision 2 2 3 2 2 4 6" xfId="11668"/>
    <cellStyle name="Decision 2 2 3 2 2 4 7" xfId="11669"/>
    <cellStyle name="Decision 2 2 3 2 2 5" xfId="11670"/>
    <cellStyle name="Decision 2 2 3 2 2 5 2" xfId="11671"/>
    <cellStyle name="Decision 2 2 3 2 2 5 2 2" xfId="11672"/>
    <cellStyle name="Decision 2 2 3 2 2 5 2 2 2" xfId="11673"/>
    <cellStyle name="Decision 2 2 3 2 2 5 2 2 3" xfId="11674"/>
    <cellStyle name="Decision 2 2 3 2 2 5 2 3" xfId="11675"/>
    <cellStyle name="Decision 2 2 3 2 2 5 2 3 2" xfId="11676"/>
    <cellStyle name="Decision 2 2 3 2 2 5 2 3 3" xfId="11677"/>
    <cellStyle name="Decision 2 2 3 2 2 5 2 4" xfId="11678"/>
    <cellStyle name="Decision 2 2 3 2 2 5 2 5" xfId="11679"/>
    <cellStyle name="Decision 2 2 3 2 2 5 3" xfId="11680"/>
    <cellStyle name="Decision 2 2 3 2 2 5 3 2" xfId="11681"/>
    <cellStyle name="Decision 2 2 3 2 2 5 3 3" xfId="11682"/>
    <cellStyle name="Decision 2 2 3 2 2 5 4" xfId="11683"/>
    <cellStyle name="Decision 2 2 3 2 2 5 4 2" xfId="11684"/>
    <cellStyle name="Decision 2 2 3 2 2 5 4 3" xfId="11685"/>
    <cellStyle name="Decision 2 2 3 2 2 5 5" xfId="11686"/>
    <cellStyle name="Decision 2 2 3 2 2 5 6" xfId="11687"/>
    <cellStyle name="Decision 2 2 3 2 2 6" xfId="11688"/>
    <cellStyle name="Decision 2 2 3 2 2 6 2" xfId="11689"/>
    <cellStyle name="Decision 2 2 3 2 2 6 2 2" xfId="11690"/>
    <cellStyle name="Decision 2 2 3 2 2 6 2 3" xfId="11691"/>
    <cellStyle name="Decision 2 2 3 2 2 6 3" xfId="11692"/>
    <cellStyle name="Decision 2 2 3 2 2 6 3 2" xfId="11693"/>
    <cellStyle name="Decision 2 2 3 2 2 6 3 3" xfId="11694"/>
    <cellStyle name="Decision 2 2 3 2 2 6 4" xfId="11695"/>
    <cellStyle name="Decision 2 2 3 2 2 6 5" xfId="11696"/>
    <cellStyle name="Decision 2 2 3 2 2 7" xfId="11697"/>
    <cellStyle name="Decision 2 2 3 2 2 7 2" xfId="11698"/>
    <cellStyle name="Decision 2 2 3 2 2 7 3" xfId="11699"/>
    <cellStyle name="Decision 2 2 3 2 2 8" xfId="11700"/>
    <cellStyle name="Decision 2 2 3 2 2 8 2" xfId="11701"/>
    <cellStyle name="Decision 2 2 3 2 2 8 3" xfId="11702"/>
    <cellStyle name="Decision 2 2 3 2 2 9" xfId="11703"/>
    <cellStyle name="Decision 2 2 3 2 3" xfId="11704"/>
    <cellStyle name="Decision 2 2 3 2 3 2" xfId="11705"/>
    <cellStyle name="Decision 2 2 3 2 3 2 2" xfId="11706"/>
    <cellStyle name="Decision 2 2 3 2 3 2 2 2" xfId="11707"/>
    <cellStyle name="Decision 2 2 3 2 3 2 2 2 2" xfId="11708"/>
    <cellStyle name="Decision 2 2 3 2 3 2 2 2 2 2" xfId="11709"/>
    <cellStyle name="Decision 2 2 3 2 3 2 2 2 2 3" xfId="11710"/>
    <cellStyle name="Decision 2 2 3 2 3 2 2 2 3" xfId="11711"/>
    <cellStyle name="Decision 2 2 3 2 3 2 2 2 3 2" xfId="11712"/>
    <cellStyle name="Decision 2 2 3 2 3 2 2 2 3 3" xfId="11713"/>
    <cellStyle name="Decision 2 2 3 2 3 2 2 2 4" xfId="11714"/>
    <cellStyle name="Decision 2 2 3 2 3 2 2 2 5" xfId="11715"/>
    <cellStyle name="Decision 2 2 3 2 3 2 2 3" xfId="11716"/>
    <cellStyle name="Decision 2 2 3 2 3 2 2 3 2" xfId="11717"/>
    <cellStyle name="Decision 2 2 3 2 3 2 2 3 3" xfId="11718"/>
    <cellStyle name="Decision 2 2 3 2 3 2 2 4" xfId="11719"/>
    <cellStyle name="Decision 2 2 3 2 3 2 2 4 2" xfId="11720"/>
    <cellStyle name="Decision 2 2 3 2 3 2 2 4 3" xfId="11721"/>
    <cellStyle name="Decision 2 2 3 2 3 2 2 5" xfId="11722"/>
    <cellStyle name="Decision 2 2 3 2 3 2 2 6" xfId="11723"/>
    <cellStyle name="Decision 2 2 3 2 3 2 3" xfId="11724"/>
    <cellStyle name="Decision 2 2 3 2 3 2 3 2" xfId="11725"/>
    <cellStyle name="Decision 2 2 3 2 3 2 3 2 2" xfId="11726"/>
    <cellStyle name="Decision 2 2 3 2 3 2 3 2 3" xfId="11727"/>
    <cellStyle name="Decision 2 2 3 2 3 2 3 3" xfId="11728"/>
    <cellStyle name="Decision 2 2 3 2 3 2 3 3 2" xfId="11729"/>
    <cellStyle name="Decision 2 2 3 2 3 2 3 3 3" xfId="11730"/>
    <cellStyle name="Decision 2 2 3 2 3 2 3 4" xfId="11731"/>
    <cellStyle name="Decision 2 2 3 2 3 2 3 5" xfId="11732"/>
    <cellStyle name="Decision 2 2 3 2 3 2 4" xfId="11733"/>
    <cellStyle name="Decision 2 2 3 2 3 2 4 2" xfId="11734"/>
    <cellStyle name="Decision 2 2 3 2 3 2 4 3" xfId="11735"/>
    <cellStyle name="Decision 2 2 3 2 3 2 5" xfId="11736"/>
    <cellStyle name="Decision 2 2 3 2 3 2 5 2" xfId="11737"/>
    <cellStyle name="Decision 2 2 3 2 3 2 5 3" xfId="11738"/>
    <cellStyle name="Decision 2 2 3 2 3 2 6" xfId="11739"/>
    <cellStyle name="Decision 2 2 3 2 3 2 7" xfId="11740"/>
    <cellStyle name="Decision 2 2 3 2 3 3" xfId="11741"/>
    <cellStyle name="Decision 2 2 3 2 3 3 2" xfId="11742"/>
    <cellStyle name="Decision 2 2 3 2 3 3 2 2" xfId="11743"/>
    <cellStyle name="Decision 2 2 3 2 3 3 2 2 2" xfId="11744"/>
    <cellStyle name="Decision 2 2 3 2 3 3 2 2 3" xfId="11745"/>
    <cellStyle name="Decision 2 2 3 2 3 3 2 3" xfId="11746"/>
    <cellStyle name="Decision 2 2 3 2 3 3 2 3 2" xfId="11747"/>
    <cellStyle name="Decision 2 2 3 2 3 3 2 3 3" xfId="11748"/>
    <cellStyle name="Decision 2 2 3 2 3 3 2 4" xfId="11749"/>
    <cellStyle name="Decision 2 2 3 2 3 3 2 5" xfId="11750"/>
    <cellStyle name="Decision 2 2 3 2 3 3 3" xfId="11751"/>
    <cellStyle name="Decision 2 2 3 2 3 3 3 2" xfId="11752"/>
    <cellStyle name="Decision 2 2 3 2 3 3 3 3" xfId="11753"/>
    <cellStyle name="Decision 2 2 3 2 3 3 4" xfId="11754"/>
    <cellStyle name="Decision 2 2 3 2 3 3 4 2" xfId="11755"/>
    <cellStyle name="Decision 2 2 3 2 3 3 4 3" xfId="11756"/>
    <cellStyle name="Decision 2 2 3 2 3 3 5" xfId="11757"/>
    <cellStyle name="Decision 2 2 3 2 3 3 6" xfId="11758"/>
    <cellStyle name="Decision 2 2 3 2 3 4" xfId="11759"/>
    <cellStyle name="Decision 2 2 3 2 3 4 2" xfId="11760"/>
    <cellStyle name="Decision 2 2 3 2 3 4 2 2" xfId="11761"/>
    <cellStyle name="Decision 2 2 3 2 3 4 2 3" xfId="11762"/>
    <cellStyle name="Decision 2 2 3 2 3 4 3" xfId="11763"/>
    <cellStyle name="Decision 2 2 3 2 3 4 3 2" xfId="11764"/>
    <cellStyle name="Decision 2 2 3 2 3 4 3 3" xfId="11765"/>
    <cellStyle name="Decision 2 2 3 2 3 4 4" xfId="11766"/>
    <cellStyle name="Decision 2 2 3 2 3 4 5" xfId="11767"/>
    <cellStyle name="Decision 2 2 3 2 3 5" xfId="11768"/>
    <cellStyle name="Decision 2 2 3 2 3 5 2" xfId="11769"/>
    <cellStyle name="Decision 2 2 3 2 3 5 3" xfId="11770"/>
    <cellStyle name="Decision 2 2 3 2 3 6" xfId="11771"/>
    <cellStyle name="Decision 2 2 3 2 3 6 2" xfId="11772"/>
    <cellStyle name="Decision 2 2 3 2 3 6 3" xfId="11773"/>
    <cellStyle name="Decision 2 2 3 2 3 7" xfId="11774"/>
    <cellStyle name="Decision 2 2 3 2 3 8" xfId="11775"/>
    <cellStyle name="Decision 2 2 3 2 4" xfId="11776"/>
    <cellStyle name="Decision 2 2 3 2 4 2" xfId="11777"/>
    <cellStyle name="Decision 2 2 3 2 4 2 2" xfId="11778"/>
    <cellStyle name="Decision 2 2 3 2 4 2 2 2" xfId="11779"/>
    <cellStyle name="Decision 2 2 3 2 4 2 2 2 2" xfId="11780"/>
    <cellStyle name="Decision 2 2 3 2 4 2 2 2 2 2" xfId="11781"/>
    <cellStyle name="Decision 2 2 3 2 4 2 2 2 2 3" xfId="11782"/>
    <cellStyle name="Decision 2 2 3 2 4 2 2 2 3" xfId="11783"/>
    <cellStyle name="Decision 2 2 3 2 4 2 2 2 3 2" xfId="11784"/>
    <cellStyle name="Decision 2 2 3 2 4 2 2 2 3 3" xfId="11785"/>
    <cellStyle name="Decision 2 2 3 2 4 2 2 2 4" xfId="11786"/>
    <cellStyle name="Decision 2 2 3 2 4 2 2 2 5" xfId="11787"/>
    <cellStyle name="Decision 2 2 3 2 4 2 2 3" xfId="11788"/>
    <cellStyle name="Decision 2 2 3 2 4 2 2 3 2" xfId="11789"/>
    <cellStyle name="Decision 2 2 3 2 4 2 2 3 3" xfId="11790"/>
    <cellStyle name="Decision 2 2 3 2 4 2 2 4" xfId="11791"/>
    <cellStyle name="Decision 2 2 3 2 4 2 2 4 2" xfId="11792"/>
    <cellStyle name="Decision 2 2 3 2 4 2 2 4 3" xfId="11793"/>
    <cellStyle name="Decision 2 2 3 2 4 2 2 5" xfId="11794"/>
    <cellStyle name="Decision 2 2 3 2 4 2 2 6" xfId="11795"/>
    <cellStyle name="Decision 2 2 3 2 4 2 3" xfId="11796"/>
    <cellStyle name="Decision 2 2 3 2 4 2 3 2" xfId="11797"/>
    <cellStyle name="Decision 2 2 3 2 4 2 3 2 2" xfId="11798"/>
    <cellStyle name="Decision 2 2 3 2 4 2 3 2 3" xfId="11799"/>
    <cellStyle name="Decision 2 2 3 2 4 2 3 3" xfId="11800"/>
    <cellStyle name="Decision 2 2 3 2 4 2 3 3 2" xfId="11801"/>
    <cellStyle name="Decision 2 2 3 2 4 2 3 3 3" xfId="11802"/>
    <cellStyle name="Decision 2 2 3 2 4 2 3 4" xfId="11803"/>
    <cellStyle name="Decision 2 2 3 2 4 2 3 5" xfId="11804"/>
    <cellStyle name="Decision 2 2 3 2 4 2 4" xfId="11805"/>
    <cellStyle name="Decision 2 2 3 2 4 2 4 2" xfId="11806"/>
    <cellStyle name="Decision 2 2 3 2 4 2 4 3" xfId="11807"/>
    <cellStyle name="Decision 2 2 3 2 4 2 5" xfId="11808"/>
    <cellStyle name="Decision 2 2 3 2 4 2 5 2" xfId="11809"/>
    <cellStyle name="Decision 2 2 3 2 4 2 5 3" xfId="11810"/>
    <cellStyle name="Decision 2 2 3 2 4 2 6" xfId="11811"/>
    <cellStyle name="Decision 2 2 3 2 4 2 7" xfId="11812"/>
    <cellStyle name="Decision 2 2 3 2 4 3" xfId="11813"/>
    <cellStyle name="Decision 2 2 3 2 4 3 2" xfId="11814"/>
    <cellStyle name="Decision 2 2 3 2 4 3 2 2" xfId="11815"/>
    <cellStyle name="Decision 2 2 3 2 4 3 2 2 2" xfId="11816"/>
    <cellStyle name="Decision 2 2 3 2 4 3 2 2 3" xfId="11817"/>
    <cellStyle name="Decision 2 2 3 2 4 3 2 3" xfId="11818"/>
    <cellStyle name="Decision 2 2 3 2 4 3 2 3 2" xfId="11819"/>
    <cellStyle name="Decision 2 2 3 2 4 3 2 3 3" xfId="11820"/>
    <cellStyle name="Decision 2 2 3 2 4 3 2 4" xfId="11821"/>
    <cellStyle name="Decision 2 2 3 2 4 3 2 5" xfId="11822"/>
    <cellStyle name="Decision 2 2 3 2 4 3 3" xfId="11823"/>
    <cellStyle name="Decision 2 2 3 2 4 3 3 2" xfId="11824"/>
    <cellStyle name="Decision 2 2 3 2 4 3 3 3" xfId="11825"/>
    <cellStyle name="Decision 2 2 3 2 4 3 4" xfId="11826"/>
    <cellStyle name="Decision 2 2 3 2 4 3 4 2" xfId="11827"/>
    <cellStyle name="Decision 2 2 3 2 4 3 4 3" xfId="11828"/>
    <cellStyle name="Decision 2 2 3 2 4 3 5" xfId="11829"/>
    <cellStyle name="Decision 2 2 3 2 4 3 6" xfId="11830"/>
    <cellStyle name="Decision 2 2 3 2 4 4" xfId="11831"/>
    <cellStyle name="Decision 2 2 3 2 4 4 2" xfId="11832"/>
    <cellStyle name="Decision 2 2 3 2 4 4 2 2" xfId="11833"/>
    <cellStyle name="Decision 2 2 3 2 4 4 2 3" xfId="11834"/>
    <cellStyle name="Decision 2 2 3 2 4 4 3" xfId="11835"/>
    <cellStyle name="Decision 2 2 3 2 4 4 3 2" xfId="11836"/>
    <cellStyle name="Decision 2 2 3 2 4 4 3 3" xfId="11837"/>
    <cellStyle name="Decision 2 2 3 2 4 4 4" xfId="11838"/>
    <cellStyle name="Decision 2 2 3 2 4 4 5" xfId="11839"/>
    <cellStyle name="Decision 2 2 3 2 4 5" xfId="11840"/>
    <cellStyle name="Decision 2 2 3 2 4 5 2" xfId="11841"/>
    <cellStyle name="Decision 2 2 3 2 4 5 3" xfId="11842"/>
    <cellStyle name="Decision 2 2 3 2 4 6" xfId="11843"/>
    <cellStyle name="Decision 2 2 3 2 4 6 2" xfId="11844"/>
    <cellStyle name="Decision 2 2 3 2 4 6 3" xfId="11845"/>
    <cellStyle name="Decision 2 2 3 2 4 7" xfId="11846"/>
    <cellStyle name="Decision 2 2 3 2 4 8" xfId="11847"/>
    <cellStyle name="Decision 2 2 3 2 5" xfId="11848"/>
    <cellStyle name="Decision 2 2 3 2 5 2" xfId="11849"/>
    <cellStyle name="Decision 2 2 3 2 5 2 2" xfId="11850"/>
    <cellStyle name="Decision 2 2 3 2 5 2 2 2" xfId="11851"/>
    <cellStyle name="Decision 2 2 3 2 5 2 2 2 2" xfId="11852"/>
    <cellStyle name="Decision 2 2 3 2 5 2 2 2 3" xfId="11853"/>
    <cellStyle name="Decision 2 2 3 2 5 2 2 3" xfId="11854"/>
    <cellStyle name="Decision 2 2 3 2 5 2 2 3 2" xfId="11855"/>
    <cellStyle name="Decision 2 2 3 2 5 2 2 3 3" xfId="11856"/>
    <cellStyle name="Decision 2 2 3 2 5 2 2 4" xfId="11857"/>
    <cellStyle name="Decision 2 2 3 2 5 2 2 5" xfId="11858"/>
    <cellStyle name="Decision 2 2 3 2 5 2 3" xfId="11859"/>
    <cellStyle name="Decision 2 2 3 2 5 2 3 2" xfId="11860"/>
    <cellStyle name="Decision 2 2 3 2 5 2 3 3" xfId="11861"/>
    <cellStyle name="Decision 2 2 3 2 5 2 4" xfId="11862"/>
    <cellStyle name="Decision 2 2 3 2 5 2 4 2" xfId="11863"/>
    <cellStyle name="Decision 2 2 3 2 5 2 4 3" xfId="11864"/>
    <cellStyle name="Decision 2 2 3 2 5 2 5" xfId="11865"/>
    <cellStyle name="Decision 2 2 3 2 5 2 6" xfId="11866"/>
    <cellStyle name="Decision 2 2 3 2 5 3" xfId="11867"/>
    <cellStyle name="Decision 2 2 3 2 5 3 2" xfId="11868"/>
    <cellStyle name="Decision 2 2 3 2 5 3 2 2" xfId="11869"/>
    <cellStyle name="Decision 2 2 3 2 5 3 2 3" xfId="11870"/>
    <cellStyle name="Decision 2 2 3 2 5 3 3" xfId="11871"/>
    <cellStyle name="Decision 2 2 3 2 5 3 3 2" xfId="11872"/>
    <cellStyle name="Decision 2 2 3 2 5 3 3 3" xfId="11873"/>
    <cellStyle name="Decision 2 2 3 2 5 3 4" xfId="11874"/>
    <cellStyle name="Decision 2 2 3 2 5 3 5" xfId="11875"/>
    <cellStyle name="Decision 2 2 3 2 5 4" xfId="11876"/>
    <cellStyle name="Decision 2 2 3 2 5 4 2" xfId="11877"/>
    <cellStyle name="Decision 2 2 3 2 5 4 3" xfId="11878"/>
    <cellStyle name="Decision 2 2 3 2 5 5" xfId="11879"/>
    <cellStyle name="Decision 2 2 3 2 5 5 2" xfId="11880"/>
    <cellStyle name="Decision 2 2 3 2 5 5 3" xfId="11881"/>
    <cellStyle name="Decision 2 2 3 2 5 6" xfId="11882"/>
    <cellStyle name="Decision 2 2 3 2 5 7" xfId="11883"/>
    <cellStyle name="Decision 2 2 3 2 6" xfId="11884"/>
    <cellStyle name="Decision 2 2 3 2 6 2" xfId="11885"/>
    <cellStyle name="Decision 2 2 3 2 6 2 2" xfId="11886"/>
    <cellStyle name="Decision 2 2 3 2 6 2 2 2" xfId="11887"/>
    <cellStyle name="Decision 2 2 3 2 6 2 2 3" xfId="11888"/>
    <cellStyle name="Decision 2 2 3 2 6 2 3" xfId="11889"/>
    <cellStyle name="Decision 2 2 3 2 6 2 3 2" xfId="11890"/>
    <cellStyle name="Decision 2 2 3 2 6 2 3 3" xfId="11891"/>
    <cellStyle name="Decision 2 2 3 2 6 2 4" xfId="11892"/>
    <cellStyle name="Decision 2 2 3 2 6 2 5" xfId="11893"/>
    <cellStyle name="Decision 2 2 3 2 6 3" xfId="11894"/>
    <cellStyle name="Decision 2 2 3 2 6 3 2" xfId="11895"/>
    <cellStyle name="Decision 2 2 3 2 6 3 3" xfId="11896"/>
    <cellStyle name="Decision 2 2 3 2 6 4" xfId="11897"/>
    <cellStyle name="Decision 2 2 3 2 6 4 2" xfId="11898"/>
    <cellStyle name="Decision 2 2 3 2 6 4 3" xfId="11899"/>
    <cellStyle name="Decision 2 2 3 2 6 5" xfId="11900"/>
    <cellStyle name="Decision 2 2 3 2 6 6" xfId="11901"/>
    <cellStyle name="Decision 2 2 3 2 7" xfId="11902"/>
    <cellStyle name="Decision 2 2 3 2 7 2" xfId="11903"/>
    <cellStyle name="Decision 2 2 3 2 7 2 2" xfId="11904"/>
    <cellStyle name="Decision 2 2 3 2 7 2 3" xfId="11905"/>
    <cellStyle name="Decision 2 2 3 2 7 3" xfId="11906"/>
    <cellStyle name="Decision 2 2 3 2 7 3 2" xfId="11907"/>
    <cellStyle name="Decision 2 2 3 2 7 3 3" xfId="11908"/>
    <cellStyle name="Decision 2 2 3 2 7 4" xfId="11909"/>
    <cellStyle name="Decision 2 2 3 2 7 5" xfId="11910"/>
    <cellStyle name="Decision 2 2 3 2 8" xfId="11911"/>
    <cellStyle name="Decision 2 2 3 2 8 2" xfId="11912"/>
    <cellStyle name="Decision 2 2 3 2 8 3" xfId="11913"/>
    <cellStyle name="Decision 2 2 3 2 9" xfId="11914"/>
    <cellStyle name="Decision 2 2 3 2 9 2" xfId="11915"/>
    <cellStyle name="Decision 2 2 3 2 9 3" xfId="11916"/>
    <cellStyle name="Decision 2 2 3 3" xfId="11917"/>
    <cellStyle name="Decision 2 2 3 3 10" xfId="11918"/>
    <cellStyle name="Decision 2 2 3 3 2" xfId="11919"/>
    <cellStyle name="Decision 2 2 3 3 2 2" xfId="11920"/>
    <cellStyle name="Decision 2 2 3 3 2 2 2" xfId="11921"/>
    <cellStyle name="Decision 2 2 3 3 2 2 2 2" xfId="11922"/>
    <cellStyle name="Decision 2 2 3 3 2 2 2 2 2" xfId="11923"/>
    <cellStyle name="Decision 2 2 3 3 2 2 2 2 2 2" xfId="11924"/>
    <cellStyle name="Decision 2 2 3 3 2 2 2 2 2 3" xfId="11925"/>
    <cellStyle name="Decision 2 2 3 3 2 2 2 2 3" xfId="11926"/>
    <cellStyle name="Decision 2 2 3 3 2 2 2 2 3 2" xfId="11927"/>
    <cellStyle name="Decision 2 2 3 3 2 2 2 2 3 3" xfId="11928"/>
    <cellStyle name="Decision 2 2 3 3 2 2 2 2 4" xfId="11929"/>
    <cellStyle name="Decision 2 2 3 3 2 2 2 2 5" xfId="11930"/>
    <cellStyle name="Decision 2 2 3 3 2 2 2 3" xfId="11931"/>
    <cellStyle name="Decision 2 2 3 3 2 2 2 3 2" xfId="11932"/>
    <cellStyle name="Decision 2 2 3 3 2 2 2 3 3" xfId="11933"/>
    <cellStyle name="Decision 2 2 3 3 2 2 2 4" xfId="11934"/>
    <cellStyle name="Decision 2 2 3 3 2 2 2 4 2" xfId="11935"/>
    <cellStyle name="Decision 2 2 3 3 2 2 2 4 3" xfId="11936"/>
    <cellStyle name="Decision 2 2 3 3 2 2 2 5" xfId="11937"/>
    <cellStyle name="Decision 2 2 3 3 2 2 2 6" xfId="11938"/>
    <cellStyle name="Decision 2 2 3 3 2 2 3" xfId="11939"/>
    <cellStyle name="Decision 2 2 3 3 2 2 3 2" xfId="11940"/>
    <cellStyle name="Decision 2 2 3 3 2 2 3 2 2" xfId="11941"/>
    <cellStyle name="Decision 2 2 3 3 2 2 3 2 3" xfId="11942"/>
    <cellStyle name="Decision 2 2 3 3 2 2 3 3" xfId="11943"/>
    <cellStyle name="Decision 2 2 3 3 2 2 3 3 2" xfId="11944"/>
    <cellStyle name="Decision 2 2 3 3 2 2 3 3 3" xfId="11945"/>
    <cellStyle name="Decision 2 2 3 3 2 2 3 4" xfId="11946"/>
    <cellStyle name="Decision 2 2 3 3 2 2 3 5" xfId="11947"/>
    <cellStyle name="Decision 2 2 3 3 2 2 4" xfId="11948"/>
    <cellStyle name="Decision 2 2 3 3 2 2 4 2" xfId="11949"/>
    <cellStyle name="Decision 2 2 3 3 2 2 4 3" xfId="11950"/>
    <cellStyle name="Decision 2 2 3 3 2 2 5" xfId="11951"/>
    <cellStyle name="Decision 2 2 3 3 2 2 5 2" xfId="11952"/>
    <cellStyle name="Decision 2 2 3 3 2 2 5 3" xfId="11953"/>
    <cellStyle name="Decision 2 2 3 3 2 2 6" xfId="11954"/>
    <cellStyle name="Decision 2 2 3 3 2 2 7" xfId="11955"/>
    <cellStyle name="Decision 2 2 3 3 2 3" xfId="11956"/>
    <cellStyle name="Decision 2 2 3 3 2 3 2" xfId="11957"/>
    <cellStyle name="Decision 2 2 3 3 2 3 2 2" xfId="11958"/>
    <cellStyle name="Decision 2 2 3 3 2 3 2 2 2" xfId="11959"/>
    <cellStyle name="Decision 2 2 3 3 2 3 2 2 3" xfId="11960"/>
    <cellStyle name="Decision 2 2 3 3 2 3 2 3" xfId="11961"/>
    <cellStyle name="Decision 2 2 3 3 2 3 2 3 2" xfId="11962"/>
    <cellStyle name="Decision 2 2 3 3 2 3 2 3 3" xfId="11963"/>
    <cellStyle name="Decision 2 2 3 3 2 3 2 4" xfId="11964"/>
    <cellStyle name="Decision 2 2 3 3 2 3 2 5" xfId="11965"/>
    <cellStyle name="Decision 2 2 3 3 2 3 3" xfId="11966"/>
    <cellStyle name="Decision 2 2 3 3 2 3 3 2" xfId="11967"/>
    <cellStyle name="Decision 2 2 3 3 2 3 3 3" xfId="11968"/>
    <cellStyle name="Decision 2 2 3 3 2 3 4" xfId="11969"/>
    <cellStyle name="Decision 2 2 3 3 2 3 4 2" xfId="11970"/>
    <cellStyle name="Decision 2 2 3 3 2 3 4 3" xfId="11971"/>
    <cellStyle name="Decision 2 2 3 3 2 3 5" xfId="11972"/>
    <cellStyle name="Decision 2 2 3 3 2 3 6" xfId="11973"/>
    <cellStyle name="Decision 2 2 3 3 2 4" xfId="11974"/>
    <cellStyle name="Decision 2 2 3 3 2 4 2" xfId="11975"/>
    <cellStyle name="Decision 2 2 3 3 2 4 2 2" xfId="11976"/>
    <cellStyle name="Decision 2 2 3 3 2 4 2 3" xfId="11977"/>
    <cellStyle name="Decision 2 2 3 3 2 4 3" xfId="11978"/>
    <cellStyle name="Decision 2 2 3 3 2 4 3 2" xfId="11979"/>
    <cellStyle name="Decision 2 2 3 3 2 4 3 3" xfId="11980"/>
    <cellStyle name="Decision 2 2 3 3 2 4 4" xfId="11981"/>
    <cellStyle name="Decision 2 2 3 3 2 4 5" xfId="11982"/>
    <cellStyle name="Decision 2 2 3 3 2 5" xfId="11983"/>
    <cellStyle name="Decision 2 2 3 3 2 5 2" xfId="11984"/>
    <cellStyle name="Decision 2 2 3 3 2 5 3" xfId="11985"/>
    <cellStyle name="Decision 2 2 3 3 2 6" xfId="11986"/>
    <cellStyle name="Decision 2 2 3 3 2 6 2" xfId="11987"/>
    <cellStyle name="Decision 2 2 3 3 2 6 3" xfId="11988"/>
    <cellStyle name="Decision 2 2 3 3 2 7" xfId="11989"/>
    <cellStyle name="Decision 2 2 3 3 2 8" xfId="11990"/>
    <cellStyle name="Decision 2 2 3 3 3" xfId="11991"/>
    <cellStyle name="Decision 2 2 3 3 3 2" xfId="11992"/>
    <cellStyle name="Decision 2 2 3 3 3 2 2" xfId="11993"/>
    <cellStyle name="Decision 2 2 3 3 3 2 2 2" xfId="11994"/>
    <cellStyle name="Decision 2 2 3 3 3 2 2 2 2" xfId="11995"/>
    <cellStyle name="Decision 2 2 3 3 3 2 2 2 2 2" xfId="11996"/>
    <cellStyle name="Decision 2 2 3 3 3 2 2 2 2 3" xfId="11997"/>
    <cellStyle name="Decision 2 2 3 3 3 2 2 2 3" xfId="11998"/>
    <cellStyle name="Decision 2 2 3 3 3 2 2 2 3 2" xfId="11999"/>
    <cellStyle name="Decision 2 2 3 3 3 2 2 2 3 3" xfId="12000"/>
    <cellStyle name="Decision 2 2 3 3 3 2 2 2 4" xfId="12001"/>
    <cellStyle name="Decision 2 2 3 3 3 2 2 2 5" xfId="12002"/>
    <cellStyle name="Decision 2 2 3 3 3 2 2 3" xfId="12003"/>
    <cellStyle name="Decision 2 2 3 3 3 2 2 3 2" xfId="12004"/>
    <cellStyle name="Decision 2 2 3 3 3 2 2 3 3" xfId="12005"/>
    <cellStyle name="Decision 2 2 3 3 3 2 2 4" xfId="12006"/>
    <cellStyle name="Decision 2 2 3 3 3 2 2 4 2" xfId="12007"/>
    <cellStyle name="Decision 2 2 3 3 3 2 2 4 3" xfId="12008"/>
    <cellStyle name="Decision 2 2 3 3 3 2 2 5" xfId="12009"/>
    <cellStyle name="Decision 2 2 3 3 3 2 2 6" xfId="12010"/>
    <cellStyle name="Decision 2 2 3 3 3 2 3" xfId="12011"/>
    <cellStyle name="Decision 2 2 3 3 3 2 3 2" xfId="12012"/>
    <cellStyle name="Decision 2 2 3 3 3 2 3 2 2" xfId="12013"/>
    <cellStyle name="Decision 2 2 3 3 3 2 3 2 3" xfId="12014"/>
    <cellStyle name="Decision 2 2 3 3 3 2 3 3" xfId="12015"/>
    <cellStyle name="Decision 2 2 3 3 3 2 3 3 2" xfId="12016"/>
    <cellStyle name="Decision 2 2 3 3 3 2 3 3 3" xfId="12017"/>
    <cellStyle name="Decision 2 2 3 3 3 2 3 4" xfId="12018"/>
    <cellStyle name="Decision 2 2 3 3 3 2 3 5" xfId="12019"/>
    <cellStyle name="Decision 2 2 3 3 3 2 4" xfId="12020"/>
    <cellStyle name="Decision 2 2 3 3 3 2 4 2" xfId="12021"/>
    <cellStyle name="Decision 2 2 3 3 3 2 4 3" xfId="12022"/>
    <cellStyle name="Decision 2 2 3 3 3 2 5" xfId="12023"/>
    <cellStyle name="Decision 2 2 3 3 3 2 5 2" xfId="12024"/>
    <cellStyle name="Decision 2 2 3 3 3 2 5 3" xfId="12025"/>
    <cellStyle name="Decision 2 2 3 3 3 2 6" xfId="12026"/>
    <cellStyle name="Decision 2 2 3 3 3 2 7" xfId="12027"/>
    <cellStyle name="Decision 2 2 3 3 3 3" xfId="12028"/>
    <cellStyle name="Decision 2 2 3 3 3 3 2" xfId="12029"/>
    <cellStyle name="Decision 2 2 3 3 3 3 2 2" xfId="12030"/>
    <cellStyle name="Decision 2 2 3 3 3 3 2 2 2" xfId="12031"/>
    <cellStyle name="Decision 2 2 3 3 3 3 2 2 3" xfId="12032"/>
    <cellStyle name="Decision 2 2 3 3 3 3 2 3" xfId="12033"/>
    <cellStyle name="Decision 2 2 3 3 3 3 2 3 2" xfId="12034"/>
    <cellStyle name="Decision 2 2 3 3 3 3 2 3 3" xfId="12035"/>
    <cellStyle name="Decision 2 2 3 3 3 3 2 4" xfId="12036"/>
    <cellStyle name="Decision 2 2 3 3 3 3 2 5" xfId="12037"/>
    <cellStyle name="Decision 2 2 3 3 3 3 3" xfId="12038"/>
    <cellStyle name="Decision 2 2 3 3 3 3 3 2" xfId="12039"/>
    <cellStyle name="Decision 2 2 3 3 3 3 3 3" xfId="12040"/>
    <cellStyle name="Decision 2 2 3 3 3 3 4" xfId="12041"/>
    <cellStyle name="Decision 2 2 3 3 3 3 4 2" xfId="12042"/>
    <cellStyle name="Decision 2 2 3 3 3 3 4 3" xfId="12043"/>
    <cellStyle name="Decision 2 2 3 3 3 3 5" xfId="12044"/>
    <cellStyle name="Decision 2 2 3 3 3 3 6" xfId="12045"/>
    <cellStyle name="Decision 2 2 3 3 3 4" xfId="12046"/>
    <cellStyle name="Decision 2 2 3 3 3 4 2" xfId="12047"/>
    <cellStyle name="Decision 2 2 3 3 3 4 2 2" xfId="12048"/>
    <cellStyle name="Decision 2 2 3 3 3 4 2 3" xfId="12049"/>
    <cellStyle name="Decision 2 2 3 3 3 4 3" xfId="12050"/>
    <cellStyle name="Decision 2 2 3 3 3 4 3 2" xfId="12051"/>
    <cellStyle name="Decision 2 2 3 3 3 4 3 3" xfId="12052"/>
    <cellStyle name="Decision 2 2 3 3 3 4 4" xfId="12053"/>
    <cellStyle name="Decision 2 2 3 3 3 4 5" xfId="12054"/>
    <cellStyle name="Decision 2 2 3 3 3 5" xfId="12055"/>
    <cellStyle name="Decision 2 2 3 3 3 5 2" xfId="12056"/>
    <cellStyle name="Decision 2 2 3 3 3 5 3" xfId="12057"/>
    <cellStyle name="Decision 2 2 3 3 3 6" xfId="12058"/>
    <cellStyle name="Decision 2 2 3 3 3 6 2" xfId="12059"/>
    <cellStyle name="Decision 2 2 3 3 3 6 3" xfId="12060"/>
    <cellStyle name="Decision 2 2 3 3 3 7" xfId="12061"/>
    <cellStyle name="Decision 2 2 3 3 3 8" xfId="12062"/>
    <cellStyle name="Decision 2 2 3 3 4" xfId="12063"/>
    <cellStyle name="Decision 2 2 3 3 4 2" xfId="12064"/>
    <cellStyle name="Decision 2 2 3 3 4 2 2" xfId="12065"/>
    <cellStyle name="Decision 2 2 3 3 4 2 2 2" xfId="12066"/>
    <cellStyle name="Decision 2 2 3 3 4 2 2 2 2" xfId="12067"/>
    <cellStyle name="Decision 2 2 3 3 4 2 2 2 3" xfId="12068"/>
    <cellStyle name="Decision 2 2 3 3 4 2 2 3" xfId="12069"/>
    <cellStyle name="Decision 2 2 3 3 4 2 2 3 2" xfId="12070"/>
    <cellStyle name="Decision 2 2 3 3 4 2 2 3 3" xfId="12071"/>
    <cellStyle name="Decision 2 2 3 3 4 2 2 4" xfId="12072"/>
    <cellStyle name="Decision 2 2 3 3 4 2 2 5" xfId="12073"/>
    <cellStyle name="Decision 2 2 3 3 4 2 3" xfId="12074"/>
    <cellStyle name="Decision 2 2 3 3 4 2 3 2" xfId="12075"/>
    <cellStyle name="Decision 2 2 3 3 4 2 3 3" xfId="12076"/>
    <cellStyle name="Decision 2 2 3 3 4 2 4" xfId="12077"/>
    <cellStyle name="Decision 2 2 3 3 4 2 4 2" xfId="12078"/>
    <cellStyle name="Decision 2 2 3 3 4 2 4 3" xfId="12079"/>
    <cellStyle name="Decision 2 2 3 3 4 2 5" xfId="12080"/>
    <cellStyle name="Decision 2 2 3 3 4 2 6" xfId="12081"/>
    <cellStyle name="Decision 2 2 3 3 4 3" xfId="12082"/>
    <cellStyle name="Decision 2 2 3 3 4 3 2" xfId="12083"/>
    <cellStyle name="Decision 2 2 3 3 4 3 2 2" xfId="12084"/>
    <cellStyle name="Decision 2 2 3 3 4 3 2 3" xfId="12085"/>
    <cellStyle name="Decision 2 2 3 3 4 3 3" xfId="12086"/>
    <cellStyle name="Decision 2 2 3 3 4 3 3 2" xfId="12087"/>
    <cellStyle name="Decision 2 2 3 3 4 3 3 3" xfId="12088"/>
    <cellStyle name="Decision 2 2 3 3 4 3 4" xfId="12089"/>
    <cellStyle name="Decision 2 2 3 3 4 3 5" xfId="12090"/>
    <cellStyle name="Decision 2 2 3 3 4 4" xfId="12091"/>
    <cellStyle name="Decision 2 2 3 3 4 4 2" xfId="12092"/>
    <cellStyle name="Decision 2 2 3 3 4 4 3" xfId="12093"/>
    <cellStyle name="Decision 2 2 3 3 4 5" xfId="12094"/>
    <cellStyle name="Decision 2 2 3 3 4 5 2" xfId="12095"/>
    <cellStyle name="Decision 2 2 3 3 4 5 3" xfId="12096"/>
    <cellStyle name="Decision 2 2 3 3 4 6" xfId="12097"/>
    <cellStyle name="Decision 2 2 3 3 4 7" xfId="12098"/>
    <cellStyle name="Decision 2 2 3 3 5" xfId="12099"/>
    <cellStyle name="Decision 2 2 3 3 5 2" xfId="12100"/>
    <cellStyle name="Decision 2 2 3 3 5 2 2" xfId="12101"/>
    <cellStyle name="Decision 2 2 3 3 5 2 2 2" xfId="12102"/>
    <cellStyle name="Decision 2 2 3 3 5 2 2 3" xfId="12103"/>
    <cellStyle name="Decision 2 2 3 3 5 2 3" xfId="12104"/>
    <cellStyle name="Decision 2 2 3 3 5 2 3 2" xfId="12105"/>
    <cellStyle name="Decision 2 2 3 3 5 2 3 3" xfId="12106"/>
    <cellStyle name="Decision 2 2 3 3 5 2 4" xfId="12107"/>
    <cellStyle name="Decision 2 2 3 3 5 2 5" xfId="12108"/>
    <cellStyle name="Decision 2 2 3 3 5 3" xfId="12109"/>
    <cellStyle name="Decision 2 2 3 3 5 3 2" xfId="12110"/>
    <cellStyle name="Decision 2 2 3 3 5 3 3" xfId="12111"/>
    <cellStyle name="Decision 2 2 3 3 5 4" xfId="12112"/>
    <cellStyle name="Decision 2 2 3 3 5 4 2" xfId="12113"/>
    <cellStyle name="Decision 2 2 3 3 5 4 3" xfId="12114"/>
    <cellStyle name="Decision 2 2 3 3 5 5" xfId="12115"/>
    <cellStyle name="Decision 2 2 3 3 5 6" xfId="12116"/>
    <cellStyle name="Decision 2 2 3 3 6" xfId="12117"/>
    <cellStyle name="Decision 2 2 3 3 6 2" xfId="12118"/>
    <cellStyle name="Decision 2 2 3 3 6 2 2" xfId="12119"/>
    <cellStyle name="Decision 2 2 3 3 6 2 3" xfId="12120"/>
    <cellStyle name="Decision 2 2 3 3 6 3" xfId="12121"/>
    <cellStyle name="Decision 2 2 3 3 6 3 2" xfId="12122"/>
    <cellStyle name="Decision 2 2 3 3 6 3 3" xfId="12123"/>
    <cellStyle name="Decision 2 2 3 3 6 4" xfId="12124"/>
    <cellStyle name="Decision 2 2 3 3 6 5" xfId="12125"/>
    <cellStyle name="Decision 2 2 3 3 7" xfId="12126"/>
    <cellStyle name="Decision 2 2 3 3 7 2" xfId="12127"/>
    <cellStyle name="Decision 2 2 3 3 7 3" xfId="12128"/>
    <cellStyle name="Decision 2 2 3 3 8" xfId="12129"/>
    <cellStyle name="Decision 2 2 3 3 8 2" xfId="12130"/>
    <cellStyle name="Decision 2 2 3 3 8 3" xfId="12131"/>
    <cellStyle name="Decision 2 2 3 3 9" xfId="12132"/>
    <cellStyle name="Decision 2 2 3 4" xfId="12133"/>
    <cellStyle name="Decision 2 2 3 4 2" xfId="12134"/>
    <cellStyle name="Decision 2 2 3 4 2 2" xfId="12135"/>
    <cellStyle name="Decision 2 2 3 4 2 2 2" xfId="12136"/>
    <cellStyle name="Decision 2 2 3 4 2 2 2 2" xfId="12137"/>
    <cellStyle name="Decision 2 2 3 4 2 2 2 2 2" xfId="12138"/>
    <cellStyle name="Decision 2 2 3 4 2 2 2 2 3" xfId="12139"/>
    <cellStyle name="Decision 2 2 3 4 2 2 2 3" xfId="12140"/>
    <cellStyle name="Decision 2 2 3 4 2 2 2 3 2" xfId="12141"/>
    <cellStyle name="Decision 2 2 3 4 2 2 2 3 3" xfId="12142"/>
    <cellStyle name="Decision 2 2 3 4 2 2 2 4" xfId="12143"/>
    <cellStyle name="Decision 2 2 3 4 2 2 2 5" xfId="12144"/>
    <cellStyle name="Decision 2 2 3 4 2 2 3" xfId="12145"/>
    <cellStyle name="Decision 2 2 3 4 2 2 3 2" xfId="12146"/>
    <cellStyle name="Decision 2 2 3 4 2 2 3 3" xfId="12147"/>
    <cellStyle name="Decision 2 2 3 4 2 2 4" xfId="12148"/>
    <cellStyle name="Decision 2 2 3 4 2 2 4 2" xfId="12149"/>
    <cellStyle name="Decision 2 2 3 4 2 2 4 3" xfId="12150"/>
    <cellStyle name="Decision 2 2 3 4 2 2 5" xfId="12151"/>
    <cellStyle name="Decision 2 2 3 4 2 2 6" xfId="12152"/>
    <cellStyle name="Decision 2 2 3 4 2 3" xfId="12153"/>
    <cellStyle name="Decision 2 2 3 4 2 3 2" xfId="12154"/>
    <cellStyle name="Decision 2 2 3 4 2 3 2 2" xfId="12155"/>
    <cellStyle name="Decision 2 2 3 4 2 3 2 3" xfId="12156"/>
    <cellStyle name="Decision 2 2 3 4 2 3 3" xfId="12157"/>
    <cellStyle name="Decision 2 2 3 4 2 3 3 2" xfId="12158"/>
    <cellStyle name="Decision 2 2 3 4 2 3 3 3" xfId="12159"/>
    <cellStyle name="Decision 2 2 3 4 2 3 4" xfId="12160"/>
    <cellStyle name="Decision 2 2 3 4 2 3 5" xfId="12161"/>
    <cellStyle name="Decision 2 2 3 4 2 4" xfId="12162"/>
    <cellStyle name="Decision 2 2 3 4 2 4 2" xfId="12163"/>
    <cellStyle name="Decision 2 2 3 4 2 4 3" xfId="12164"/>
    <cellStyle name="Decision 2 2 3 4 2 5" xfId="12165"/>
    <cellStyle name="Decision 2 2 3 4 2 5 2" xfId="12166"/>
    <cellStyle name="Decision 2 2 3 4 2 5 3" xfId="12167"/>
    <cellStyle name="Decision 2 2 3 4 2 6" xfId="12168"/>
    <cellStyle name="Decision 2 2 3 4 2 7" xfId="12169"/>
    <cellStyle name="Decision 2 2 3 4 3" xfId="12170"/>
    <cellStyle name="Decision 2 2 3 4 3 2" xfId="12171"/>
    <cellStyle name="Decision 2 2 3 4 3 2 2" xfId="12172"/>
    <cellStyle name="Decision 2 2 3 4 3 2 2 2" xfId="12173"/>
    <cellStyle name="Decision 2 2 3 4 3 2 2 3" xfId="12174"/>
    <cellStyle name="Decision 2 2 3 4 3 2 3" xfId="12175"/>
    <cellStyle name="Decision 2 2 3 4 3 2 3 2" xfId="12176"/>
    <cellStyle name="Decision 2 2 3 4 3 2 3 3" xfId="12177"/>
    <cellStyle name="Decision 2 2 3 4 3 2 4" xfId="12178"/>
    <cellStyle name="Decision 2 2 3 4 3 2 5" xfId="12179"/>
    <cellStyle name="Decision 2 2 3 4 3 3" xfId="12180"/>
    <cellStyle name="Decision 2 2 3 4 3 3 2" xfId="12181"/>
    <cellStyle name="Decision 2 2 3 4 3 3 3" xfId="12182"/>
    <cellStyle name="Decision 2 2 3 4 3 4" xfId="12183"/>
    <cellStyle name="Decision 2 2 3 4 3 4 2" xfId="12184"/>
    <cellStyle name="Decision 2 2 3 4 3 4 3" xfId="12185"/>
    <cellStyle name="Decision 2 2 3 4 3 5" xfId="12186"/>
    <cellStyle name="Decision 2 2 3 4 3 6" xfId="12187"/>
    <cellStyle name="Decision 2 2 3 4 4" xfId="12188"/>
    <cellStyle name="Decision 2 2 3 4 4 2" xfId="12189"/>
    <cellStyle name="Decision 2 2 3 4 4 2 2" xfId="12190"/>
    <cellStyle name="Decision 2 2 3 4 4 2 3" xfId="12191"/>
    <cellStyle name="Decision 2 2 3 4 4 3" xfId="12192"/>
    <cellStyle name="Decision 2 2 3 4 4 3 2" xfId="12193"/>
    <cellStyle name="Decision 2 2 3 4 4 3 3" xfId="12194"/>
    <cellStyle name="Decision 2 2 3 4 4 4" xfId="12195"/>
    <cellStyle name="Decision 2 2 3 4 4 5" xfId="12196"/>
    <cellStyle name="Decision 2 2 3 4 5" xfId="12197"/>
    <cellStyle name="Decision 2 2 3 4 5 2" xfId="12198"/>
    <cellStyle name="Decision 2 2 3 4 5 3" xfId="12199"/>
    <cellStyle name="Decision 2 2 3 4 6" xfId="12200"/>
    <cellStyle name="Decision 2 2 3 4 6 2" xfId="12201"/>
    <cellStyle name="Decision 2 2 3 4 6 3" xfId="12202"/>
    <cellStyle name="Decision 2 2 3 4 7" xfId="12203"/>
    <cellStyle name="Decision 2 2 3 4 8" xfId="12204"/>
    <cellStyle name="Decision 2 2 3 5" xfId="12205"/>
    <cellStyle name="Decision 2 2 3 5 2" xfId="12206"/>
    <cellStyle name="Decision 2 2 3 5 2 2" xfId="12207"/>
    <cellStyle name="Decision 2 2 3 5 2 2 2" xfId="12208"/>
    <cellStyle name="Decision 2 2 3 5 2 2 2 2" xfId="12209"/>
    <cellStyle name="Decision 2 2 3 5 2 2 2 2 2" xfId="12210"/>
    <cellStyle name="Decision 2 2 3 5 2 2 2 2 3" xfId="12211"/>
    <cellStyle name="Decision 2 2 3 5 2 2 2 3" xfId="12212"/>
    <cellStyle name="Decision 2 2 3 5 2 2 2 3 2" xfId="12213"/>
    <cellStyle name="Decision 2 2 3 5 2 2 2 3 3" xfId="12214"/>
    <cellStyle name="Decision 2 2 3 5 2 2 2 4" xfId="12215"/>
    <cellStyle name="Decision 2 2 3 5 2 2 2 5" xfId="12216"/>
    <cellStyle name="Decision 2 2 3 5 2 2 3" xfId="12217"/>
    <cellStyle name="Decision 2 2 3 5 2 2 3 2" xfId="12218"/>
    <cellStyle name="Decision 2 2 3 5 2 2 3 3" xfId="12219"/>
    <cellStyle name="Decision 2 2 3 5 2 2 4" xfId="12220"/>
    <cellStyle name="Decision 2 2 3 5 2 2 4 2" xfId="12221"/>
    <cellStyle name="Decision 2 2 3 5 2 2 4 3" xfId="12222"/>
    <cellStyle name="Decision 2 2 3 5 2 2 5" xfId="12223"/>
    <cellStyle name="Decision 2 2 3 5 2 2 6" xfId="12224"/>
    <cellStyle name="Decision 2 2 3 5 2 3" xfId="12225"/>
    <cellStyle name="Decision 2 2 3 5 2 3 2" xfId="12226"/>
    <cellStyle name="Decision 2 2 3 5 2 3 2 2" xfId="12227"/>
    <cellStyle name="Decision 2 2 3 5 2 3 2 3" xfId="12228"/>
    <cellStyle name="Decision 2 2 3 5 2 3 3" xfId="12229"/>
    <cellStyle name="Decision 2 2 3 5 2 3 3 2" xfId="12230"/>
    <cellStyle name="Decision 2 2 3 5 2 3 3 3" xfId="12231"/>
    <cellStyle name="Decision 2 2 3 5 2 3 4" xfId="12232"/>
    <cellStyle name="Decision 2 2 3 5 2 3 5" xfId="12233"/>
    <cellStyle name="Decision 2 2 3 5 2 4" xfId="12234"/>
    <cellStyle name="Decision 2 2 3 5 2 4 2" xfId="12235"/>
    <cellStyle name="Decision 2 2 3 5 2 4 3" xfId="12236"/>
    <cellStyle name="Decision 2 2 3 5 2 5" xfId="12237"/>
    <cellStyle name="Decision 2 2 3 5 2 5 2" xfId="12238"/>
    <cellStyle name="Decision 2 2 3 5 2 5 3" xfId="12239"/>
    <cellStyle name="Decision 2 2 3 5 2 6" xfId="12240"/>
    <cellStyle name="Decision 2 2 3 5 2 7" xfId="12241"/>
    <cellStyle name="Decision 2 2 3 5 3" xfId="12242"/>
    <cellStyle name="Decision 2 2 3 5 3 2" xfId="12243"/>
    <cellStyle name="Decision 2 2 3 5 3 2 2" xfId="12244"/>
    <cellStyle name="Decision 2 2 3 5 3 2 2 2" xfId="12245"/>
    <cellStyle name="Decision 2 2 3 5 3 2 2 3" xfId="12246"/>
    <cellStyle name="Decision 2 2 3 5 3 2 3" xfId="12247"/>
    <cellStyle name="Decision 2 2 3 5 3 2 3 2" xfId="12248"/>
    <cellStyle name="Decision 2 2 3 5 3 2 3 3" xfId="12249"/>
    <cellStyle name="Decision 2 2 3 5 3 2 4" xfId="12250"/>
    <cellStyle name="Decision 2 2 3 5 3 2 5" xfId="12251"/>
    <cellStyle name="Decision 2 2 3 5 3 3" xfId="12252"/>
    <cellStyle name="Decision 2 2 3 5 3 3 2" xfId="12253"/>
    <cellStyle name="Decision 2 2 3 5 3 3 3" xfId="12254"/>
    <cellStyle name="Decision 2 2 3 5 3 4" xfId="12255"/>
    <cellStyle name="Decision 2 2 3 5 3 4 2" xfId="12256"/>
    <cellStyle name="Decision 2 2 3 5 3 4 3" xfId="12257"/>
    <cellStyle name="Decision 2 2 3 5 3 5" xfId="12258"/>
    <cellStyle name="Decision 2 2 3 5 3 6" xfId="12259"/>
    <cellStyle name="Decision 2 2 3 5 4" xfId="12260"/>
    <cellStyle name="Decision 2 2 3 5 4 2" xfId="12261"/>
    <cellStyle name="Decision 2 2 3 5 4 2 2" xfId="12262"/>
    <cellStyle name="Decision 2 2 3 5 4 2 3" xfId="12263"/>
    <cellStyle name="Decision 2 2 3 5 4 3" xfId="12264"/>
    <cellStyle name="Decision 2 2 3 5 4 3 2" xfId="12265"/>
    <cellStyle name="Decision 2 2 3 5 4 3 3" xfId="12266"/>
    <cellStyle name="Decision 2 2 3 5 4 4" xfId="12267"/>
    <cellStyle name="Decision 2 2 3 5 4 5" xfId="12268"/>
    <cellStyle name="Decision 2 2 3 5 5" xfId="12269"/>
    <cellStyle name="Decision 2 2 3 5 5 2" xfId="12270"/>
    <cellStyle name="Decision 2 2 3 5 5 3" xfId="12271"/>
    <cellStyle name="Decision 2 2 3 5 6" xfId="12272"/>
    <cellStyle name="Decision 2 2 3 5 6 2" xfId="12273"/>
    <cellStyle name="Decision 2 2 3 5 6 3" xfId="12274"/>
    <cellStyle name="Decision 2 2 3 5 7" xfId="12275"/>
    <cellStyle name="Decision 2 2 3 5 8" xfId="12276"/>
    <cellStyle name="Decision 2 2 3 6" xfId="12277"/>
    <cellStyle name="Decision 2 2 3 6 2" xfId="12278"/>
    <cellStyle name="Decision 2 2 3 6 2 2" xfId="12279"/>
    <cellStyle name="Decision 2 2 3 6 2 2 2" xfId="12280"/>
    <cellStyle name="Decision 2 2 3 6 2 2 2 2" xfId="12281"/>
    <cellStyle name="Decision 2 2 3 6 2 2 2 3" xfId="12282"/>
    <cellStyle name="Decision 2 2 3 6 2 2 3" xfId="12283"/>
    <cellStyle name="Decision 2 2 3 6 2 2 3 2" xfId="12284"/>
    <cellStyle name="Decision 2 2 3 6 2 2 3 3" xfId="12285"/>
    <cellStyle name="Decision 2 2 3 6 2 2 4" xfId="12286"/>
    <cellStyle name="Decision 2 2 3 6 2 2 5" xfId="12287"/>
    <cellStyle name="Decision 2 2 3 6 2 3" xfId="12288"/>
    <cellStyle name="Decision 2 2 3 6 2 3 2" xfId="12289"/>
    <cellStyle name="Decision 2 2 3 6 2 3 3" xfId="12290"/>
    <cellStyle name="Decision 2 2 3 6 2 4" xfId="12291"/>
    <cellStyle name="Decision 2 2 3 6 2 4 2" xfId="12292"/>
    <cellStyle name="Decision 2 2 3 6 2 4 3" xfId="12293"/>
    <cellStyle name="Decision 2 2 3 6 2 5" xfId="12294"/>
    <cellStyle name="Decision 2 2 3 6 2 6" xfId="12295"/>
    <cellStyle name="Decision 2 2 3 6 3" xfId="12296"/>
    <cellStyle name="Decision 2 2 3 6 3 2" xfId="12297"/>
    <cellStyle name="Decision 2 2 3 6 3 2 2" xfId="12298"/>
    <cellStyle name="Decision 2 2 3 6 3 2 3" xfId="12299"/>
    <cellStyle name="Decision 2 2 3 6 3 3" xfId="12300"/>
    <cellStyle name="Decision 2 2 3 6 3 3 2" xfId="12301"/>
    <cellStyle name="Decision 2 2 3 6 3 3 3" xfId="12302"/>
    <cellStyle name="Decision 2 2 3 6 3 4" xfId="12303"/>
    <cellStyle name="Decision 2 2 3 6 3 5" xfId="12304"/>
    <cellStyle name="Decision 2 2 3 6 4" xfId="12305"/>
    <cellStyle name="Decision 2 2 3 6 4 2" xfId="12306"/>
    <cellStyle name="Decision 2 2 3 6 4 3" xfId="12307"/>
    <cellStyle name="Decision 2 2 3 6 5" xfId="12308"/>
    <cellStyle name="Decision 2 2 3 6 5 2" xfId="12309"/>
    <cellStyle name="Decision 2 2 3 6 5 3" xfId="12310"/>
    <cellStyle name="Decision 2 2 3 6 6" xfId="12311"/>
    <cellStyle name="Decision 2 2 3 6 7" xfId="12312"/>
    <cellStyle name="Decision 2 2 3 7" xfId="12313"/>
    <cellStyle name="Decision 2 2 3 7 2" xfId="12314"/>
    <cellStyle name="Decision 2 2 3 7 2 2" xfId="12315"/>
    <cellStyle name="Decision 2 2 3 7 2 2 2" xfId="12316"/>
    <cellStyle name="Decision 2 2 3 7 2 2 3" xfId="12317"/>
    <cellStyle name="Decision 2 2 3 7 2 3" xfId="12318"/>
    <cellStyle name="Decision 2 2 3 7 2 3 2" xfId="12319"/>
    <cellStyle name="Decision 2 2 3 7 2 3 3" xfId="12320"/>
    <cellStyle name="Decision 2 2 3 7 2 4" xfId="12321"/>
    <cellStyle name="Decision 2 2 3 7 2 5" xfId="12322"/>
    <cellStyle name="Decision 2 2 3 7 3" xfId="12323"/>
    <cellStyle name="Decision 2 2 3 7 3 2" xfId="12324"/>
    <cellStyle name="Decision 2 2 3 7 3 3" xfId="12325"/>
    <cellStyle name="Decision 2 2 3 7 4" xfId="12326"/>
    <cellStyle name="Decision 2 2 3 7 4 2" xfId="12327"/>
    <cellStyle name="Decision 2 2 3 7 4 3" xfId="12328"/>
    <cellStyle name="Decision 2 2 3 7 5" xfId="12329"/>
    <cellStyle name="Decision 2 2 3 7 6" xfId="12330"/>
    <cellStyle name="Decision 2 2 3 8" xfId="12331"/>
    <cellStyle name="Decision 2 2 3 8 2" xfId="12332"/>
    <cellStyle name="Decision 2 2 3 8 2 2" xfId="12333"/>
    <cellStyle name="Decision 2 2 3 8 2 3" xfId="12334"/>
    <cellStyle name="Decision 2 2 3 8 3" xfId="12335"/>
    <cellStyle name="Decision 2 2 3 8 3 2" xfId="12336"/>
    <cellStyle name="Decision 2 2 3 8 3 3" xfId="12337"/>
    <cellStyle name="Decision 2 2 3 8 4" xfId="12338"/>
    <cellStyle name="Decision 2 2 3 8 5" xfId="12339"/>
    <cellStyle name="Decision 2 2 3 9" xfId="12340"/>
    <cellStyle name="Decision 2 2 3 9 2" xfId="12341"/>
    <cellStyle name="Decision 2 2 3 9 3" xfId="12342"/>
    <cellStyle name="Decision 2 2 4" xfId="12343"/>
    <cellStyle name="Decision 2 2 4 10" xfId="12344"/>
    <cellStyle name="Decision 2 2 4 11" xfId="12345"/>
    <cellStyle name="Decision 2 2 4 2" xfId="12346"/>
    <cellStyle name="Decision 2 2 4 2 10" xfId="12347"/>
    <cellStyle name="Decision 2 2 4 2 2" xfId="12348"/>
    <cellStyle name="Decision 2 2 4 2 2 2" xfId="12349"/>
    <cellStyle name="Decision 2 2 4 2 2 2 2" xfId="12350"/>
    <cellStyle name="Decision 2 2 4 2 2 2 2 2" xfId="12351"/>
    <cellStyle name="Decision 2 2 4 2 2 2 2 2 2" xfId="12352"/>
    <cellStyle name="Decision 2 2 4 2 2 2 2 2 2 2" xfId="12353"/>
    <cellStyle name="Decision 2 2 4 2 2 2 2 2 2 3" xfId="12354"/>
    <cellStyle name="Decision 2 2 4 2 2 2 2 2 3" xfId="12355"/>
    <cellStyle name="Decision 2 2 4 2 2 2 2 2 3 2" xfId="12356"/>
    <cellStyle name="Decision 2 2 4 2 2 2 2 2 3 3" xfId="12357"/>
    <cellStyle name="Decision 2 2 4 2 2 2 2 2 4" xfId="12358"/>
    <cellStyle name="Decision 2 2 4 2 2 2 2 2 5" xfId="12359"/>
    <cellStyle name="Decision 2 2 4 2 2 2 2 3" xfId="12360"/>
    <cellStyle name="Decision 2 2 4 2 2 2 2 3 2" xfId="12361"/>
    <cellStyle name="Decision 2 2 4 2 2 2 2 3 3" xfId="12362"/>
    <cellStyle name="Decision 2 2 4 2 2 2 2 4" xfId="12363"/>
    <cellStyle name="Decision 2 2 4 2 2 2 2 4 2" xfId="12364"/>
    <cellStyle name="Decision 2 2 4 2 2 2 2 4 3" xfId="12365"/>
    <cellStyle name="Decision 2 2 4 2 2 2 2 5" xfId="12366"/>
    <cellStyle name="Decision 2 2 4 2 2 2 2 6" xfId="12367"/>
    <cellStyle name="Decision 2 2 4 2 2 2 3" xfId="12368"/>
    <cellStyle name="Decision 2 2 4 2 2 2 3 2" xfId="12369"/>
    <cellStyle name="Decision 2 2 4 2 2 2 3 2 2" xfId="12370"/>
    <cellStyle name="Decision 2 2 4 2 2 2 3 2 3" xfId="12371"/>
    <cellStyle name="Decision 2 2 4 2 2 2 3 3" xfId="12372"/>
    <cellStyle name="Decision 2 2 4 2 2 2 3 3 2" xfId="12373"/>
    <cellStyle name="Decision 2 2 4 2 2 2 3 3 3" xfId="12374"/>
    <cellStyle name="Decision 2 2 4 2 2 2 3 4" xfId="12375"/>
    <cellStyle name="Decision 2 2 4 2 2 2 3 5" xfId="12376"/>
    <cellStyle name="Decision 2 2 4 2 2 2 4" xfId="12377"/>
    <cellStyle name="Decision 2 2 4 2 2 2 4 2" xfId="12378"/>
    <cellStyle name="Decision 2 2 4 2 2 2 4 3" xfId="12379"/>
    <cellStyle name="Decision 2 2 4 2 2 2 5" xfId="12380"/>
    <cellStyle name="Decision 2 2 4 2 2 2 5 2" xfId="12381"/>
    <cellStyle name="Decision 2 2 4 2 2 2 5 3" xfId="12382"/>
    <cellStyle name="Decision 2 2 4 2 2 2 6" xfId="12383"/>
    <cellStyle name="Decision 2 2 4 2 2 2 7" xfId="12384"/>
    <cellStyle name="Decision 2 2 4 2 2 3" xfId="12385"/>
    <cellStyle name="Decision 2 2 4 2 2 3 2" xfId="12386"/>
    <cellStyle name="Decision 2 2 4 2 2 3 2 2" xfId="12387"/>
    <cellStyle name="Decision 2 2 4 2 2 3 2 2 2" xfId="12388"/>
    <cellStyle name="Decision 2 2 4 2 2 3 2 2 3" xfId="12389"/>
    <cellStyle name="Decision 2 2 4 2 2 3 2 3" xfId="12390"/>
    <cellStyle name="Decision 2 2 4 2 2 3 2 3 2" xfId="12391"/>
    <cellStyle name="Decision 2 2 4 2 2 3 2 3 3" xfId="12392"/>
    <cellStyle name="Decision 2 2 4 2 2 3 2 4" xfId="12393"/>
    <cellStyle name="Decision 2 2 4 2 2 3 2 5" xfId="12394"/>
    <cellStyle name="Decision 2 2 4 2 2 3 3" xfId="12395"/>
    <cellStyle name="Decision 2 2 4 2 2 3 3 2" xfId="12396"/>
    <cellStyle name="Decision 2 2 4 2 2 3 3 3" xfId="12397"/>
    <cellStyle name="Decision 2 2 4 2 2 3 4" xfId="12398"/>
    <cellStyle name="Decision 2 2 4 2 2 3 4 2" xfId="12399"/>
    <cellStyle name="Decision 2 2 4 2 2 3 4 3" xfId="12400"/>
    <cellStyle name="Decision 2 2 4 2 2 3 5" xfId="12401"/>
    <cellStyle name="Decision 2 2 4 2 2 3 6" xfId="12402"/>
    <cellStyle name="Decision 2 2 4 2 2 4" xfId="12403"/>
    <cellStyle name="Decision 2 2 4 2 2 4 2" xfId="12404"/>
    <cellStyle name="Decision 2 2 4 2 2 4 2 2" xfId="12405"/>
    <cellStyle name="Decision 2 2 4 2 2 4 2 3" xfId="12406"/>
    <cellStyle name="Decision 2 2 4 2 2 4 3" xfId="12407"/>
    <cellStyle name="Decision 2 2 4 2 2 4 3 2" xfId="12408"/>
    <cellStyle name="Decision 2 2 4 2 2 4 3 3" xfId="12409"/>
    <cellStyle name="Decision 2 2 4 2 2 4 4" xfId="12410"/>
    <cellStyle name="Decision 2 2 4 2 2 4 5" xfId="12411"/>
    <cellStyle name="Decision 2 2 4 2 2 5" xfId="12412"/>
    <cellStyle name="Decision 2 2 4 2 2 5 2" xfId="12413"/>
    <cellStyle name="Decision 2 2 4 2 2 5 3" xfId="12414"/>
    <cellStyle name="Decision 2 2 4 2 2 6" xfId="12415"/>
    <cellStyle name="Decision 2 2 4 2 2 6 2" xfId="12416"/>
    <cellStyle name="Decision 2 2 4 2 2 6 3" xfId="12417"/>
    <cellStyle name="Decision 2 2 4 2 2 7" xfId="12418"/>
    <cellStyle name="Decision 2 2 4 2 2 8" xfId="12419"/>
    <cellStyle name="Decision 2 2 4 2 3" xfId="12420"/>
    <cellStyle name="Decision 2 2 4 2 3 2" xfId="12421"/>
    <cellStyle name="Decision 2 2 4 2 3 2 2" xfId="12422"/>
    <cellStyle name="Decision 2 2 4 2 3 2 2 2" xfId="12423"/>
    <cellStyle name="Decision 2 2 4 2 3 2 2 2 2" xfId="12424"/>
    <cellStyle name="Decision 2 2 4 2 3 2 2 2 2 2" xfId="12425"/>
    <cellStyle name="Decision 2 2 4 2 3 2 2 2 2 3" xfId="12426"/>
    <cellStyle name="Decision 2 2 4 2 3 2 2 2 3" xfId="12427"/>
    <cellStyle name="Decision 2 2 4 2 3 2 2 2 3 2" xfId="12428"/>
    <cellStyle name="Decision 2 2 4 2 3 2 2 2 3 3" xfId="12429"/>
    <cellStyle name="Decision 2 2 4 2 3 2 2 2 4" xfId="12430"/>
    <cellStyle name="Decision 2 2 4 2 3 2 2 2 5" xfId="12431"/>
    <cellStyle name="Decision 2 2 4 2 3 2 2 3" xfId="12432"/>
    <cellStyle name="Decision 2 2 4 2 3 2 2 3 2" xfId="12433"/>
    <cellStyle name="Decision 2 2 4 2 3 2 2 3 3" xfId="12434"/>
    <cellStyle name="Decision 2 2 4 2 3 2 2 4" xfId="12435"/>
    <cellStyle name="Decision 2 2 4 2 3 2 2 4 2" xfId="12436"/>
    <cellStyle name="Decision 2 2 4 2 3 2 2 4 3" xfId="12437"/>
    <cellStyle name="Decision 2 2 4 2 3 2 2 5" xfId="12438"/>
    <cellStyle name="Decision 2 2 4 2 3 2 2 6" xfId="12439"/>
    <cellStyle name="Decision 2 2 4 2 3 2 3" xfId="12440"/>
    <cellStyle name="Decision 2 2 4 2 3 2 3 2" xfId="12441"/>
    <cellStyle name="Decision 2 2 4 2 3 2 3 2 2" xfId="12442"/>
    <cellStyle name="Decision 2 2 4 2 3 2 3 2 3" xfId="12443"/>
    <cellStyle name="Decision 2 2 4 2 3 2 3 3" xfId="12444"/>
    <cellStyle name="Decision 2 2 4 2 3 2 3 3 2" xfId="12445"/>
    <cellStyle name="Decision 2 2 4 2 3 2 3 3 3" xfId="12446"/>
    <cellStyle name="Decision 2 2 4 2 3 2 3 4" xfId="12447"/>
    <cellStyle name="Decision 2 2 4 2 3 2 3 5" xfId="12448"/>
    <cellStyle name="Decision 2 2 4 2 3 2 4" xfId="12449"/>
    <cellStyle name="Decision 2 2 4 2 3 2 4 2" xfId="12450"/>
    <cellStyle name="Decision 2 2 4 2 3 2 4 3" xfId="12451"/>
    <cellStyle name="Decision 2 2 4 2 3 2 5" xfId="12452"/>
    <cellStyle name="Decision 2 2 4 2 3 2 5 2" xfId="12453"/>
    <cellStyle name="Decision 2 2 4 2 3 2 5 3" xfId="12454"/>
    <cellStyle name="Decision 2 2 4 2 3 2 6" xfId="12455"/>
    <cellStyle name="Decision 2 2 4 2 3 2 7" xfId="12456"/>
    <cellStyle name="Decision 2 2 4 2 3 3" xfId="12457"/>
    <cellStyle name="Decision 2 2 4 2 3 3 2" xfId="12458"/>
    <cellStyle name="Decision 2 2 4 2 3 3 2 2" xfId="12459"/>
    <cellStyle name="Decision 2 2 4 2 3 3 2 2 2" xfId="12460"/>
    <cellStyle name="Decision 2 2 4 2 3 3 2 2 3" xfId="12461"/>
    <cellStyle name="Decision 2 2 4 2 3 3 2 3" xfId="12462"/>
    <cellStyle name="Decision 2 2 4 2 3 3 2 3 2" xfId="12463"/>
    <cellStyle name="Decision 2 2 4 2 3 3 2 3 3" xfId="12464"/>
    <cellStyle name="Decision 2 2 4 2 3 3 2 4" xfId="12465"/>
    <cellStyle name="Decision 2 2 4 2 3 3 2 5" xfId="12466"/>
    <cellStyle name="Decision 2 2 4 2 3 3 3" xfId="12467"/>
    <cellStyle name="Decision 2 2 4 2 3 3 3 2" xfId="12468"/>
    <cellStyle name="Decision 2 2 4 2 3 3 3 3" xfId="12469"/>
    <cellStyle name="Decision 2 2 4 2 3 3 4" xfId="12470"/>
    <cellStyle name="Decision 2 2 4 2 3 3 4 2" xfId="12471"/>
    <cellStyle name="Decision 2 2 4 2 3 3 4 3" xfId="12472"/>
    <cellStyle name="Decision 2 2 4 2 3 3 5" xfId="12473"/>
    <cellStyle name="Decision 2 2 4 2 3 3 6" xfId="12474"/>
    <cellStyle name="Decision 2 2 4 2 3 4" xfId="12475"/>
    <cellStyle name="Decision 2 2 4 2 3 4 2" xfId="12476"/>
    <cellStyle name="Decision 2 2 4 2 3 4 2 2" xfId="12477"/>
    <cellStyle name="Decision 2 2 4 2 3 4 2 3" xfId="12478"/>
    <cellStyle name="Decision 2 2 4 2 3 4 3" xfId="12479"/>
    <cellStyle name="Decision 2 2 4 2 3 4 3 2" xfId="12480"/>
    <cellStyle name="Decision 2 2 4 2 3 4 3 3" xfId="12481"/>
    <cellStyle name="Decision 2 2 4 2 3 4 4" xfId="12482"/>
    <cellStyle name="Decision 2 2 4 2 3 4 5" xfId="12483"/>
    <cellStyle name="Decision 2 2 4 2 3 5" xfId="12484"/>
    <cellStyle name="Decision 2 2 4 2 3 5 2" xfId="12485"/>
    <cellStyle name="Decision 2 2 4 2 3 5 3" xfId="12486"/>
    <cellStyle name="Decision 2 2 4 2 3 6" xfId="12487"/>
    <cellStyle name="Decision 2 2 4 2 3 6 2" xfId="12488"/>
    <cellStyle name="Decision 2 2 4 2 3 6 3" xfId="12489"/>
    <cellStyle name="Decision 2 2 4 2 3 7" xfId="12490"/>
    <cellStyle name="Decision 2 2 4 2 3 8" xfId="12491"/>
    <cellStyle name="Decision 2 2 4 2 4" xfId="12492"/>
    <cellStyle name="Decision 2 2 4 2 4 2" xfId="12493"/>
    <cellStyle name="Decision 2 2 4 2 4 2 2" xfId="12494"/>
    <cellStyle name="Decision 2 2 4 2 4 2 2 2" xfId="12495"/>
    <cellStyle name="Decision 2 2 4 2 4 2 2 2 2" xfId="12496"/>
    <cellStyle name="Decision 2 2 4 2 4 2 2 2 3" xfId="12497"/>
    <cellStyle name="Decision 2 2 4 2 4 2 2 3" xfId="12498"/>
    <cellStyle name="Decision 2 2 4 2 4 2 2 3 2" xfId="12499"/>
    <cellStyle name="Decision 2 2 4 2 4 2 2 3 3" xfId="12500"/>
    <cellStyle name="Decision 2 2 4 2 4 2 2 4" xfId="12501"/>
    <cellStyle name="Decision 2 2 4 2 4 2 2 5" xfId="12502"/>
    <cellStyle name="Decision 2 2 4 2 4 2 3" xfId="12503"/>
    <cellStyle name="Decision 2 2 4 2 4 2 3 2" xfId="12504"/>
    <cellStyle name="Decision 2 2 4 2 4 2 3 3" xfId="12505"/>
    <cellStyle name="Decision 2 2 4 2 4 2 4" xfId="12506"/>
    <cellStyle name="Decision 2 2 4 2 4 2 4 2" xfId="12507"/>
    <cellStyle name="Decision 2 2 4 2 4 2 4 3" xfId="12508"/>
    <cellStyle name="Decision 2 2 4 2 4 2 5" xfId="12509"/>
    <cellStyle name="Decision 2 2 4 2 4 2 6" xfId="12510"/>
    <cellStyle name="Decision 2 2 4 2 4 3" xfId="12511"/>
    <cellStyle name="Decision 2 2 4 2 4 3 2" xfId="12512"/>
    <cellStyle name="Decision 2 2 4 2 4 3 2 2" xfId="12513"/>
    <cellStyle name="Decision 2 2 4 2 4 3 2 3" xfId="12514"/>
    <cellStyle name="Decision 2 2 4 2 4 3 3" xfId="12515"/>
    <cellStyle name="Decision 2 2 4 2 4 3 3 2" xfId="12516"/>
    <cellStyle name="Decision 2 2 4 2 4 3 3 3" xfId="12517"/>
    <cellStyle name="Decision 2 2 4 2 4 3 4" xfId="12518"/>
    <cellStyle name="Decision 2 2 4 2 4 3 5" xfId="12519"/>
    <cellStyle name="Decision 2 2 4 2 4 4" xfId="12520"/>
    <cellStyle name="Decision 2 2 4 2 4 4 2" xfId="12521"/>
    <cellStyle name="Decision 2 2 4 2 4 4 3" xfId="12522"/>
    <cellStyle name="Decision 2 2 4 2 4 5" xfId="12523"/>
    <cellStyle name="Decision 2 2 4 2 4 5 2" xfId="12524"/>
    <cellStyle name="Decision 2 2 4 2 4 5 3" xfId="12525"/>
    <cellStyle name="Decision 2 2 4 2 4 6" xfId="12526"/>
    <cellStyle name="Decision 2 2 4 2 4 7" xfId="12527"/>
    <cellStyle name="Decision 2 2 4 2 5" xfId="12528"/>
    <cellStyle name="Decision 2 2 4 2 5 2" xfId="12529"/>
    <cellStyle name="Decision 2 2 4 2 5 2 2" xfId="12530"/>
    <cellStyle name="Decision 2 2 4 2 5 2 2 2" xfId="12531"/>
    <cellStyle name="Decision 2 2 4 2 5 2 2 3" xfId="12532"/>
    <cellStyle name="Decision 2 2 4 2 5 2 3" xfId="12533"/>
    <cellStyle name="Decision 2 2 4 2 5 2 3 2" xfId="12534"/>
    <cellStyle name="Decision 2 2 4 2 5 2 3 3" xfId="12535"/>
    <cellStyle name="Decision 2 2 4 2 5 2 4" xfId="12536"/>
    <cellStyle name="Decision 2 2 4 2 5 2 5" xfId="12537"/>
    <cellStyle name="Decision 2 2 4 2 5 3" xfId="12538"/>
    <cellStyle name="Decision 2 2 4 2 5 3 2" xfId="12539"/>
    <cellStyle name="Decision 2 2 4 2 5 3 3" xfId="12540"/>
    <cellStyle name="Decision 2 2 4 2 5 4" xfId="12541"/>
    <cellStyle name="Decision 2 2 4 2 5 4 2" xfId="12542"/>
    <cellStyle name="Decision 2 2 4 2 5 4 3" xfId="12543"/>
    <cellStyle name="Decision 2 2 4 2 5 5" xfId="12544"/>
    <cellStyle name="Decision 2 2 4 2 5 6" xfId="12545"/>
    <cellStyle name="Decision 2 2 4 2 6" xfId="12546"/>
    <cellStyle name="Decision 2 2 4 2 6 2" xfId="12547"/>
    <cellStyle name="Decision 2 2 4 2 6 2 2" xfId="12548"/>
    <cellStyle name="Decision 2 2 4 2 6 2 3" xfId="12549"/>
    <cellStyle name="Decision 2 2 4 2 6 3" xfId="12550"/>
    <cellStyle name="Decision 2 2 4 2 6 3 2" xfId="12551"/>
    <cellStyle name="Decision 2 2 4 2 6 3 3" xfId="12552"/>
    <cellStyle name="Decision 2 2 4 2 6 4" xfId="12553"/>
    <cellStyle name="Decision 2 2 4 2 6 5" xfId="12554"/>
    <cellStyle name="Decision 2 2 4 2 7" xfId="12555"/>
    <cellStyle name="Decision 2 2 4 2 7 2" xfId="12556"/>
    <cellStyle name="Decision 2 2 4 2 7 3" xfId="12557"/>
    <cellStyle name="Decision 2 2 4 2 8" xfId="12558"/>
    <cellStyle name="Decision 2 2 4 2 8 2" xfId="12559"/>
    <cellStyle name="Decision 2 2 4 2 8 3" xfId="12560"/>
    <cellStyle name="Decision 2 2 4 2 9" xfId="12561"/>
    <cellStyle name="Decision 2 2 4 3" xfId="12562"/>
    <cellStyle name="Decision 2 2 4 3 2" xfId="12563"/>
    <cellStyle name="Decision 2 2 4 3 2 2" xfId="12564"/>
    <cellStyle name="Decision 2 2 4 3 2 2 2" xfId="12565"/>
    <cellStyle name="Decision 2 2 4 3 2 2 2 2" xfId="12566"/>
    <cellStyle name="Decision 2 2 4 3 2 2 2 2 2" xfId="12567"/>
    <cellStyle name="Decision 2 2 4 3 2 2 2 2 3" xfId="12568"/>
    <cellStyle name="Decision 2 2 4 3 2 2 2 3" xfId="12569"/>
    <cellStyle name="Decision 2 2 4 3 2 2 2 3 2" xfId="12570"/>
    <cellStyle name="Decision 2 2 4 3 2 2 2 3 3" xfId="12571"/>
    <cellStyle name="Decision 2 2 4 3 2 2 2 4" xfId="12572"/>
    <cellStyle name="Decision 2 2 4 3 2 2 2 5" xfId="12573"/>
    <cellStyle name="Decision 2 2 4 3 2 2 3" xfId="12574"/>
    <cellStyle name="Decision 2 2 4 3 2 2 3 2" xfId="12575"/>
    <cellStyle name="Decision 2 2 4 3 2 2 3 3" xfId="12576"/>
    <cellStyle name="Decision 2 2 4 3 2 2 4" xfId="12577"/>
    <cellStyle name="Decision 2 2 4 3 2 2 4 2" xfId="12578"/>
    <cellStyle name="Decision 2 2 4 3 2 2 4 3" xfId="12579"/>
    <cellStyle name="Decision 2 2 4 3 2 2 5" xfId="12580"/>
    <cellStyle name="Decision 2 2 4 3 2 2 6" xfId="12581"/>
    <cellStyle name="Decision 2 2 4 3 2 3" xfId="12582"/>
    <cellStyle name="Decision 2 2 4 3 2 3 2" xfId="12583"/>
    <cellStyle name="Decision 2 2 4 3 2 3 2 2" xfId="12584"/>
    <cellStyle name="Decision 2 2 4 3 2 3 2 3" xfId="12585"/>
    <cellStyle name="Decision 2 2 4 3 2 3 3" xfId="12586"/>
    <cellStyle name="Decision 2 2 4 3 2 3 3 2" xfId="12587"/>
    <cellStyle name="Decision 2 2 4 3 2 3 3 3" xfId="12588"/>
    <cellStyle name="Decision 2 2 4 3 2 3 4" xfId="12589"/>
    <cellStyle name="Decision 2 2 4 3 2 3 5" xfId="12590"/>
    <cellStyle name="Decision 2 2 4 3 2 4" xfId="12591"/>
    <cellStyle name="Decision 2 2 4 3 2 4 2" xfId="12592"/>
    <cellStyle name="Decision 2 2 4 3 2 4 3" xfId="12593"/>
    <cellStyle name="Decision 2 2 4 3 2 5" xfId="12594"/>
    <cellStyle name="Decision 2 2 4 3 2 5 2" xfId="12595"/>
    <cellStyle name="Decision 2 2 4 3 2 5 3" xfId="12596"/>
    <cellStyle name="Decision 2 2 4 3 2 6" xfId="12597"/>
    <cellStyle name="Decision 2 2 4 3 2 7" xfId="12598"/>
    <cellStyle name="Decision 2 2 4 3 3" xfId="12599"/>
    <cellStyle name="Decision 2 2 4 3 3 2" xfId="12600"/>
    <cellStyle name="Decision 2 2 4 3 3 2 2" xfId="12601"/>
    <cellStyle name="Decision 2 2 4 3 3 2 2 2" xfId="12602"/>
    <cellStyle name="Decision 2 2 4 3 3 2 2 3" xfId="12603"/>
    <cellStyle name="Decision 2 2 4 3 3 2 3" xfId="12604"/>
    <cellStyle name="Decision 2 2 4 3 3 2 3 2" xfId="12605"/>
    <cellStyle name="Decision 2 2 4 3 3 2 3 3" xfId="12606"/>
    <cellStyle name="Decision 2 2 4 3 3 2 4" xfId="12607"/>
    <cellStyle name="Decision 2 2 4 3 3 2 5" xfId="12608"/>
    <cellStyle name="Decision 2 2 4 3 3 3" xfId="12609"/>
    <cellStyle name="Decision 2 2 4 3 3 3 2" xfId="12610"/>
    <cellStyle name="Decision 2 2 4 3 3 3 3" xfId="12611"/>
    <cellStyle name="Decision 2 2 4 3 3 4" xfId="12612"/>
    <cellStyle name="Decision 2 2 4 3 3 4 2" xfId="12613"/>
    <cellStyle name="Decision 2 2 4 3 3 4 3" xfId="12614"/>
    <cellStyle name="Decision 2 2 4 3 3 5" xfId="12615"/>
    <cellStyle name="Decision 2 2 4 3 3 6" xfId="12616"/>
    <cellStyle name="Decision 2 2 4 3 4" xfId="12617"/>
    <cellStyle name="Decision 2 2 4 3 4 2" xfId="12618"/>
    <cellStyle name="Decision 2 2 4 3 4 2 2" xfId="12619"/>
    <cellStyle name="Decision 2 2 4 3 4 2 3" xfId="12620"/>
    <cellStyle name="Decision 2 2 4 3 4 3" xfId="12621"/>
    <cellStyle name="Decision 2 2 4 3 4 3 2" xfId="12622"/>
    <cellStyle name="Decision 2 2 4 3 4 3 3" xfId="12623"/>
    <cellStyle name="Decision 2 2 4 3 4 4" xfId="12624"/>
    <cellStyle name="Decision 2 2 4 3 4 5" xfId="12625"/>
    <cellStyle name="Decision 2 2 4 3 5" xfId="12626"/>
    <cellStyle name="Decision 2 2 4 3 5 2" xfId="12627"/>
    <cellStyle name="Decision 2 2 4 3 5 3" xfId="12628"/>
    <cellStyle name="Decision 2 2 4 3 6" xfId="12629"/>
    <cellStyle name="Decision 2 2 4 3 6 2" xfId="12630"/>
    <cellStyle name="Decision 2 2 4 3 6 3" xfId="12631"/>
    <cellStyle name="Decision 2 2 4 3 7" xfId="12632"/>
    <cellStyle name="Decision 2 2 4 3 8" xfId="12633"/>
    <cellStyle name="Decision 2 2 4 4" xfId="12634"/>
    <cellStyle name="Decision 2 2 4 4 2" xfId="12635"/>
    <cellStyle name="Decision 2 2 4 4 2 2" xfId="12636"/>
    <cellStyle name="Decision 2 2 4 4 2 2 2" xfId="12637"/>
    <cellStyle name="Decision 2 2 4 4 2 2 2 2" xfId="12638"/>
    <cellStyle name="Decision 2 2 4 4 2 2 2 2 2" xfId="12639"/>
    <cellStyle name="Decision 2 2 4 4 2 2 2 2 3" xfId="12640"/>
    <cellStyle name="Decision 2 2 4 4 2 2 2 3" xfId="12641"/>
    <cellStyle name="Decision 2 2 4 4 2 2 2 3 2" xfId="12642"/>
    <cellStyle name="Decision 2 2 4 4 2 2 2 3 3" xfId="12643"/>
    <cellStyle name="Decision 2 2 4 4 2 2 2 4" xfId="12644"/>
    <cellStyle name="Decision 2 2 4 4 2 2 2 5" xfId="12645"/>
    <cellStyle name="Decision 2 2 4 4 2 2 3" xfId="12646"/>
    <cellStyle name="Decision 2 2 4 4 2 2 3 2" xfId="12647"/>
    <cellStyle name="Decision 2 2 4 4 2 2 3 3" xfId="12648"/>
    <cellStyle name="Decision 2 2 4 4 2 2 4" xfId="12649"/>
    <cellStyle name="Decision 2 2 4 4 2 2 4 2" xfId="12650"/>
    <cellStyle name="Decision 2 2 4 4 2 2 4 3" xfId="12651"/>
    <cellStyle name="Decision 2 2 4 4 2 2 5" xfId="12652"/>
    <cellStyle name="Decision 2 2 4 4 2 2 6" xfId="12653"/>
    <cellStyle name="Decision 2 2 4 4 2 3" xfId="12654"/>
    <cellStyle name="Decision 2 2 4 4 2 3 2" xfId="12655"/>
    <cellStyle name="Decision 2 2 4 4 2 3 2 2" xfId="12656"/>
    <cellStyle name="Decision 2 2 4 4 2 3 2 3" xfId="12657"/>
    <cellStyle name="Decision 2 2 4 4 2 3 3" xfId="12658"/>
    <cellStyle name="Decision 2 2 4 4 2 3 3 2" xfId="12659"/>
    <cellStyle name="Decision 2 2 4 4 2 3 3 3" xfId="12660"/>
    <cellStyle name="Decision 2 2 4 4 2 3 4" xfId="12661"/>
    <cellStyle name="Decision 2 2 4 4 2 3 5" xfId="12662"/>
    <cellStyle name="Decision 2 2 4 4 2 4" xfId="12663"/>
    <cellStyle name="Decision 2 2 4 4 2 4 2" xfId="12664"/>
    <cellStyle name="Decision 2 2 4 4 2 4 3" xfId="12665"/>
    <cellStyle name="Decision 2 2 4 4 2 5" xfId="12666"/>
    <cellStyle name="Decision 2 2 4 4 2 5 2" xfId="12667"/>
    <cellStyle name="Decision 2 2 4 4 2 5 3" xfId="12668"/>
    <cellStyle name="Decision 2 2 4 4 2 6" xfId="12669"/>
    <cellStyle name="Decision 2 2 4 4 2 7" xfId="12670"/>
    <cellStyle name="Decision 2 2 4 4 3" xfId="12671"/>
    <cellStyle name="Decision 2 2 4 4 3 2" xfId="12672"/>
    <cellStyle name="Decision 2 2 4 4 3 2 2" xfId="12673"/>
    <cellStyle name="Decision 2 2 4 4 3 2 2 2" xfId="12674"/>
    <cellStyle name="Decision 2 2 4 4 3 2 2 3" xfId="12675"/>
    <cellStyle name="Decision 2 2 4 4 3 2 3" xfId="12676"/>
    <cellStyle name="Decision 2 2 4 4 3 2 3 2" xfId="12677"/>
    <cellStyle name="Decision 2 2 4 4 3 2 3 3" xfId="12678"/>
    <cellStyle name="Decision 2 2 4 4 3 2 4" xfId="12679"/>
    <cellStyle name="Decision 2 2 4 4 3 2 5" xfId="12680"/>
    <cellStyle name="Decision 2 2 4 4 3 3" xfId="12681"/>
    <cellStyle name="Decision 2 2 4 4 3 3 2" xfId="12682"/>
    <cellStyle name="Decision 2 2 4 4 3 3 3" xfId="12683"/>
    <cellStyle name="Decision 2 2 4 4 3 4" xfId="12684"/>
    <cellStyle name="Decision 2 2 4 4 3 4 2" xfId="12685"/>
    <cellStyle name="Decision 2 2 4 4 3 4 3" xfId="12686"/>
    <cellStyle name="Decision 2 2 4 4 3 5" xfId="12687"/>
    <cellStyle name="Decision 2 2 4 4 3 6" xfId="12688"/>
    <cellStyle name="Decision 2 2 4 4 4" xfId="12689"/>
    <cellStyle name="Decision 2 2 4 4 4 2" xfId="12690"/>
    <cellStyle name="Decision 2 2 4 4 4 2 2" xfId="12691"/>
    <cellStyle name="Decision 2 2 4 4 4 2 3" xfId="12692"/>
    <cellStyle name="Decision 2 2 4 4 4 3" xfId="12693"/>
    <cellStyle name="Decision 2 2 4 4 4 3 2" xfId="12694"/>
    <cellStyle name="Decision 2 2 4 4 4 3 3" xfId="12695"/>
    <cellStyle name="Decision 2 2 4 4 4 4" xfId="12696"/>
    <cellStyle name="Decision 2 2 4 4 4 5" xfId="12697"/>
    <cellStyle name="Decision 2 2 4 4 5" xfId="12698"/>
    <cellStyle name="Decision 2 2 4 4 5 2" xfId="12699"/>
    <cellStyle name="Decision 2 2 4 4 5 3" xfId="12700"/>
    <cellStyle name="Decision 2 2 4 4 6" xfId="12701"/>
    <cellStyle name="Decision 2 2 4 4 6 2" xfId="12702"/>
    <cellStyle name="Decision 2 2 4 4 6 3" xfId="12703"/>
    <cellStyle name="Decision 2 2 4 4 7" xfId="12704"/>
    <cellStyle name="Decision 2 2 4 4 8" xfId="12705"/>
    <cellStyle name="Decision 2 2 4 5" xfId="12706"/>
    <cellStyle name="Decision 2 2 4 5 2" xfId="12707"/>
    <cellStyle name="Decision 2 2 4 5 2 2" xfId="12708"/>
    <cellStyle name="Decision 2 2 4 5 2 2 2" xfId="12709"/>
    <cellStyle name="Decision 2 2 4 5 2 2 2 2" xfId="12710"/>
    <cellStyle name="Decision 2 2 4 5 2 2 2 3" xfId="12711"/>
    <cellStyle name="Decision 2 2 4 5 2 2 3" xfId="12712"/>
    <cellStyle name="Decision 2 2 4 5 2 2 3 2" xfId="12713"/>
    <cellStyle name="Decision 2 2 4 5 2 2 3 3" xfId="12714"/>
    <cellStyle name="Decision 2 2 4 5 2 2 4" xfId="12715"/>
    <cellStyle name="Decision 2 2 4 5 2 2 5" xfId="12716"/>
    <cellStyle name="Decision 2 2 4 5 2 3" xfId="12717"/>
    <cellStyle name="Decision 2 2 4 5 2 3 2" xfId="12718"/>
    <cellStyle name="Decision 2 2 4 5 2 3 3" xfId="12719"/>
    <cellStyle name="Decision 2 2 4 5 2 4" xfId="12720"/>
    <cellStyle name="Decision 2 2 4 5 2 4 2" xfId="12721"/>
    <cellStyle name="Decision 2 2 4 5 2 4 3" xfId="12722"/>
    <cellStyle name="Decision 2 2 4 5 2 5" xfId="12723"/>
    <cellStyle name="Decision 2 2 4 5 2 6" xfId="12724"/>
    <cellStyle name="Decision 2 2 4 5 3" xfId="12725"/>
    <cellStyle name="Decision 2 2 4 5 3 2" xfId="12726"/>
    <cellStyle name="Decision 2 2 4 5 3 2 2" xfId="12727"/>
    <cellStyle name="Decision 2 2 4 5 3 2 3" xfId="12728"/>
    <cellStyle name="Decision 2 2 4 5 3 3" xfId="12729"/>
    <cellStyle name="Decision 2 2 4 5 3 3 2" xfId="12730"/>
    <cellStyle name="Decision 2 2 4 5 3 3 3" xfId="12731"/>
    <cellStyle name="Decision 2 2 4 5 3 4" xfId="12732"/>
    <cellStyle name="Decision 2 2 4 5 3 5" xfId="12733"/>
    <cellStyle name="Decision 2 2 4 5 4" xfId="12734"/>
    <cellStyle name="Decision 2 2 4 5 4 2" xfId="12735"/>
    <cellStyle name="Decision 2 2 4 5 4 3" xfId="12736"/>
    <cellStyle name="Decision 2 2 4 5 5" xfId="12737"/>
    <cellStyle name="Decision 2 2 4 5 5 2" xfId="12738"/>
    <cellStyle name="Decision 2 2 4 5 5 3" xfId="12739"/>
    <cellStyle name="Decision 2 2 4 5 6" xfId="12740"/>
    <cellStyle name="Decision 2 2 4 5 7" xfId="12741"/>
    <cellStyle name="Decision 2 2 4 6" xfId="12742"/>
    <cellStyle name="Decision 2 2 4 6 2" xfId="12743"/>
    <cellStyle name="Decision 2 2 4 6 2 2" xfId="12744"/>
    <cellStyle name="Decision 2 2 4 6 2 2 2" xfId="12745"/>
    <cellStyle name="Decision 2 2 4 6 2 2 3" xfId="12746"/>
    <cellStyle name="Decision 2 2 4 6 2 3" xfId="12747"/>
    <cellStyle name="Decision 2 2 4 6 2 3 2" xfId="12748"/>
    <cellStyle name="Decision 2 2 4 6 2 3 3" xfId="12749"/>
    <cellStyle name="Decision 2 2 4 6 2 4" xfId="12750"/>
    <cellStyle name="Decision 2 2 4 6 2 5" xfId="12751"/>
    <cellStyle name="Decision 2 2 4 6 3" xfId="12752"/>
    <cellStyle name="Decision 2 2 4 6 3 2" xfId="12753"/>
    <cellStyle name="Decision 2 2 4 6 3 3" xfId="12754"/>
    <cellStyle name="Decision 2 2 4 6 4" xfId="12755"/>
    <cellStyle name="Decision 2 2 4 6 4 2" xfId="12756"/>
    <cellStyle name="Decision 2 2 4 6 4 3" xfId="12757"/>
    <cellStyle name="Decision 2 2 4 6 5" xfId="12758"/>
    <cellStyle name="Decision 2 2 4 6 6" xfId="12759"/>
    <cellStyle name="Decision 2 2 4 7" xfId="12760"/>
    <cellStyle name="Decision 2 2 4 7 2" xfId="12761"/>
    <cellStyle name="Decision 2 2 4 7 2 2" xfId="12762"/>
    <cellStyle name="Decision 2 2 4 7 2 3" xfId="12763"/>
    <cellStyle name="Decision 2 2 4 7 3" xfId="12764"/>
    <cellStyle name="Decision 2 2 4 7 3 2" xfId="12765"/>
    <cellStyle name="Decision 2 2 4 7 3 3" xfId="12766"/>
    <cellStyle name="Decision 2 2 4 7 4" xfId="12767"/>
    <cellStyle name="Decision 2 2 4 7 5" xfId="12768"/>
    <cellStyle name="Decision 2 2 4 8" xfId="12769"/>
    <cellStyle name="Decision 2 2 4 8 2" xfId="12770"/>
    <cellStyle name="Decision 2 2 4 8 3" xfId="12771"/>
    <cellStyle name="Decision 2 2 4 9" xfId="12772"/>
    <cellStyle name="Decision 2 2 4 9 2" xfId="12773"/>
    <cellStyle name="Decision 2 2 4 9 3" xfId="12774"/>
    <cellStyle name="Decision 2 2 5" xfId="12775"/>
    <cellStyle name="Decision 2 2 5 10" xfId="12776"/>
    <cellStyle name="Decision 2 2 5 2" xfId="12777"/>
    <cellStyle name="Decision 2 2 5 2 2" xfId="12778"/>
    <cellStyle name="Decision 2 2 5 2 2 2" xfId="12779"/>
    <cellStyle name="Decision 2 2 5 2 2 2 2" xfId="12780"/>
    <cellStyle name="Decision 2 2 5 2 2 2 2 2" xfId="12781"/>
    <cellStyle name="Decision 2 2 5 2 2 2 2 2 2" xfId="12782"/>
    <cellStyle name="Decision 2 2 5 2 2 2 2 2 3" xfId="12783"/>
    <cellStyle name="Decision 2 2 5 2 2 2 2 3" xfId="12784"/>
    <cellStyle name="Decision 2 2 5 2 2 2 2 3 2" xfId="12785"/>
    <cellStyle name="Decision 2 2 5 2 2 2 2 3 3" xfId="12786"/>
    <cellStyle name="Decision 2 2 5 2 2 2 2 4" xfId="12787"/>
    <cellStyle name="Decision 2 2 5 2 2 2 2 5" xfId="12788"/>
    <cellStyle name="Decision 2 2 5 2 2 2 3" xfId="12789"/>
    <cellStyle name="Decision 2 2 5 2 2 2 3 2" xfId="12790"/>
    <cellStyle name="Decision 2 2 5 2 2 2 3 3" xfId="12791"/>
    <cellStyle name="Decision 2 2 5 2 2 2 4" xfId="12792"/>
    <cellStyle name="Decision 2 2 5 2 2 2 4 2" xfId="12793"/>
    <cellStyle name="Decision 2 2 5 2 2 2 4 3" xfId="12794"/>
    <cellStyle name="Decision 2 2 5 2 2 2 5" xfId="12795"/>
    <cellStyle name="Decision 2 2 5 2 2 2 6" xfId="12796"/>
    <cellStyle name="Decision 2 2 5 2 2 3" xfId="12797"/>
    <cellStyle name="Decision 2 2 5 2 2 3 2" xfId="12798"/>
    <cellStyle name="Decision 2 2 5 2 2 3 2 2" xfId="12799"/>
    <cellStyle name="Decision 2 2 5 2 2 3 2 3" xfId="12800"/>
    <cellStyle name="Decision 2 2 5 2 2 3 3" xfId="12801"/>
    <cellStyle name="Decision 2 2 5 2 2 3 3 2" xfId="12802"/>
    <cellStyle name="Decision 2 2 5 2 2 3 3 3" xfId="12803"/>
    <cellStyle name="Decision 2 2 5 2 2 3 4" xfId="12804"/>
    <cellStyle name="Decision 2 2 5 2 2 3 5" xfId="12805"/>
    <cellStyle name="Decision 2 2 5 2 2 4" xfId="12806"/>
    <cellStyle name="Decision 2 2 5 2 2 4 2" xfId="12807"/>
    <cellStyle name="Decision 2 2 5 2 2 4 3" xfId="12808"/>
    <cellStyle name="Decision 2 2 5 2 2 5" xfId="12809"/>
    <cellStyle name="Decision 2 2 5 2 2 5 2" xfId="12810"/>
    <cellStyle name="Decision 2 2 5 2 2 5 3" xfId="12811"/>
    <cellStyle name="Decision 2 2 5 2 2 6" xfId="12812"/>
    <cellStyle name="Decision 2 2 5 2 2 7" xfId="12813"/>
    <cellStyle name="Decision 2 2 5 2 3" xfId="12814"/>
    <cellStyle name="Decision 2 2 5 2 3 2" xfId="12815"/>
    <cellStyle name="Decision 2 2 5 2 3 2 2" xfId="12816"/>
    <cellStyle name="Decision 2 2 5 2 3 2 2 2" xfId="12817"/>
    <cellStyle name="Decision 2 2 5 2 3 2 2 3" xfId="12818"/>
    <cellStyle name="Decision 2 2 5 2 3 2 3" xfId="12819"/>
    <cellStyle name="Decision 2 2 5 2 3 2 3 2" xfId="12820"/>
    <cellStyle name="Decision 2 2 5 2 3 2 3 3" xfId="12821"/>
    <cellStyle name="Decision 2 2 5 2 3 2 4" xfId="12822"/>
    <cellStyle name="Decision 2 2 5 2 3 2 5" xfId="12823"/>
    <cellStyle name="Decision 2 2 5 2 3 3" xfId="12824"/>
    <cellStyle name="Decision 2 2 5 2 3 3 2" xfId="12825"/>
    <cellStyle name="Decision 2 2 5 2 3 3 3" xfId="12826"/>
    <cellStyle name="Decision 2 2 5 2 3 4" xfId="12827"/>
    <cellStyle name="Decision 2 2 5 2 3 4 2" xfId="12828"/>
    <cellStyle name="Decision 2 2 5 2 3 4 3" xfId="12829"/>
    <cellStyle name="Decision 2 2 5 2 3 5" xfId="12830"/>
    <cellStyle name="Decision 2 2 5 2 3 6" xfId="12831"/>
    <cellStyle name="Decision 2 2 5 2 4" xfId="12832"/>
    <cellStyle name="Decision 2 2 5 2 4 2" xfId="12833"/>
    <cellStyle name="Decision 2 2 5 2 4 2 2" xfId="12834"/>
    <cellStyle name="Decision 2 2 5 2 4 2 3" xfId="12835"/>
    <cellStyle name="Decision 2 2 5 2 4 3" xfId="12836"/>
    <cellStyle name="Decision 2 2 5 2 4 3 2" xfId="12837"/>
    <cellStyle name="Decision 2 2 5 2 4 3 3" xfId="12838"/>
    <cellStyle name="Decision 2 2 5 2 4 4" xfId="12839"/>
    <cellStyle name="Decision 2 2 5 2 4 5" xfId="12840"/>
    <cellStyle name="Decision 2 2 5 2 5" xfId="12841"/>
    <cellStyle name="Decision 2 2 5 2 5 2" xfId="12842"/>
    <cellStyle name="Decision 2 2 5 2 5 3" xfId="12843"/>
    <cellStyle name="Decision 2 2 5 2 6" xfId="12844"/>
    <cellStyle name="Decision 2 2 5 2 6 2" xfId="12845"/>
    <cellStyle name="Decision 2 2 5 2 6 3" xfId="12846"/>
    <cellStyle name="Decision 2 2 5 2 7" xfId="12847"/>
    <cellStyle name="Decision 2 2 5 2 8" xfId="12848"/>
    <cellStyle name="Decision 2 2 5 3" xfId="12849"/>
    <cellStyle name="Decision 2 2 5 3 2" xfId="12850"/>
    <cellStyle name="Decision 2 2 5 3 2 2" xfId="12851"/>
    <cellStyle name="Decision 2 2 5 3 2 2 2" xfId="12852"/>
    <cellStyle name="Decision 2 2 5 3 2 2 2 2" xfId="12853"/>
    <cellStyle name="Decision 2 2 5 3 2 2 2 2 2" xfId="12854"/>
    <cellStyle name="Decision 2 2 5 3 2 2 2 2 3" xfId="12855"/>
    <cellStyle name="Decision 2 2 5 3 2 2 2 3" xfId="12856"/>
    <cellStyle name="Decision 2 2 5 3 2 2 2 3 2" xfId="12857"/>
    <cellStyle name="Decision 2 2 5 3 2 2 2 3 3" xfId="12858"/>
    <cellStyle name="Decision 2 2 5 3 2 2 2 4" xfId="12859"/>
    <cellStyle name="Decision 2 2 5 3 2 2 2 5" xfId="12860"/>
    <cellStyle name="Decision 2 2 5 3 2 2 3" xfId="12861"/>
    <cellStyle name="Decision 2 2 5 3 2 2 3 2" xfId="12862"/>
    <cellStyle name="Decision 2 2 5 3 2 2 3 3" xfId="12863"/>
    <cellStyle name="Decision 2 2 5 3 2 2 4" xfId="12864"/>
    <cellStyle name="Decision 2 2 5 3 2 2 4 2" xfId="12865"/>
    <cellStyle name="Decision 2 2 5 3 2 2 4 3" xfId="12866"/>
    <cellStyle name="Decision 2 2 5 3 2 2 5" xfId="12867"/>
    <cellStyle name="Decision 2 2 5 3 2 2 6" xfId="12868"/>
    <cellStyle name="Decision 2 2 5 3 2 3" xfId="12869"/>
    <cellStyle name="Decision 2 2 5 3 2 3 2" xfId="12870"/>
    <cellStyle name="Decision 2 2 5 3 2 3 2 2" xfId="12871"/>
    <cellStyle name="Decision 2 2 5 3 2 3 2 3" xfId="12872"/>
    <cellStyle name="Decision 2 2 5 3 2 3 3" xfId="12873"/>
    <cellStyle name="Decision 2 2 5 3 2 3 3 2" xfId="12874"/>
    <cellStyle name="Decision 2 2 5 3 2 3 3 3" xfId="12875"/>
    <cellStyle name="Decision 2 2 5 3 2 3 4" xfId="12876"/>
    <cellStyle name="Decision 2 2 5 3 2 3 5" xfId="12877"/>
    <cellStyle name="Decision 2 2 5 3 2 4" xfId="12878"/>
    <cellStyle name="Decision 2 2 5 3 2 4 2" xfId="12879"/>
    <cellStyle name="Decision 2 2 5 3 2 4 3" xfId="12880"/>
    <cellStyle name="Decision 2 2 5 3 2 5" xfId="12881"/>
    <cellStyle name="Decision 2 2 5 3 2 5 2" xfId="12882"/>
    <cellStyle name="Decision 2 2 5 3 2 5 3" xfId="12883"/>
    <cellStyle name="Decision 2 2 5 3 2 6" xfId="12884"/>
    <cellStyle name="Decision 2 2 5 3 2 7" xfId="12885"/>
    <cellStyle name="Decision 2 2 5 3 3" xfId="12886"/>
    <cellStyle name="Decision 2 2 5 3 3 2" xfId="12887"/>
    <cellStyle name="Decision 2 2 5 3 3 2 2" xfId="12888"/>
    <cellStyle name="Decision 2 2 5 3 3 2 2 2" xfId="12889"/>
    <cellStyle name="Decision 2 2 5 3 3 2 2 3" xfId="12890"/>
    <cellStyle name="Decision 2 2 5 3 3 2 3" xfId="12891"/>
    <cellStyle name="Decision 2 2 5 3 3 2 3 2" xfId="12892"/>
    <cellStyle name="Decision 2 2 5 3 3 2 3 3" xfId="12893"/>
    <cellStyle name="Decision 2 2 5 3 3 2 4" xfId="12894"/>
    <cellStyle name="Decision 2 2 5 3 3 2 5" xfId="12895"/>
    <cellStyle name="Decision 2 2 5 3 3 3" xfId="12896"/>
    <cellStyle name="Decision 2 2 5 3 3 3 2" xfId="12897"/>
    <cellStyle name="Decision 2 2 5 3 3 3 3" xfId="12898"/>
    <cellStyle name="Decision 2 2 5 3 3 4" xfId="12899"/>
    <cellStyle name="Decision 2 2 5 3 3 4 2" xfId="12900"/>
    <cellStyle name="Decision 2 2 5 3 3 4 3" xfId="12901"/>
    <cellStyle name="Decision 2 2 5 3 3 5" xfId="12902"/>
    <cellStyle name="Decision 2 2 5 3 3 6" xfId="12903"/>
    <cellStyle name="Decision 2 2 5 3 4" xfId="12904"/>
    <cellStyle name="Decision 2 2 5 3 4 2" xfId="12905"/>
    <cellStyle name="Decision 2 2 5 3 4 2 2" xfId="12906"/>
    <cellStyle name="Decision 2 2 5 3 4 2 3" xfId="12907"/>
    <cellStyle name="Decision 2 2 5 3 4 3" xfId="12908"/>
    <cellStyle name="Decision 2 2 5 3 4 3 2" xfId="12909"/>
    <cellStyle name="Decision 2 2 5 3 4 3 3" xfId="12910"/>
    <cellStyle name="Decision 2 2 5 3 4 4" xfId="12911"/>
    <cellStyle name="Decision 2 2 5 3 4 5" xfId="12912"/>
    <cellStyle name="Decision 2 2 5 3 5" xfId="12913"/>
    <cellStyle name="Decision 2 2 5 3 5 2" xfId="12914"/>
    <cellStyle name="Decision 2 2 5 3 5 3" xfId="12915"/>
    <cellStyle name="Decision 2 2 5 3 6" xfId="12916"/>
    <cellStyle name="Decision 2 2 5 3 6 2" xfId="12917"/>
    <cellStyle name="Decision 2 2 5 3 6 3" xfId="12918"/>
    <cellStyle name="Decision 2 2 5 3 7" xfId="12919"/>
    <cellStyle name="Decision 2 2 5 3 8" xfId="12920"/>
    <cellStyle name="Decision 2 2 5 4" xfId="12921"/>
    <cellStyle name="Decision 2 2 5 4 2" xfId="12922"/>
    <cellStyle name="Decision 2 2 5 4 2 2" xfId="12923"/>
    <cellStyle name="Decision 2 2 5 4 2 2 2" xfId="12924"/>
    <cellStyle name="Decision 2 2 5 4 2 2 2 2" xfId="12925"/>
    <cellStyle name="Decision 2 2 5 4 2 2 2 3" xfId="12926"/>
    <cellStyle name="Decision 2 2 5 4 2 2 3" xfId="12927"/>
    <cellStyle name="Decision 2 2 5 4 2 2 3 2" xfId="12928"/>
    <cellStyle name="Decision 2 2 5 4 2 2 3 3" xfId="12929"/>
    <cellStyle name="Decision 2 2 5 4 2 2 4" xfId="12930"/>
    <cellStyle name="Decision 2 2 5 4 2 2 5" xfId="12931"/>
    <cellStyle name="Decision 2 2 5 4 2 3" xfId="12932"/>
    <cellStyle name="Decision 2 2 5 4 2 3 2" xfId="12933"/>
    <cellStyle name="Decision 2 2 5 4 2 3 3" xfId="12934"/>
    <cellStyle name="Decision 2 2 5 4 2 4" xfId="12935"/>
    <cellStyle name="Decision 2 2 5 4 2 4 2" xfId="12936"/>
    <cellStyle name="Decision 2 2 5 4 2 4 3" xfId="12937"/>
    <cellStyle name="Decision 2 2 5 4 2 5" xfId="12938"/>
    <cellStyle name="Decision 2 2 5 4 2 6" xfId="12939"/>
    <cellStyle name="Decision 2 2 5 4 3" xfId="12940"/>
    <cellStyle name="Decision 2 2 5 4 3 2" xfId="12941"/>
    <cellStyle name="Decision 2 2 5 4 3 2 2" xfId="12942"/>
    <cellStyle name="Decision 2 2 5 4 3 2 3" xfId="12943"/>
    <cellStyle name="Decision 2 2 5 4 3 3" xfId="12944"/>
    <cellStyle name="Decision 2 2 5 4 3 3 2" xfId="12945"/>
    <cellStyle name="Decision 2 2 5 4 3 3 3" xfId="12946"/>
    <cellStyle name="Decision 2 2 5 4 3 4" xfId="12947"/>
    <cellStyle name="Decision 2 2 5 4 3 5" xfId="12948"/>
    <cellStyle name="Decision 2 2 5 4 4" xfId="12949"/>
    <cellStyle name="Decision 2 2 5 4 4 2" xfId="12950"/>
    <cellStyle name="Decision 2 2 5 4 4 3" xfId="12951"/>
    <cellStyle name="Decision 2 2 5 4 5" xfId="12952"/>
    <cellStyle name="Decision 2 2 5 4 5 2" xfId="12953"/>
    <cellStyle name="Decision 2 2 5 4 5 3" xfId="12954"/>
    <cellStyle name="Decision 2 2 5 4 6" xfId="12955"/>
    <cellStyle name="Decision 2 2 5 4 7" xfId="12956"/>
    <cellStyle name="Decision 2 2 5 5" xfId="12957"/>
    <cellStyle name="Decision 2 2 5 5 2" xfId="12958"/>
    <cellStyle name="Decision 2 2 5 5 2 2" xfId="12959"/>
    <cellStyle name="Decision 2 2 5 5 2 2 2" xfId="12960"/>
    <cellStyle name="Decision 2 2 5 5 2 2 3" xfId="12961"/>
    <cellStyle name="Decision 2 2 5 5 2 3" xfId="12962"/>
    <cellStyle name="Decision 2 2 5 5 2 3 2" xfId="12963"/>
    <cellStyle name="Decision 2 2 5 5 2 3 3" xfId="12964"/>
    <cellStyle name="Decision 2 2 5 5 2 4" xfId="12965"/>
    <cellStyle name="Decision 2 2 5 5 2 5" xfId="12966"/>
    <cellStyle name="Decision 2 2 5 5 3" xfId="12967"/>
    <cellStyle name="Decision 2 2 5 5 3 2" xfId="12968"/>
    <cellStyle name="Decision 2 2 5 5 3 3" xfId="12969"/>
    <cellStyle name="Decision 2 2 5 5 4" xfId="12970"/>
    <cellStyle name="Decision 2 2 5 5 4 2" xfId="12971"/>
    <cellStyle name="Decision 2 2 5 5 4 3" xfId="12972"/>
    <cellStyle name="Decision 2 2 5 5 5" xfId="12973"/>
    <cellStyle name="Decision 2 2 5 5 6" xfId="12974"/>
    <cellStyle name="Decision 2 2 5 6" xfId="12975"/>
    <cellStyle name="Decision 2 2 5 6 2" xfId="12976"/>
    <cellStyle name="Decision 2 2 5 6 2 2" xfId="12977"/>
    <cellStyle name="Decision 2 2 5 6 2 3" xfId="12978"/>
    <cellStyle name="Decision 2 2 5 6 3" xfId="12979"/>
    <cellStyle name="Decision 2 2 5 6 3 2" xfId="12980"/>
    <cellStyle name="Decision 2 2 5 6 3 3" xfId="12981"/>
    <cellStyle name="Decision 2 2 5 6 4" xfId="12982"/>
    <cellStyle name="Decision 2 2 5 6 5" xfId="12983"/>
    <cellStyle name="Decision 2 2 5 7" xfId="12984"/>
    <cellStyle name="Decision 2 2 5 7 2" xfId="12985"/>
    <cellStyle name="Decision 2 2 5 7 3" xfId="12986"/>
    <cellStyle name="Decision 2 2 5 8" xfId="12987"/>
    <cellStyle name="Decision 2 2 5 8 2" xfId="12988"/>
    <cellStyle name="Decision 2 2 5 8 3" xfId="12989"/>
    <cellStyle name="Decision 2 2 5 9" xfId="12990"/>
    <cellStyle name="Decision 2 2 6" xfId="12991"/>
    <cellStyle name="Decision 2 2 6 2" xfId="12992"/>
    <cellStyle name="Decision 2 2 6 2 2" xfId="12993"/>
    <cellStyle name="Decision 2 2 6 2 2 2" xfId="12994"/>
    <cellStyle name="Decision 2 2 6 2 2 2 2" xfId="12995"/>
    <cellStyle name="Decision 2 2 6 2 2 2 2 2" xfId="12996"/>
    <cellStyle name="Decision 2 2 6 2 2 2 2 3" xfId="12997"/>
    <cellStyle name="Decision 2 2 6 2 2 2 3" xfId="12998"/>
    <cellStyle name="Decision 2 2 6 2 2 2 3 2" xfId="12999"/>
    <cellStyle name="Decision 2 2 6 2 2 2 3 3" xfId="13000"/>
    <cellStyle name="Decision 2 2 6 2 2 2 4" xfId="13001"/>
    <cellStyle name="Decision 2 2 6 2 2 2 5" xfId="13002"/>
    <cellStyle name="Decision 2 2 6 2 2 3" xfId="13003"/>
    <cellStyle name="Decision 2 2 6 2 2 3 2" xfId="13004"/>
    <cellStyle name="Decision 2 2 6 2 2 3 3" xfId="13005"/>
    <cellStyle name="Decision 2 2 6 2 2 4" xfId="13006"/>
    <cellStyle name="Decision 2 2 6 2 2 4 2" xfId="13007"/>
    <cellStyle name="Decision 2 2 6 2 2 4 3" xfId="13008"/>
    <cellStyle name="Decision 2 2 6 2 2 5" xfId="13009"/>
    <cellStyle name="Decision 2 2 6 2 2 6" xfId="13010"/>
    <cellStyle name="Decision 2 2 6 2 3" xfId="13011"/>
    <cellStyle name="Decision 2 2 6 2 3 2" xfId="13012"/>
    <cellStyle name="Decision 2 2 6 2 3 2 2" xfId="13013"/>
    <cellStyle name="Decision 2 2 6 2 3 2 3" xfId="13014"/>
    <cellStyle name="Decision 2 2 6 2 3 3" xfId="13015"/>
    <cellStyle name="Decision 2 2 6 2 3 3 2" xfId="13016"/>
    <cellStyle name="Decision 2 2 6 2 3 3 3" xfId="13017"/>
    <cellStyle name="Decision 2 2 6 2 3 4" xfId="13018"/>
    <cellStyle name="Decision 2 2 6 2 3 5" xfId="13019"/>
    <cellStyle name="Decision 2 2 6 2 4" xfId="13020"/>
    <cellStyle name="Decision 2 2 6 2 4 2" xfId="13021"/>
    <cellStyle name="Decision 2 2 6 2 4 3" xfId="13022"/>
    <cellStyle name="Decision 2 2 6 2 5" xfId="13023"/>
    <cellStyle name="Decision 2 2 6 2 5 2" xfId="13024"/>
    <cellStyle name="Decision 2 2 6 2 5 3" xfId="13025"/>
    <cellStyle name="Decision 2 2 6 2 6" xfId="13026"/>
    <cellStyle name="Decision 2 2 6 2 7" xfId="13027"/>
    <cellStyle name="Decision 2 2 6 3" xfId="13028"/>
    <cellStyle name="Decision 2 2 6 3 2" xfId="13029"/>
    <cellStyle name="Decision 2 2 6 3 2 2" xfId="13030"/>
    <cellStyle name="Decision 2 2 6 3 2 2 2" xfId="13031"/>
    <cellStyle name="Decision 2 2 6 3 2 2 3" xfId="13032"/>
    <cellStyle name="Decision 2 2 6 3 2 3" xfId="13033"/>
    <cellStyle name="Decision 2 2 6 3 2 3 2" xfId="13034"/>
    <cellStyle name="Decision 2 2 6 3 2 3 3" xfId="13035"/>
    <cellStyle name="Decision 2 2 6 3 2 4" xfId="13036"/>
    <cellStyle name="Decision 2 2 6 3 2 5" xfId="13037"/>
    <cellStyle name="Decision 2 2 6 3 3" xfId="13038"/>
    <cellStyle name="Decision 2 2 6 3 3 2" xfId="13039"/>
    <cellStyle name="Decision 2 2 6 3 3 3" xfId="13040"/>
    <cellStyle name="Decision 2 2 6 3 4" xfId="13041"/>
    <cellStyle name="Decision 2 2 6 3 4 2" xfId="13042"/>
    <cellStyle name="Decision 2 2 6 3 4 3" xfId="13043"/>
    <cellStyle name="Decision 2 2 6 3 5" xfId="13044"/>
    <cellStyle name="Decision 2 2 6 3 6" xfId="13045"/>
    <cellStyle name="Decision 2 2 6 4" xfId="13046"/>
    <cellStyle name="Decision 2 2 6 4 2" xfId="13047"/>
    <cellStyle name="Decision 2 2 6 4 2 2" xfId="13048"/>
    <cellStyle name="Decision 2 2 6 4 2 3" xfId="13049"/>
    <cellStyle name="Decision 2 2 6 4 3" xfId="13050"/>
    <cellStyle name="Decision 2 2 6 4 3 2" xfId="13051"/>
    <cellStyle name="Decision 2 2 6 4 3 3" xfId="13052"/>
    <cellStyle name="Decision 2 2 6 4 4" xfId="13053"/>
    <cellStyle name="Decision 2 2 6 4 5" xfId="13054"/>
    <cellStyle name="Decision 2 2 6 5" xfId="13055"/>
    <cellStyle name="Decision 2 2 6 5 2" xfId="13056"/>
    <cellStyle name="Decision 2 2 6 5 3" xfId="13057"/>
    <cellStyle name="Decision 2 2 6 6" xfId="13058"/>
    <cellStyle name="Decision 2 2 6 6 2" xfId="13059"/>
    <cellStyle name="Decision 2 2 6 6 3" xfId="13060"/>
    <cellStyle name="Decision 2 2 6 7" xfId="13061"/>
    <cellStyle name="Decision 2 2 6 8" xfId="13062"/>
    <cellStyle name="Decision 2 2 7" xfId="13063"/>
    <cellStyle name="Decision 2 2 7 2" xfId="13064"/>
    <cellStyle name="Decision 2 2 7 2 2" xfId="13065"/>
    <cellStyle name="Decision 2 2 7 2 2 2" xfId="13066"/>
    <cellStyle name="Decision 2 2 7 2 2 2 2" xfId="13067"/>
    <cellStyle name="Decision 2 2 7 2 2 2 2 2" xfId="13068"/>
    <cellStyle name="Decision 2 2 7 2 2 2 2 3" xfId="13069"/>
    <cellStyle name="Decision 2 2 7 2 2 2 3" xfId="13070"/>
    <cellStyle name="Decision 2 2 7 2 2 2 3 2" xfId="13071"/>
    <cellStyle name="Decision 2 2 7 2 2 2 3 3" xfId="13072"/>
    <cellStyle name="Decision 2 2 7 2 2 2 4" xfId="13073"/>
    <cellStyle name="Decision 2 2 7 2 2 2 5" xfId="13074"/>
    <cellStyle name="Decision 2 2 7 2 2 3" xfId="13075"/>
    <cellStyle name="Decision 2 2 7 2 2 3 2" xfId="13076"/>
    <cellStyle name="Decision 2 2 7 2 2 3 3" xfId="13077"/>
    <cellStyle name="Decision 2 2 7 2 2 4" xfId="13078"/>
    <cellStyle name="Decision 2 2 7 2 2 4 2" xfId="13079"/>
    <cellStyle name="Decision 2 2 7 2 2 4 3" xfId="13080"/>
    <cellStyle name="Decision 2 2 7 2 2 5" xfId="13081"/>
    <cellStyle name="Decision 2 2 7 2 2 6" xfId="13082"/>
    <cellStyle name="Decision 2 2 7 2 3" xfId="13083"/>
    <cellStyle name="Decision 2 2 7 2 3 2" xfId="13084"/>
    <cellStyle name="Decision 2 2 7 2 3 2 2" xfId="13085"/>
    <cellStyle name="Decision 2 2 7 2 3 2 3" xfId="13086"/>
    <cellStyle name="Decision 2 2 7 2 3 3" xfId="13087"/>
    <cellStyle name="Decision 2 2 7 2 3 3 2" xfId="13088"/>
    <cellStyle name="Decision 2 2 7 2 3 3 3" xfId="13089"/>
    <cellStyle name="Decision 2 2 7 2 3 4" xfId="13090"/>
    <cellStyle name="Decision 2 2 7 2 3 5" xfId="13091"/>
    <cellStyle name="Decision 2 2 7 2 4" xfId="13092"/>
    <cellStyle name="Decision 2 2 7 2 4 2" xfId="13093"/>
    <cellStyle name="Decision 2 2 7 2 4 3" xfId="13094"/>
    <cellStyle name="Decision 2 2 7 2 5" xfId="13095"/>
    <cellStyle name="Decision 2 2 7 2 5 2" xfId="13096"/>
    <cellStyle name="Decision 2 2 7 2 5 3" xfId="13097"/>
    <cellStyle name="Decision 2 2 7 2 6" xfId="13098"/>
    <cellStyle name="Decision 2 2 7 2 7" xfId="13099"/>
    <cellStyle name="Decision 2 2 7 3" xfId="13100"/>
    <cellStyle name="Decision 2 2 7 3 2" xfId="13101"/>
    <cellStyle name="Decision 2 2 7 3 2 2" xfId="13102"/>
    <cellStyle name="Decision 2 2 7 3 2 2 2" xfId="13103"/>
    <cellStyle name="Decision 2 2 7 3 2 2 3" xfId="13104"/>
    <cellStyle name="Decision 2 2 7 3 2 3" xfId="13105"/>
    <cellStyle name="Decision 2 2 7 3 2 3 2" xfId="13106"/>
    <cellStyle name="Decision 2 2 7 3 2 3 3" xfId="13107"/>
    <cellStyle name="Decision 2 2 7 3 2 4" xfId="13108"/>
    <cellStyle name="Decision 2 2 7 3 2 5" xfId="13109"/>
    <cellStyle name="Decision 2 2 7 3 3" xfId="13110"/>
    <cellStyle name="Decision 2 2 7 3 3 2" xfId="13111"/>
    <cellStyle name="Decision 2 2 7 3 3 3" xfId="13112"/>
    <cellStyle name="Decision 2 2 7 3 4" xfId="13113"/>
    <cellStyle name="Decision 2 2 7 3 4 2" xfId="13114"/>
    <cellStyle name="Decision 2 2 7 3 4 3" xfId="13115"/>
    <cellStyle name="Decision 2 2 7 3 5" xfId="13116"/>
    <cellStyle name="Decision 2 2 7 3 6" xfId="13117"/>
    <cellStyle name="Decision 2 2 7 4" xfId="13118"/>
    <cellStyle name="Decision 2 2 7 4 2" xfId="13119"/>
    <cellStyle name="Decision 2 2 7 4 2 2" xfId="13120"/>
    <cellStyle name="Decision 2 2 7 4 2 3" xfId="13121"/>
    <cellStyle name="Decision 2 2 7 4 3" xfId="13122"/>
    <cellStyle name="Decision 2 2 7 4 3 2" xfId="13123"/>
    <cellStyle name="Decision 2 2 7 4 3 3" xfId="13124"/>
    <cellStyle name="Decision 2 2 7 4 4" xfId="13125"/>
    <cellStyle name="Decision 2 2 7 4 5" xfId="13126"/>
    <cellStyle name="Decision 2 2 7 5" xfId="13127"/>
    <cellStyle name="Decision 2 2 7 5 2" xfId="13128"/>
    <cellStyle name="Decision 2 2 7 5 3" xfId="13129"/>
    <cellStyle name="Decision 2 2 7 6" xfId="13130"/>
    <cellStyle name="Decision 2 2 7 6 2" xfId="13131"/>
    <cellStyle name="Decision 2 2 7 6 3" xfId="13132"/>
    <cellStyle name="Decision 2 2 7 7" xfId="13133"/>
    <cellStyle name="Decision 2 2 7 8" xfId="13134"/>
    <cellStyle name="Decision 2 2 8" xfId="13135"/>
    <cellStyle name="Decision 2 2 8 2" xfId="13136"/>
    <cellStyle name="Decision 2 2 8 2 2" xfId="13137"/>
    <cellStyle name="Decision 2 2 8 2 2 2" xfId="13138"/>
    <cellStyle name="Decision 2 2 8 2 2 2 2" xfId="13139"/>
    <cellStyle name="Decision 2 2 8 2 2 2 3" xfId="13140"/>
    <cellStyle name="Decision 2 2 8 2 2 3" xfId="13141"/>
    <cellStyle name="Decision 2 2 8 2 2 3 2" xfId="13142"/>
    <cellStyle name="Decision 2 2 8 2 2 3 3" xfId="13143"/>
    <cellStyle name="Decision 2 2 8 2 2 4" xfId="13144"/>
    <cellStyle name="Decision 2 2 8 2 2 5" xfId="13145"/>
    <cellStyle name="Decision 2 2 8 2 3" xfId="13146"/>
    <cellStyle name="Decision 2 2 8 2 3 2" xfId="13147"/>
    <cellStyle name="Decision 2 2 8 2 3 3" xfId="13148"/>
    <cellStyle name="Decision 2 2 8 2 4" xfId="13149"/>
    <cellStyle name="Decision 2 2 8 2 4 2" xfId="13150"/>
    <cellStyle name="Decision 2 2 8 2 4 3" xfId="13151"/>
    <cellStyle name="Decision 2 2 8 2 5" xfId="13152"/>
    <cellStyle name="Decision 2 2 8 2 6" xfId="13153"/>
    <cellStyle name="Decision 2 2 8 3" xfId="13154"/>
    <cellStyle name="Decision 2 2 8 3 2" xfId="13155"/>
    <cellStyle name="Decision 2 2 8 3 2 2" xfId="13156"/>
    <cellStyle name="Decision 2 2 8 3 2 3" xfId="13157"/>
    <cellStyle name="Decision 2 2 8 3 3" xfId="13158"/>
    <cellStyle name="Decision 2 2 8 3 3 2" xfId="13159"/>
    <cellStyle name="Decision 2 2 8 3 3 3" xfId="13160"/>
    <cellStyle name="Decision 2 2 8 3 4" xfId="13161"/>
    <cellStyle name="Decision 2 2 8 3 5" xfId="13162"/>
    <cellStyle name="Decision 2 2 8 4" xfId="13163"/>
    <cellStyle name="Decision 2 2 8 4 2" xfId="13164"/>
    <cellStyle name="Decision 2 2 8 4 3" xfId="13165"/>
    <cellStyle name="Decision 2 2 8 5" xfId="13166"/>
    <cellStyle name="Decision 2 2 8 5 2" xfId="13167"/>
    <cellStyle name="Decision 2 2 8 5 3" xfId="13168"/>
    <cellStyle name="Decision 2 2 8 6" xfId="13169"/>
    <cellStyle name="Decision 2 2 8 7" xfId="13170"/>
    <cellStyle name="Decision 2 2 9" xfId="13171"/>
    <cellStyle name="Decision 2 2 9 2" xfId="13172"/>
    <cellStyle name="Decision 2 2 9 2 2" xfId="13173"/>
    <cellStyle name="Decision 2 2 9 2 2 2" xfId="13174"/>
    <cellStyle name="Decision 2 2 9 2 2 3" xfId="13175"/>
    <cellStyle name="Decision 2 2 9 2 3" xfId="13176"/>
    <cellStyle name="Decision 2 2 9 2 3 2" xfId="13177"/>
    <cellStyle name="Decision 2 2 9 2 3 3" xfId="13178"/>
    <cellStyle name="Decision 2 2 9 2 4" xfId="13179"/>
    <cellStyle name="Decision 2 2 9 2 5" xfId="13180"/>
    <cellStyle name="Decision 2 2 9 3" xfId="13181"/>
    <cellStyle name="Decision 2 2 9 3 2" xfId="13182"/>
    <cellStyle name="Decision 2 2 9 3 3" xfId="13183"/>
    <cellStyle name="Decision 2 2 9 4" xfId="13184"/>
    <cellStyle name="Decision 2 2 9 4 2" xfId="13185"/>
    <cellStyle name="Decision 2 2 9 4 3" xfId="13186"/>
    <cellStyle name="Decision 2 2 9 5" xfId="13187"/>
    <cellStyle name="Decision 2 2 9 6" xfId="13188"/>
    <cellStyle name="Decision 2 3" xfId="13189"/>
    <cellStyle name="Decision 2 3 10" xfId="13190"/>
    <cellStyle name="Decision 2 3 10 2" xfId="13191"/>
    <cellStyle name="Decision 2 3 10 3" xfId="13192"/>
    <cellStyle name="Decision 2 3 11" xfId="13193"/>
    <cellStyle name="Decision 2 3 11 2" xfId="13194"/>
    <cellStyle name="Decision 2 3 11 3" xfId="13195"/>
    <cellStyle name="Decision 2 3 12" xfId="13196"/>
    <cellStyle name="Decision 2 3 13" xfId="13197"/>
    <cellStyle name="Decision 2 3 2" xfId="13198"/>
    <cellStyle name="Decision 2 3 2 10" xfId="13199"/>
    <cellStyle name="Decision 2 3 2 10 2" xfId="13200"/>
    <cellStyle name="Decision 2 3 2 10 3" xfId="13201"/>
    <cellStyle name="Decision 2 3 2 11" xfId="13202"/>
    <cellStyle name="Decision 2 3 2 12" xfId="13203"/>
    <cellStyle name="Decision 2 3 2 2" xfId="13204"/>
    <cellStyle name="Decision 2 3 2 2 10" xfId="13205"/>
    <cellStyle name="Decision 2 3 2 2 11" xfId="13206"/>
    <cellStyle name="Decision 2 3 2 2 2" xfId="13207"/>
    <cellStyle name="Decision 2 3 2 2 2 10" xfId="13208"/>
    <cellStyle name="Decision 2 3 2 2 2 2" xfId="13209"/>
    <cellStyle name="Decision 2 3 2 2 2 2 2" xfId="13210"/>
    <cellStyle name="Decision 2 3 2 2 2 2 2 2" xfId="13211"/>
    <cellStyle name="Decision 2 3 2 2 2 2 2 2 2" xfId="13212"/>
    <cellStyle name="Decision 2 3 2 2 2 2 2 2 2 2" xfId="13213"/>
    <cellStyle name="Decision 2 3 2 2 2 2 2 2 2 2 2" xfId="13214"/>
    <cellStyle name="Decision 2 3 2 2 2 2 2 2 2 2 3" xfId="13215"/>
    <cellStyle name="Decision 2 3 2 2 2 2 2 2 2 3" xfId="13216"/>
    <cellStyle name="Decision 2 3 2 2 2 2 2 2 2 3 2" xfId="13217"/>
    <cellStyle name="Decision 2 3 2 2 2 2 2 2 2 3 3" xfId="13218"/>
    <cellStyle name="Decision 2 3 2 2 2 2 2 2 2 4" xfId="13219"/>
    <cellStyle name="Decision 2 3 2 2 2 2 2 2 2 5" xfId="13220"/>
    <cellStyle name="Decision 2 3 2 2 2 2 2 2 3" xfId="13221"/>
    <cellStyle name="Decision 2 3 2 2 2 2 2 2 3 2" xfId="13222"/>
    <cellStyle name="Decision 2 3 2 2 2 2 2 2 3 3" xfId="13223"/>
    <cellStyle name="Decision 2 3 2 2 2 2 2 2 4" xfId="13224"/>
    <cellStyle name="Decision 2 3 2 2 2 2 2 2 4 2" xfId="13225"/>
    <cellStyle name="Decision 2 3 2 2 2 2 2 2 4 3" xfId="13226"/>
    <cellStyle name="Decision 2 3 2 2 2 2 2 2 5" xfId="13227"/>
    <cellStyle name="Decision 2 3 2 2 2 2 2 2 6" xfId="13228"/>
    <cellStyle name="Decision 2 3 2 2 2 2 2 3" xfId="13229"/>
    <cellStyle name="Decision 2 3 2 2 2 2 2 3 2" xfId="13230"/>
    <cellStyle name="Decision 2 3 2 2 2 2 2 3 2 2" xfId="13231"/>
    <cellStyle name="Decision 2 3 2 2 2 2 2 3 2 3" xfId="13232"/>
    <cellStyle name="Decision 2 3 2 2 2 2 2 3 3" xfId="13233"/>
    <cellStyle name="Decision 2 3 2 2 2 2 2 3 3 2" xfId="13234"/>
    <cellStyle name="Decision 2 3 2 2 2 2 2 3 3 3" xfId="13235"/>
    <cellStyle name="Decision 2 3 2 2 2 2 2 3 4" xfId="13236"/>
    <cellStyle name="Decision 2 3 2 2 2 2 2 3 5" xfId="13237"/>
    <cellStyle name="Decision 2 3 2 2 2 2 2 4" xfId="13238"/>
    <cellStyle name="Decision 2 3 2 2 2 2 2 4 2" xfId="13239"/>
    <cellStyle name="Decision 2 3 2 2 2 2 2 4 3" xfId="13240"/>
    <cellStyle name="Decision 2 3 2 2 2 2 2 5" xfId="13241"/>
    <cellStyle name="Decision 2 3 2 2 2 2 2 5 2" xfId="13242"/>
    <cellStyle name="Decision 2 3 2 2 2 2 2 5 3" xfId="13243"/>
    <cellStyle name="Decision 2 3 2 2 2 2 2 6" xfId="13244"/>
    <cellStyle name="Decision 2 3 2 2 2 2 2 7" xfId="13245"/>
    <cellStyle name="Decision 2 3 2 2 2 2 3" xfId="13246"/>
    <cellStyle name="Decision 2 3 2 2 2 2 3 2" xfId="13247"/>
    <cellStyle name="Decision 2 3 2 2 2 2 3 2 2" xfId="13248"/>
    <cellStyle name="Decision 2 3 2 2 2 2 3 2 2 2" xfId="13249"/>
    <cellStyle name="Decision 2 3 2 2 2 2 3 2 2 3" xfId="13250"/>
    <cellStyle name="Decision 2 3 2 2 2 2 3 2 3" xfId="13251"/>
    <cellStyle name="Decision 2 3 2 2 2 2 3 2 3 2" xfId="13252"/>
    <cellStyle name="Decision 2 3 2 2 2 2 3 2 3 3" xfId="13253"/>
    <cellStyle name="Decision 2 3 2 2 2 2 3 2 4" xfId="13254"/>
    <cellStyle name="Decision 2 3 2 2 2 2 3 2 5" xfId="13255"/>
    <cellStyle name="Decision 2 3 2 2 2 2 3 3" xfId="13256"/>
    <cellStyle name="Decision 2 3 2 2 2 2 3 3 2" xfId="13257"/>
    <cellStyle name="Decision 2 3 2 2 2 2 3 3 3" xfId="13258"/>
    <cellStyle name="Decision 2 3 2 2 2 2 3 4" xfId="13259"/>
    <cellStyle name="Decision 2 3 2 2 2 2 3 4 2" xfId="13260"/>
    <cellStyle name="Decision 2 3 2 2 2 2 3 4 3" xfId="13261"/>
    <cellStyle name="Decision 2 3 2 2 2 2 3 5" xfId="13262"/>
    <cellStyle name="Decision 2 3 2 2 2 2 3 6" xfId="13263"/>
    <cellStyle name="Decision 2 3 2 2 2 2 4" xfId="13264"/>
    <cellStyle name="Decision 2 3 2 2 2 2 4 2" xfId="13265"/>
    <cellStyle name="Decision 2 3 2 2 2 2 4 2 2" xfId="13266"/>
    <cellStyle name="Decision 2 3 2 2 2 2 4 2 3" xfId="13267"/>
    <cellStyle name="Decision 2 3 2 2 2 2 4 3" xfId="13268"/>
    <cellStyle name="Decision 2 3 2 2 2 2 4 3 2" xfId="13269"/>
    <cellStyle name="Decision 2 3 2 2 2 2 4 3 3" xfId="13270"/>
    <cellStyle name="Decision 2 3 2 2 2 2 4 4" xfId="13271"/>
    <cellStyle name="Decision 2 3 2 2 2 2 4 5" xfId="13272"/>
    <cellStyle name="Decision 2 3 2 2 2 2 5" xfId="13273"/>
    <cellStyle name="Decision 2 3 2 2 2 2 5 2" xfId="13274"/>
    <cellStyle name="Decision 2 3 2 2 2 2 5 3" xfId="13275"/>
    <cellStyle name="Decision 2 3 2 2 2 2 6" xfId="13276"/>
    <cellStyle name="Decision 2 3 2 2 2 2 6 2" xfId="13277"/>
    <cellStyle name="Decision 2 3 2 2 2 2 6 3" xfId="13278"/>
    <cellStyle name="Decision 2 3 2 2 2 2 7" xfId="13279"/>
    <cellStyle name="Decision 2 3 2 2 2 2 8" xfId="13280"/>
    <cellStyle name="Decision 2 3 2 2 2 3" xfId="13281"/>
    <cellStyle name="Decision 2 3 2 2 2 3 2" xfId="13282"/>
    <cellStyle name="Decision 2 3 2 2 2 3 2 2" xfId="13283"/>
    <cellStyle name="Decision 2 3 2 2 2 3 2 2 2" xfId="13284"/>
    <cellStyle name="Decision 2 3 2 2 2 3 2 2 2 2" xfId="13285"/>
    <cellStyle name="Decision 2 3 2 2 2 3 2 2 2 2 2" xfId="13286"/>
    <cellStyle name="Decision 2 3 2 2 2 3 2 2 2 2 3" xfId="13287"/>
    <cellStyle name="Decision 2 3 2 2 2 3 2 2 2 3" xfId="13288"/>
    <cellStyle name="Decision 2 3 2 2 2 3 2 2 2 3 2" xfId="13289"/>
    <cellStyle name="Decision 2 3 2 2 2 3 2 2 2 3 3" xfId="13290"/>
    <cellStyle name="Decision 2 3 2 2 2 3 2 2 2 4" xfId="13291"/>
    <cellStyle name="Decision 2 3 2 2 2 3 2 2 2 5" xfId="13292"/>
    <cellStyle name="Decision 2 3 2 2 2 3 2 2 3" xfId="13293"/>
    <cellStyle name="Decision 2 3 2 2 2 3 2 2 3 2" xfId="13294"/>
    <cellStyle name="Decision 2 3 2 2 2 3 2 2 3 3" xfId="13295"/>
    <cellStyle name="Decision 2 3 2 2 2 3 2 2 4" xfId="13296"/>
    <cellStyle name="Decision 2 3 2 2 2 3 2 2 4 2" xfId="13297"/>
    <cellStyle name="Decision 2 3 2 2 2 3 2 2 4 3" xfId="13298"/>
    <cellStyle name="Decision 2 3 2 2 2 3 2 2 5" xfId="13299"/>
    <cellStyle name="Decision 2 3 2 2 2 3 2 2 6" xfId="13300"/>
    <cellStyle name="Decision 2 3 2 2 2 3 2 3" xfId="13301"/>
    <cellStyle name="Decision 2 3 2 2 2 3 2 3 2" xfId="13302"/>
    <cellStyle name="Decision 2 3 2 2 2 3 2 3 2 2" xfId="13303"/>
    <cellStyle name="Decision 2 3 2 2 2 3 2 3 2 3" xfId="13304"/>
    <cellStyle name="Decision 2 3 2 2 2 3 2 3 3" xfId="13305"/>
    <cellStyle name="Decision 2 3 2 2 2 3 2 3 3 2" xfId="13306"/>
    <cellStyle name="Decision 2 3 2 2 2 3 2 3 3 3" xfId="13307"/>
    <cellStyle name="Decision 2 3 2 2 2 3 2 3 4" xfId="13308"/>
    <cellStyle name="Decision 2 3 2 2 2 3 2 3 5" xfId="13309"/>
    <cellStyle name="Decision 2 3 2 2 2 3 2 4" xfId="13310"/>
    <cellStyle name="Decision 2 3 2 2 2 3 2 4 2" xfId="13311"/>
    <cellStyle name="Decision 2 3 2 2 2 3 2 4 3" xfId="13312"/>
    <cellStyle name="Decision 2 3 2 2 2 3 2 5" xfId="13313"/>
    <cellStyle name="Decision 2 3 2 2 2 3 2 5 2" xfId="13314"/>
    <cellStyle name="Decision 2 3 2 2 2 3 2 5 3" xfId="13315"/>
    <cellStyle name="Decision 2 3 2 2 2 3 2 6" xfId="13316"/>
    <cellStyle name="Decision 2 3 2 2 2 3 2 7" xfId="13317"/>
    <cellStyle name="Decision 2 3 2 2 2 3 3" xfId="13318"/>
    <cellStyle name="Decision 2 3 2 2 2 3 3 2" xfId="13319"/>
    <cellStyle name="Decision 2 3 2 2 2 3 3 2 2" xfId="13320"/>
    <cellStyle name="Decision 2 3 2 2 2 3 3 2 2 2" xfId="13321"/>
    <cellStyle name="Decision 2 3 2 2 2 3 3 2 2 3" xfId="13322"/>
    <cellStyle name="Decision 2 3 2 2 2 3 3 2 3" xfId="13323"/>
    <cellStyle name="Decision 2 3 2 2 2 3 3 2 3 2" xfId="13324"/>
    <cellStyle name="Decision 2 3 2 2 2 3 3 2 3 3" xfId="13325"/>
    <cellStyle name="Decision 2 3 2 2 2 3 3 2 4" xfId="13326"/>
    <cellStyle name="Decision 2 3 2 2 2 3 3 2 5" xfId="13327"/>
    <cellStyle name="Decision 2 3 2 2 2 3 3 3" xfId="13328"/>
    <cellStyle name="Decision 2 3 2 2 2 3 3 3 2" xfId="13329"/>
    <cellStyle name="Decision 2 3 2 2 2 3 3 3 3" xfId="13330"/>
    <cellStyle name="Decision 2 3 2 2 2 3 3 4" xfId="13331"/>
    <cellStyle name="Decision 2 3 2 2 2 3 3 4 2" xfId="13332"/>
    <cellStyle name="Decision 2 3 2 2 2 3 3 4 3" xfId="13333"/>
    <cellStyle name="Decision 2 3 2 2 2 3 3 5" xfId="13334"/>
    <cellStyle name="Decision 2 3 2 2 2 3 3 6" xfId="13335"/>
    <cellStyle name="Decision 2 3 2 2 2 3 4" xfId="13336"/>
    <cellStyle name="Decision 2 3 2 2 2 3 4 2" xfId="13337"/>
    <cellStyle name="Decision 2 3 2 2 2 3 4 2 2" xfId="13338"/>
    <cellStyle name="Decision 2 3 2 2 2 3 4 2 3" xfId="13339"/>
    <cellStyle name="Decision 2 3 2 2 2 3 4 3" xfId="13340"/>
    <cellStyle name="Decision 2 3 2 2 2 3 4 3 2" xfId="13341"/>
    <cellStyle name="Decision 2 3 2 2 2 3 4 3 3" xfId="13342"/>
    <cellStyle name="Decision 2 3 2 2 2 3 4 4" xfId="13343"/>
    <cellStyle name="Decision 2 3 2 2 2 3 4 5" xfId="13344"/>
    <cellStyle name="Decision 2 3 2 2 2 3 5" xfId="13345"/>
    <cellStyle name="Decision 2 3 2 2 2 3 5 2" xfId="13346"/>
    <cellStyle name="Decision 2 3 2 2 2 3 5 3" xfId="13347"/>
    <cellStyle name="Decision 2 3 2 2 2 3 6" xfId="13348"/>
    <cellStyle name="Decision 2 3 2 2 2 3 6 2" xfId="13349"/>
    <cellStyle name="Decision 2 3 2 2 2 3 6 3" xfId="13350"/>
    <cellStyle name="Decision 2 3 2 2 2 3 7" xfId="13351"/>
    <cellStyle name="Decision 2 3 2 2 2 3 8" xfId="13352"/>
    <cellStyle name="Decision 2 3 2 2 2 4" xfId="13353"/>
    <cellStyle name="Decision 2 3 2 2 2 4 2" xfId="13354"/>
    <cellStyle name="Decision 2 3 2 2 2 4 2 2" xfId="13355"/>
    <cellStyle name="Decision 2 3 2 2 2 4 2 2 2" xfId="13356"/>
    <cellStyle name="Decision 2 3 2 2 2 4 2 2 2 2" xfId="13357"/>
    <cellStyle name="Decision 2 3 2 2 2 4 2 2 2 3" xfId="13358"/>
    <cellStyle name="Decision 2 3 2 2 2 4 2 2 3" xfId="13359"/>
    <cellStyle name="Decision 2 3 2 2 2 4 2 2 3 2" xfId="13360"/>
    <cellStyle name="Decision 2 3 2 2 2 4 2 2 3 3" xfId="13361"/>
    <cellStyle name="Decision 2 3 2 2 2 4 2 2 4" xfId="13362"/>
    <cellStyle name="Decision 2 3 2 2 2 4 2 2 5" xfId="13363"/>
    <cellStyle name="Decision 2 3 2 2 2 4 2 3" xfId="13364"/>
    <cellStyle name="Decision 2 3 2 2 2 4 2 3 2" xfId="13365"/>
    <cellStyle name="Decision 2 3 2 2 2 4 2 3 3" xfId="13366"/>
    <cellStyle name="Decision 2 3 2 2 2 4 2 4" xfId="13367"/>
    <cellStyle name="Decision 2 3 2 2 2 4 2 4 2" xfId="13368"/>
    <cellStyle name="Decision 2 3 2 2 2 4 2 4 3" xfId="13369"/>
    <cellStyle name="Decision 2 3 2 2 2 4 2 5" xfId="13370"/>
    <cellStyle name="Decision 2 3 2 2 2 4 2 6" xfId="13371"/>
    <cellStyle name="Decision 2 3 2 2 2 4 3" xfId="13372"/>
    <cellStyle name="Decision 2 3 2 2 2 4 3 2" xfId="13373"/>
    <cellStyle name="Decision 2 3 2 2 2 4 3 2 2" xfId="13374"/>
    <cellStyle name="Decision 2 3 2 2 2 4 3 2 3" xfId="13375"/>
    <cellStyle name="Decision 2 3 2 2 2 4 3 3" xfId="13376"/>
    <cellStyle name="Decision 2 3 2 2 2 4 3 3 2" xfId="13377"/>
    <cellStyle name="Decision 2 3 2 2 2 4 3 3 3" xfId="13378"/>
    <cellStyle name="Decision 2 3 2 2 2 4 3 4" xfId="13379"/>
    <cellStyle name="Decision 2 3 2 2 2 4 3 5" xfId="13380"/>
    <cellStyle name="Decision 2 3 2 2 2 4 4" xfId="13381"/>
    <cellStyle name="Decision 2 3 2 2 2 4 4 2" xfId="13382"/>
    <cellStyle name="Decision 2 3 2 2 2 4 4 3" xfId="13383"/>
    <cellStyle name="Decision 2 3 2 2 2 4 5" xfId="13384"/>
    <cellStyle name="Decision 2 3 2 2 2 4 5 2" xfId="13385"/>
    <cellStyle name="Decision 2 3 2 2 2 4 5 3" xfId="13386"/>
    <cellStyle name="Decision 2 3 2 2 2 4 6" xfId="13387"/>
    <cellStyle name="Decision 2 3 2 2 2 4 7" xfId="13388"/>
    <cellStyle name="Decision 2 3 2 2 2 5" xfId="13389"/>
    <cellStyle name="Decision 2 3 2 2 2 5 2" xfId="13390"/>
    <cellStyle name="Decision 2 3 2 2 2 5 2 2" xfId="13391"/>
    <cellStyle name="Decision 2 3 2 2 2 5 2 2 2" xfId="13392"/>
    <cellStyle name="Decision 2 3 2 2 2 5 2 2 3" xfId="13393"/>
    <cellStyle name="Decision 2 3 2 2 2 5 2 3" xfId="13394"/>
    <cellStyle name="Decision 2 3 2 2 2 5 2 3 2" xfId="13395"/>
    <cellStyle name="Decision 2 3 2 2 2 5 2 3 3" xfId="13396"/>
    <cellStyle name="Decision 2 3 2 2 2 5 2 4" xfId="13397"/>
    <cellStyle name="Decision 2 3 2 2 2 5 2 5" xfId="13398"/>
    <cellStyle name="Decision 2 3 2 2 2 5 3" xfId="13399"/>
    <cellStyle name="Decision 2 3 2 2 2 5 3 2" xfId="13400"/>
    <cellStyle name="Decision 2 3 2 2 2 5 3 3" xfId="13401"/>
    <cellStyle name="Decision 2 3 2 2 2 5 4" xfId="13402"/>
    <cellStyle name="Decision 2 3 2 2 2 5 4 2" xfId="13403"/>
    <cellStyle name="Decision 2 3 2 2 2 5 4 3" xfId="13404"/>
    <cellStyle name="Decision 2 3 2 2 2 5 5" xfId="13405"/>
    <cellStyle name="Decision 2 3 2 2 2 5 6" xfId="13406"/>
    <cellStyle name="Decision 2 3 2 2 2 6" xfId="13407"/>
    <cellStyle name="Decision 2 3 2 2 2 6 2" xfId="13408"/>
    <cellStyle name="Decision 2 3 2 2 2 6 2 2" xfId="13409"/>
    <cellStyle name="Decision 2 3 2 2 2 6 2 3" xfId="13410"/>
    <cellStyle name="Decision 2 3 2 2 2 6 3" xfId="13411"/>
    <cellStyle name="Decision 2 3 2 2 2 6 3 2" xfId="13412"/>
    <cellStyle name="Decision 2 3 2 2 2 6 3 3" xfId="13413"/>
    <cellStyle name="Decision 2 3 2 2 2 6 4" xfId="13414"/>
    <cellStyle name="Decision 2 3 2 2 2 6 5" xfId="13415"/>
    <cellStyle name="Decision 2 3 2 2 2 7" xfId="13416"/>
    <cellStyle name="Decision 2 3 2 2 2 7 2" xfId="13417"/>
    <cellStyle name="Decision 2 3 2 2 2 7 3" xfId="13418"/>
    <cellStyle name="Decision 2 3 2 2 2 8" xfId="13419"/>
    <cellStyle name="Decision 2 3 2 2 2 8 2" xfId="13420"/>
    <cellStyle name="Decision 2 3 2 2 2 8 3" xfId="13421"/>
    <cellStyle name="Decision 2 3 2 2 2 9" xfId="13422"/>
    <cellStyle name="Decision 2 3 2 2 3" xfId="13423"/>
    <cellStyle name="Decision 2 3 2 2 3 2" xfId="13424"/>
    <cellStyle name="Decision 2 3 2 2 3 2 2" xfId="13425"/>
    <cellStyle name="Decision 2 3 2 2 3 2 2 2" xfId="13426"/>
    <cellStyle name="Decision 2 3 2 2 3 2 2 2 2" xfId="13427"/>
    <cellStyle name="Decision 2 3 2 2 3 2 2 2 2 2" xfId="13428"/>
    <cellStyle name="Decision 2 3 2 2 3 2 2 2 2 3" xfId="13429"/>
    <cellStyle name="Decision 2 3 2 2 3 2 2 2 3" xfId="13430"/>
    <cellStyle name="Decision 2 3 2 2 3 2 2 2 3 2" xfId="13431"/>
    <cellStyle name="Decision 2 3 2 2 3 2 2 2 3 3" xfId="13432"/>
    <cellStyle name="Decision 2 3 2 2 3 2 2 2 4" xfId="13433"/>
    <cellStyle name="Decision 2 3 2 2 3 2 2 2 5" xfId="13434"/>
    <cellStyle name="Decision 2 3 2 2 3 2 2 3" xfId="13435"/>
    <cellStyle name="Decision 2 3 2 2 3 2 2 3 2" xfId="13436"/>
    <cellStyle name="Decision 2 3 2 2 3 2 2 3 3" xfId="13437"/>
    <cellStyle name="Decision 2 3 2 2 3 2 2 4" xfId="13438"/>
    <cellStyle name="Decision 2 3 2 2 3 2 2 4 2" xfId="13439"/>
    <cellStyle name="Decision 2 3 2 2 3 2 2 4 3" xfId="13440"/>
    <cellStyle name="Decision 2 3 2 2 3 2 2 5" xfId="13441"/>
    <cellStyle name="Decision 2 3 2 2 3 2 2 6" xfId="13442"/>
    <cellStyle name="Decision 2 3 2 2 3 2 3" xfId="13443"/>
    <cellStyle name="Decision 2 3 2 2 3 2 3 2" xfId="13444"/>
    <cellStyle name="Decision 2 3 2 2 3 2 3 2 2" xfId="13445"/>
    <cellStyle name="Decision 2 3 2 2 3 2 3 2 3" xfId="13446"/>
    <cellStyle name="Decision 2 3 2 2 3 2 3 3" xfId="13447"/>
    <cellStyle name="Decision 2 3 2 2 3 2 3 3 2" xfId="13448"/>
    <cellStyle name="Decision 2 3 2 2 3 2 3 3 3" xfId="13449"/>
    <cellStyle name="Decision 2 3 2 2 3 2 3 4" xfId="13450"/>
    <cellStyle name="Decision 2 3 2 2 3 2 3 5" xfId="13451"/>
    <cellStyle name="Decision 2 3 2 2 3 2 4" xfId="13452"/>
    <cellStyle name="Decision 2 3 2 2 3 2 4 2" xfId="13453"/>
    <cellStyle name="Decision 2 3 2 2 3 2 4 3" xfId="13454"/>
    <cellStyle name="Decision 2 3 2 2 3 2 5" xfId="13455"/>
    <cellStyle name="Decision 2 3 2 2 3 2 5 2" xfId="13456"/>
    <cellStyle name="Decision 2 3 2 2 3 2 5 3" xfId="13457"/>
    <cellStyle name="Decision 2 3 2 2 3 2 6" xfId="13458"/>
    <cellStyle name="Decision 2 3 2 2 3 2 7" xfId="13459"/>
    <cellStyle name="Decision 2 3 2 2 3 3" xfId="13460"/>
    <cellStyle name="Decision 2 3 2 2 3 3 2" xfId="13461"/>
    <cellStyle name="Decision 2 3 2 2 3 3 2 2" xfId="13462"/>
    <cellStyle name="Decision 2 3 2 2 3 3 2 2 2" xfId="13463"/>
    <cellStyle name="Decision 2 3 2 2 3 3 2 2 3" xfId="13464"/>
    <cellStyle name="Decision 2 3 2 2 3 3 2 3" xfId="13465"/>
    <cellStyle name="Decision 2 3 2 2 3 3 2 3 2" xfId="13466"/>
    <cellStyle name="Decision 2 3 2 2 3 3 2 3 3" xfId="13467"/>
    <cellStyle name="Decision 2 3 2 2 3 3 2 4" xfId="13468"/>
    <cellStyle name="Decision 2 3 2 2 3 3 2 5" xfId="13469"/>
    <cellStyle name="Decision 2 3 2 2 3 3 3" xfId="13470"/>
    <cellStyle name="Decision 2 3 2 2 3 3 3 2" xfId="13471"/>
    <cellStyle name="Decision 2 3 2 2 3 3 3 3" xfId="13472"/>
    <cellStyle name="Decision 2 3 2 2 3 3 4" xfId="13473"/>
    <cellStyle name="Decision 2 3 2 2 3 3 4 2" xfId="13474"/>
    <cellStyle name="Decision 2 3 2 2 3 3 4 3" xfId="13475"/>
    <cellStyle name="Decision 2 3 2 2 3 3 5" xfId="13476"/>
    <cellStyle name="Decision 2 3 2 2 3 3 6" xfId="13477"/>
    <cellStyle name="Decision 2 3 2 2 3 4" xfId="13478"/>
    <cellStyle name="Decision 2 3 2 2 3 4 2" xfId="13479"/>
    <cellStyle name="Decision 2 3 2 2 3 4 2 2" xfId="13480"/>
    <cellStyle name="Decision 2 3 2 2 3 4 2 3" xfId="13481"/>
    <cellStyle name="Decision 2 3 2 2 3 4 3" xfId="13482"/>
    <cellStyle name="Decision 2 3 2 2 3 4 3 2" xfId="13483"/>
    <cellStyle name="Decision 2 3 2 2 3 4 3 3" xfId="13484"/>
    <cellStyle name="Decision 2 3 2 2 3 4 4" xfId="13485"/>
    <cellStyle name="Decision 2 3 2 2 3 4 5" xfId="13486"/>
    <cellStyle name="Decision 2 3 2 2 3 5" xfId="13487"/>
    <cellStyle name="Decision 2 3 2 2 3 5 2" xfId="13488"/>
    <cellStyle name="Decision 2 3 2 2 3 5 3" xfId="13489"/>
    <cellStyle name="Decision 2 3 2 2 3 6" xfId="13490"/>
    <cellStyle name="Decision 2 3 2 2 3 6 2" xfId="13491"/>
    <cellStyle name="Decision 2 3 2 2 3 6 3" xfId="13492"/>
    <cellStyle name="Decision 2 3 2 2 3 7" xfId="13493"/>
    <cellStyle name="Decision 2 3 2 2 3 8" xfId="13494"/>
    <cellStyle name="Decision 2 3 2 2 4" xfId="13495"/>
    <cellStyle name="Decision 2 3 2 2 4 2" xfId="13496"/>
    <cellStyle name="Decision 2 3 2 2 4 2 2" xfId="13497"/>
    <cellStyle name="Decision 2 3 2 2 4 2 2 2" xfId="13498"/>
    <cellStyle name="Decision 2 3 2 2 4 2 2 2 2" xfId="13499"/>
    <cellStyle name="Decision 2 3 2 2 4 2 2 2 2 2" xfId="13500"/>
    <cellStyle name="Decision 2 3 2 2 4 2 2 2 2 3" xfId="13501"/>
    <cellStyle name="Decision 2 3 2 2 4 2 2 2 3" xfId="13502"/>
    <cellStyle name="Decision 2 3 2 2 4 2 2 2 3 2" xfId="13503"/>
    <cellStyle name="Decision 2 3 2 2 4 2 2 2 3 3" xfId="13504"/>
    <cellStyle name="Decision 2 3 2 2 4 2 2 2 4" xfId="13505"/>
    <cellStyle name="Decision 2 3 2 2 4 2 2 2 5" xfId="13506"/>
    <cellStyle name="Decision 2 3 2 2 4 2 2 3" xfId="13507"/>
    <cellStyle name="Decision 2 3 2 2 4 2 2 3 2" xfId="13508"/>
    <cellStyle name="Decision 2 3 2 2 4 2 2 3 3" xfId="13509"/>
    <cellStyle name="Decision 2 3 2 2 4 2 2 4" xfId="13510"/>
    <cellStyle name="Decision 2 3 2 2 4 2 2 4 2" xfId="13511"/>
    <cellStyle name="Decision 2 3 2 2 4 2 2 4 3" xfId="13512"/>
    <cellStyle name="Decision 2 3 2 2 4 2 2 5" xfId="13513"/>
    <cellStyle name="Decision 2 3 2 2 4 2 2 6" xfId="13514"/>
    <cellStyle name="Decision 2 3 2 2 4 2 3" xfId="13515"/>
    <cellStyle name="Decision 2 3 2 2 4 2 3 2" xfId="13516"/>
    <cellStyle name="Decision 2 3 2 2 4 2 3 2 2" xfId="13517"/>
    <cellStyle name="Decision 2 3 2 2 4 2 3 2 3" xfId="13518"/>
    <cellStyle name="Decision 2 3 2 2 4 2 3 3" xfId="13519"/>
    <cellStyle name="Decision 2 3 2 2 4 2 3 3 2" xfId="13520"/>
    <cellStyle name="Decision 2 3 2 2 4 2 3 3 3" xfId="13521"/>
    <cellStyle name="Decision 2 3 2 2 4 2 3 4" xfId="13522"/>
    <cellStyle name="Decision 2 3 2 2 4 2 3 5" xfId="13523"/>
    <cellStyle name="Decision 2 3 2 2 4 2 4" xfId="13524"/>
    <cellStyle name="Decision 2 3 2 2 4 2 4 2" xfId="13525"/>
    <cellStyle name="Decision 2 3 2 2 4 2 4 3" xfId="13526"/>
    <cellStyle name="Decision 2 3 2 2 4 2 5" xfId="13527"/>
    <cellStyle name="Decision 2 3 2 2 4 2 5 2" xfId="13528"/>
    <cellStyle name="Decision 2 3 2 2 4 2 5 3" xfId="13529"/>
    <cellStyle name="Decision 2 3 2 2 4 2 6" xfId="13530"/>
    <cellStyle name="Decision 2 3 2 2 4 2 7" xfId="13531"/>
    <cellStyle name="Decision 2 3 2 2 4 3" xfId="13532"/>
    <cellStyle name="Decision 2 3 2 2 4 3 2" xfId="13533"/>
    <cellStyle name="Decision 2 3 2 2 4 3 2 2" xfId="13534"/>
    <cellStyle name="Decision 2 3 2 2 4 3 2 2 2" xfId="13535"/>
    <cellStyle name="Decision 2 3 2 2 4 3 2 2 3" xfId="13536"/>
    <cellStyle name="Decision 2 3 2 2 4 3 2 3" xfId="13537"/>
    <cellStyle name="Decision 2 3 2 2 4 3 2 3 2" xfId="13538"/>
    <cellStyle name="Decision 2 3 2 2 4 3 2 3 3" xfId="13539"/>
    <cellStyle name="Decision 2 3 2 2 4 3 2 4" xfId="13540"/>
    <cellStyle name="Decision 2 3 2 2 4 3 2 5" xfId="13541"/>
    <cellStyle name="Decision 2 3 2 2 4 3 3" xfId="13542"/>
    <cellStyle name="Decision 2 3 2 2 4 3 3 2" xfId="13543"/>
    <cellStyle name="Decision 2 3 2 2 4 3 3 3" xfId="13544"/>
    <cellStyle name="Decision 2 3 2 2 4 3 4" xfId="13545"/>
    <cellStyle name="Decision 2 3 2 2 4 3 4 2" xfId="13546"/>
    <cellStyle name="Decision 2 3 2 2 4 3 4 3" xfId="13547"/>
    <cellStyle name="Decision 2 3 2 2 4 3 5" xfId="13548"/>
    <cellStyle name="Decision 2 3 2 2 4 3 6" xfId="13549"/>
    <cellStyle name="Decision 2 3 2 2 4 4" xfId="13550"/>
    <cellStyle name="Decision 2 3 2 2 4 4 2" xfId="13551"/>
    <cellStyle name="Decision 2 3 2 2 4 4 2 2" xfId="13552"/>
    <cellStyle name="Decision 2 3 2 2 4 4 2 3" xfId="13553"/>
    <cellStyle name="Decision 2 3 2 2 4 4 3" xfId="13554"/>
    <cellStyle name="Decision 2 3 2 2 4 4 3 2" xfId="13555"/>
    <cellStyle name="Decision 2 3 2 2 4 4 3 3" xfId="13556"/>
    <cellStyle name="Decision 2 3 2 2 4 4 4" xfId="13557"/>
    <cellStyle name="Decision 2 3 2 2 4 4 5" xfId="13558"/>
    <cellStyle name="Decision 2 3 2 2 4 5" xfId="13559"/>
    <cellStyle name="Decision 2 3 2 2 4 5 2" xfId="13560"/>
    <cellStyle name="Decision 2 3 2 2 4 5 3" xfId="13561"/>
    <cellStyle name="Decision 2 3 2 2 4 6" xfId="13562"/>
    <cellStyle name="Decision 2 3 2 2 4 6 2" xfId="13563"/>
    <cellStyle name="Decision 2 3 2 2 4 6 3" xfId="13564"/>
    <cellStyle name="Decision 2 3 2 2 4 7" xfId="13565"/>
    <cellStyle name="Decision 2 3 2 2 4 8" xfId="13566"/>
    <cellStyle name="Decision 2 3 2 2 5" xfId="13567"/>
    <cellStyle name="Decision 2 3 2 2 5 2" xfId="13568"/>
    <cellStyle name="Decision 2 3 2 2 5 2 2" xfId="13569"/>
    <cellStyle name="Decision 2 3 2 2 5 2 2 2" xfId="13570"/>
    <cellStyle name="Decision 2 3 2 2 5 2 2 2 2" xfId="13571"/>
    <cellStyle name="Decision 2 3 2 2 5 2 2 2 3" xfId="13572"/>
    <cellStyle name="Decision 2 3 2 2 5 2 2 3" xfId="13573"/>
    <cellStyle name="Decision 2 3 2 2 5 2 2 3 2" xfId="13574"/>
    <cellStyle name="Decision 2 3 2 2 5 2 2 3 3" xfId="13575"/>
    <cellStyle name="Decision 2 3 2 2 5 2 2 4" xfId="13576"/>
    <cellStyle name="Decision 2 3 2 2 5 2 2 5" xfId="13577"/>
    <cellStyle name="Decision 2 3 2 2 5 2 3" xfId="13578"/>
    <cellStyle name="Decision 2 3 2 2 5 2 3 2" xfId="13579"/>
    <cellStyle name="Decision 2 3 2 2 5 2 3 3" xfId="13580"/>
    <cellStyle name="Decision 2 3 2 2 5 2 4" xfId="13581"/>
    <cellStyle name="Decision 2 3 2 2 5 2 4 2" xfId="13582"/>
    <cellStyle name="Decision 2 3 2 2 5 2 4 3" xfId="13583"/>
    <cellStyle name="Decision 2 3 2 2 5 2 5" xfId="13584"/>
    <cellStyle name="Decision 2 3 2 2 5 2 6" xfId="13585"/>
    <cellStyle name="Decision 2 3 2 2 5 3" xfId="13586"/>
    <cellStyle name="Decision 2 3 2 2 5 3 2" xfId="13587"/>
    <cellStyle name="Decision 2 3 2 2 5 3 2 2" xfId="13588"/>
    <cellStyle name="Decision 2 3 2 2 5 3 2 3" xfId="13589"/>
    <cellStyle name="Decision 2 3 2 2 5 3 3" xfId="13590"/>
    <cellStyle name="Decision 2 3 2 2 5 3 3 2" xfId="13591"/>
    <cellStyle name="Decision 2 3 2 2 5 3 3 3" xfId="13592"/>
    <cellStyle name="Decision 2 3 2 2 5 3 4" xfId="13593"/>
    <cellStyle name="Decision 2 3 2 2 5 3 5" xfId="13594"/>
    <cellStyle name="Decision 2 3 2 2 5 4" xfId="13595"/>
    <cellStyle name="Decision 2 3 2 2 5 4 2" xfId="13596"/>
    <cellStyle name="Decision 2 3 2 2 5 4 3" xfId="13597"/>
    <cellStyle name="Decision 2 3 2 2 5 5" xfId="13598"/>
    <cellStyle name="Decision 2 3 2 2 5 5 2" xfId="13599"/>
    <cellStyle name="Decision 2 3 2 2 5 5 3" xfId="13600"/>
    <cellStyle name="Decision 2 3 2 2 5 6" xfId="13601"/>
    <cellStyle name="Decision 2 3 2 2 5 7" xfId="13602"/>
    <cellStyle name="Decision 2 3 2 2 6" xfId="13603"/>
    <cellStyle name="Decision 2 3 2 2 6 2" xfId="13604"/>
    <cellStyle name="Decision 2 3 2 2 6 2 2" xfId="13605"/>
    <cellStyle name="Decision 2 3 2 2 6 2 2 2" xfId="13606"/>
    <cellStyle name="Decision 2 3 2 2 6 2 2 3" xfId="13607"/>
    <cellStyle name="Decision 2 3 2 2 6 2 3" xfId="13608"/>
    <cellStyle name="Decision 2 3 2 2 6 2 3 2" xfId="13609"/>
    <cellStyle name="Decision 2 3 2 2 6 2 3 3" xfId="13610"/>
    <cellStyle name="Decision 2 3 2 2 6 2 4" xfId="13611"/>
    <cellStyle name="Decision 2 3 2 2 6 2 5" xfId="13612"/>
    <cellStyle name="Decision 2 3 2 2 6 3" xfId="13613"/>
    <cellStyle name="Decision 2 3 2 2 6 3 2" xfId="13614"/>
    <cellStyle name="Decision 2 3 2 2 6 3 3" xfId="13615"/>
    <cellStyle name="Decision 2 3 2 2 6 4" xfId="13616"/>
    <cellStyle name="Decision 2 3 2 2 6 4 2" xfId="13617"/>
    <cellStyle name="Decision 2 3 2 2 6 4 3" xfId="13618"/>
    <cellStyle name="Decision 2 3 2 2 6 5" xfId="13619"/>
    <cellStyle name="Decision 2 3 2 2 6 6" xfId="13620"/>
    <cellStyle name="Decision 2 3 2 2 7" xfId="13621"/>
    <cellStyle name="Decision 2 3 2 2 7 2" xfId="13622"/>
    <cellStyle name="Decision 2 3 2 2 7 2 2" xfId="13623"/>
    <cellStyle name="Decision 2 3 2 2 7 2 3" xfId="13624"/>
    <cellStyle name="Decision 2 3 2 2 7 3" xfId="13625"/>
    <cellStyle name="Decision 2 3 2 2 7 3 2" xfId="13626"/>
    <cellStyle name="Decision 2 3 2 2 7 3 3" xfId="13627"/>
    <cellStyle name="Decision 2 3 2 2 7 4" xfId="13628"/>
    <cellStyle name="Decision 2 3 2 2 7 5" xfId="13629"/>
    <cellStyle name="Decision 2 3 2 2 8" xfId="13630"/>
    <cellStyle name="Decision 2 3 2 2 8 2" xfId="13631"/>
    <cellStyle name="Decision 2 3 2 2 8 3" xfId="13632"/>
    <cellStyle name="Decision 2 3 2 2 9" xfId="13633"/>
    <cellStyle name="Decision 2 3 2 2 9 2" xfId="13634"/>
    <cellStyle name="Decision 2 3 2 2 9 3" xfId="13635"/>
    <cellStyle name="Decision 2 3 2 3" xfId="13636"/>
    <cellStyle name="Decision 2 3 2 3 10" xfId="13637"/>
    <cellStyle name="Decision 2 3 2 3 2" xfId="13638"/>
    <cellStyle name="Decision 2 3 2 3 2 2" xfId="13639"/>
    <cellStyle name="Decision 2 3 2 3 2 2 2" xfId="13640"/>
    <cellStyle name="Decision 2 3 2 3 2 2 2 2" xfId="13641"/>
    <cellStyle name="Decision 2 3 2 3 2 2 2 2 2" xfId="13642"/>
    <cellStyle name="Decision 2 3 2 3 2 2 2 2 2 2" xfId="13643"/>
    <cellStyle name="Decision 2 3 2 3 2 2 2 2 2 3" xfId="13644"/>
    <cellStyle name="Decision 2 3 2 3 2 2 2 2 3" xfId="13645"/>
    <cellStyle name="Decision 2 3 2 3 2 2 2 2 3 2" xfId="13646"/>
    <cellStyle name="Decision 2 3 2 3 2 2 2 2 3 3" xfId="13647"/>
    <cellStyle name="Decision 2 3 2 3 2 2 2 2 4" xfId="13648"/>
    <cellStyle name="Decision 2 3 2 3 2 2 2 2 5" xfId="13649"/>
    <cellStyle name="Decision 2 3 2 3 2 2 2 3" xfId="13650"/>
    <cellStyle name="Decision 2 3 2 3 2 2 2 3 2" xfId="13651"/>
    <cellStyle name="Decision 2 3 2 3 2 2 2 3 3" xfId="13652"/>
    <cellStyle name="Decision 2 3 2 3 2 2 2 4" xfId="13653"/>
    <cellStyle name="Decision 2 3 2 3 2 2 2 4 2" xfId="13654"/>
    <cellStyle name="Decision 2 3 2 3 2 2 2 4 3" xfId="13655"/>
    <cellStyle name="Decision 2 3 2 3 2 2 2 5" xfId="13656"/>
    <cellStyle name="Decision 2 3 2 3 2 2 2 6" xfId="13657"/>
    <cellStyle name="Decision 2 3 2 3 2 2 3" xfId="13658"/>
    <cellStyle name="Decision 2 3 2 3 2 2 3 2" xfId="13659"/>
    <cellStyle name="Decision 2 3 2 3 2 2 3 2 2" xfId="13660"/>
    <cellStyle name="Decision 2 3 2 3 2 2 3 2 3" xfId="13661"/>
    <cellStyle name="Decision 2 3 2 3 2 2 3 3" xfId="13662"/>
    <cellStyle name="Decision 2 3 2 3 2 2 3 3 2" xfId="13663"/>
    <cellStyle name="Decision 2 3 2 3 2 2 3 3 3" xfId="13664"/>
    <cellStyle name="Decision 2 3 2 3 2 2 3 4" xfId="13665"/>
    <cellStyle name="Decision 2 3 2 3 2 2 3 5" xfId="13666"/>
    <cellStyle name="Decision 2 3 2 3 2 2 4" xfId="13667"/>
    <cellStyle name="Decision 2 3 2 3 2 2 4 2" xfId="13668"/>
    <cellStyle name="Decision 2 3 2 3 2 2 4 3" xfId="13669"/>
    <cellStyle name="Decision 2 3 2 3 2 2 5" xfId="13670"/>
    <cellStyle name="Decision 2 3 2 3 2 2 5 2" xfId="13671"/>
    <cellStyle name="Decision 2 3 2 3 2 2 5 3" xfId="13672"/>
    <cellStyle name="Decision 2 3 2 3 2 2 6" xfId="13673"/>
    <cellStyle name="Decision 2 3 2 3 2 2 7" xfId="13674"/>
    <cellStyle name="Decision 2 3 2 3 2 3" xfId="13675"/>
    <cellStyle name="Decision 2 3 2 3 2 3 2" xfId="13676"/>
    <cellStyle name="Decision 2 3 2 3 2 3 2 2" xfId="13677"/>
    <cellStyle name="Decision 2 3 2 3 2 3 2 2 2" xfId="13678"/>
    <cellStyle name="Decision 2 3 2 3 2 3 2 2 3" xfId="13679"/>
    <cellStyle name="Decision 2 3 2 3 2 3 2 3" xfId="13680"/>
    <cellStyle name="Decision 2 3 2 3 2 3 2 3 2" xfId="13681"/>
    <cellStyle name="Decision 2 3 2 3 2 3 2 3 3" xfId="13682"/>
    <cellStyle name="Decision 2 3 2 3 2 3 2 4" xfId="13683"/>
    <cellStyle name="Decision 2 3 2 3 2 3 2 5" xfId="13684"/>
    <cellStyle name="Decision 2 3 2 3 2 3 3" xfId="13685"/>
    <cellStyle name="Decision 2 3 2 3 2 3 3 2" xfId="13686"/>
    <cellStyle name="Decision 2 3 2 3 2 3 3 3" xfId="13687"/>
    <cellStyle name="Decision 2 3 2 3 2 3 4" xfId="13688"/>
    <cellStyle name="Decision 2 3 2 3 2 3 4 2" xfId="13689"/>
    <cellStyle name="Decision 2 3 2 3 2 3 4 3" xfId="13690"/>
    <cellStyle name="Decision 2 3 2 3 2 3 5" xfId="13691"/>
    <cellStyle name="Decision 2 3 2 3 2 3 6" xfId="13692"/>
    <cellStyle name="Decision 2 3 2 3 2 4" xfId="13693"/>
    <cellStyle name="Decision 2 3 2 3 2 4 2" xfId="13694"/>
    <cellStyle name="Decision 2 3 2 3 2 4 2 2" xfId="13695"/>
    <cellStyle name="Decision 2 3 2 3 2 4 2 3" xfId="13696"/>
    <cellStyle name="Decision 2 3 2 3 2 4 3" xfId="13697"/>
    <cellStyle name="Decision 2 3 2 3 2 4 3 2" xfId="13698"/>
    <cellStyle name="Decision 2 3 2 3 2 4 3 3" xfId="13699"/>
    <cellStyle name="Decision 2 3 2 3 2 4 4" xfId="13700"/>
    <cellStyle name="Decision 2 3 2 3 2 4 5" xfId="13701"/>
    <cellStyle name="Decision 2 3 2 3 2 5" xfId="13702"/>
    <cellStyle name="Decision 2 3 2 3 2 5 2" xfId="13703"/>
    <cellStyle name="Decision 2 3 2 3 2 5 3" xfId="13704"/>
    <cellStyle name="Decision 2 3 2 3 2 6" xfId="13705"/>
    <cellStyle name="Decision 2 3 2 3 2 6 2" xfId="13706"/>
    <cellStyle name="Decision 2 3 2 3 2 6 3" xfId="13707"/>
    <cellStyle name="Decision 2 3 2 3 2 7" xfId="13708"/>
    <cellStyle name="Decision 2 3 2 3 2 8" xfId="13709"/>
    <cellStyle name="Decision 2 3 2 3 3" xfId="13710"/>
    <cellStyle name="Decision 2 3 2 3 3 2" xfId="13711"/>
    <cellStyle name="Decision 2 3 2 3 3 2 2" xfId="13712"/>
    <cellStyle name="Decision 2 3 2 3 3 2 2 2" xfId="13713"/>
    <cellStyle name="Decision 2 3 2 3 3 2 2 2 2" xfId="13714"/>
    <cellStyle name="Decision 2 3 2 3 3 2 2 2 2 2" xfId="13715"/>
    <cellStyle name="Decision 2 3 2 3 3 2 2 2 2 3" xfId="13716"/>
    <cellStyle name="Decision 2 3 2 3 3 2 2 2 3" xfId="13717"/>
    <cellStyle name="Decision 2 3 2 3 3 2 2 2 3 2" xfId="13718"/>
    <cellStyle name="Decision 2 3 2 3 3 2 2 2 3 3" xfId="13719"/>
    <cellStyle name="Decision 2 3 2 3 3 2 2 2 4" xfId="13720"/>
    <cellStyle name="Decision 2 3 2 3 3 2 2 2 5" xfId="13721"/>
    <cellStyle name="Decision 2 3 2 3 3 2 2 3" xfId="13722"/>
    <cellStyle name="Decision 2 3 2 3 3 2 2 3 2" xfId="13723"/>
    <cellStyle name="Decision 2 3 2 3 3 2 2 3 3" xfId="13724"/>
    <cellStyle name="Decision 2 3 2 3 3 2 2 4" xfId="13725"/>
    <cellStyle name="Decision 2 3 2 3 3 2 2 4 2" xfId="13726"/>
    <cellStyle name="Decision 2 3 2 3 3 2 2 4 3" xfId="13727"/>
    <cellStyle name="Decision 2 3 2 3 3 2 2 5" xfId="13728"/>
    <cellStyle name="Decision 2 3 2 3 3 2 2 6" xfId="13729"/>
    <cellStyle name="Decision 2 3 2 3 3 2 3" xfId="13730"/>
    <cellStyle name="Decision 2 3 2 3 3 2 3 2" xfId="13731"/>
    <cellStyle name="Decision 2 3 2 3 3 2 3 2 2" xfId="13732"/>
    <cellStyle name="Decision 2 3 2 3 3 2 3 2 3" xfId="13733"/>
    <cellStyle name="Decision 2 3 2 3 3 2 3 3" xfId="13734"/>
    <cellStyle name="Decision 2 3 2 3 3 2 3 3 2" xfId="13735"/>
    <cellStyle name="Decision 2 3 2 3 3 2 3 3 3" xfId="13736"/>
    <cellStyle name="Decision 2 3 2 3 3 2 3 4" xfId="13737"/>
    <cellStyle name="Decision 2 3 2 3 3 2 3 5" xfId="13738"/>
    <cellStyle name="Decision 2 3 2 3 3 2 4" xfId="13739"/>
    <cellStyle name="Decision 2 3 2 3 3 2 4 2" xfId="13740"/>
    <cellStyle name="Decision 2 3 2 3 3 2 4 3" xfId="13741"/>
    <cellStyle name="Decision 2 3 2 3 3 2 5" xfId="13742"/>
    <cellStyle name="Decision 2 3 2 3 3 2 5 2" xfId="13743"/>
    <cellStyle name="Decision 2 3 2 3 3 2 5 3" xfId="13744"/>
    <cellStyle name="Decision 2 3 2 3 3 2 6" xfId="13745"/>
    <cellStyle name="Decision 2 3 2 3 3 2 7" xfId="13746"/>
    <cellStyle name="Decision 2 3 2 3 3 3" xfId="13747"/>
    <cellStyle name="Decision 2 3 2 3 3 3 2" xfId="13748"/>
    <cellStyle name="Decision 2 3 2 3 3 3 2 2" xfId="13749"/>
    <cellStyle name="Decision 2 3 2 3 3 3 2 2 2" xfId="13750"/>
    <cellStyle name="Decision 2 3 2 3 3 3 2 2 3" xfId="13751"/>
    <cellStyle name="Decision 2 3 2 3 3 3 2 3" xfId="13752"/>
    <cellStyle name="Decision 2 3 2 3 3 3 2 3 2" xfId="13753"/>
    <cellStyle name="Decision 2 3 2 3 3 3 2 3 3" xfId="13754"/>
    <cellStyle name="Decision 2 3 2 3 3 3 2 4" xfId="13755"/>
    <cellStyle name="Decision 2 3 2 3 3 3 2 5" xfId="13756"/>
    <cellStyle name="Decision 2 3 2 3 3 3 3" xfId="13757"/>
    <cellStyle name="Decision 2 3 2 3 3 3 3 2" xfId="13758"/>
    <cellStyle name="Decision 2 3 2 3 3 3 3 3" xfId="13759"/>
    <cellStyle name="Decision 2 3 2 3 3 3 4" xfId="13760"/>
    <cellStyle name="Decision 2 3 2 3 3 3 4 2" xfId="13761"/>
    <cellStyle name="Decision 2 3 2 3 3 3 4 3" xfId="13762"/>
    <cellStyle name="Decision 2 3 2 3 3 3 5" xfId="13763"/>
    <cellStyle name="Decision 2 3 2 3 3 3 6" xfId="13764"/>
    <cellStyle name="Decision 2 3 2 3 3 4" xfId="13765"/>
    <cellStyle name="Decision 2 3 2 3 3 4 2" xfId="13766"/>
    <cellStyle name="Decision 2 3 2 3 3 4 2 2" xfId="13767"/>
    <cellStyle name="Decision 2 3 2 3 3 4 2 3" xfId="13768"/>
    <cellStyle name="Decision 2 3 2 3 3 4 3" xfId="13769"/>
    <cellStyle name="Decision 2 3 2 3 3 4 3 2" xfId="13770"/>
    <cellStyle name="Decision 2 3 2 3 3 4 3 3" xfId="13771"/>
    <cellStyle name="Decision 2 3 2 3 3 4 4" xfId="13772"/>
    <cellStyle name="Decision 2 3 2 3 3 4 5" xfId="13773"/>
    <cellStyle name="Decision 2 3 2 3 3 5" xfId="13774"/>
    <cellStyle name="Decision 2 3 2 3 3 5 2" xfId="13775"/>
    <cellStyle name="Decision 2 3 2 3 3 5 3" xfId="13776"/>
    <cellStyle name="Decision 2 3 2 3 3 6" xfId="13777"/>
    <cellStyle name="Decision 2 3 2 3 3 6 2" xfId="13778"/>
    <cellStyle name="Decision 2 3 2 3 3 6 3" xfId="13779"/>
    <cellStyle name="Decision 2 3 2 3 3 7" xfId="13780"/>
    <cellStyle name="Decision 2 3 2 3 3 8" xfId="13781"/>
    <cellStyle name="Decision 2 3 2 3 4" xfId="13782"/>
    <cellStyle name="Decision 2 3 2 3 4 2" xfId="13783"/>
    <cellStyle name="Decision 2 3 2 3 4 2 2" xfId="13784"/>
    <cellStyle name="Decision 2 3 2 3 4 2 2 2" xfId="13785"/>
    <cellStyle name="Decision 2 3 2 3 4 2 2 2 2" xfId="13786"/>
    <cellStyle name="Decision 2 3 2 3 4 2 2 2 3" xfId="13787"/>
    <cellStyle name="Decision 2 3 2 3 4 2 2 3" xfId="13788"/>
    <cellStyle name="Decision 2 3 2 3 4 2 2 3 2" xfId="13789"/>
    <cellStyle name="Decision 2 3 2 3 4 2 2 3 3" xfId="13790"/>
    <cellStyle name="Decision 2 3 2 3 4 2 2 4" xfId="13791"/>
    <cellStyle name="Decision 2 3 2 3 4 2 2 5" xfId="13792"/>
    <cellStyle name="Decision 2 3 2 3 4 2 3" xfId="13793"/>
    <cellStyle name="Decision 2 3 2 3 4 2 3 2" xfId="13794"/>
    <cellStyle name="Decision 2 3 2 3 4 2 3 3" xfId="13795"/>
    <cellStyle name="Decision 2 3 2 3 4 2 4" xfId="13796"/>
    <cellStyle name="Decision 2 3 2 3 4 2 4 2" xfId="13797"/>
    <cellStyle name="Decision 2 3 2 3 4 2 4 3" xfId="13798"/>
    <cellStyle name="Decision 2 3 2 3 4 2 5" xfId="13799"/>
    <cellStyle name="Decision 2 3 2 3 4 2 6" xfId="13800"/>
    <cellStyle name="Decision 2 3 2 3 4 3" xfId="13801"/>
    <cellStyle name="Decision 2 3 2 3 4 3 2" xfId="13802"/>
    <cellStyle name="Decision 2 3 2 3 4 3 2 2" xfId="13803"/>
    <cellStyle name="Decision 2 3 2 3 4 3 2 3" xfId="13804"/>
    <cellStyle name="Decision 2 3 2 3 4 3 3" xfId="13805"/>
    <cellStyle name="Decision 2 3 2 3 4 3 3 2" xfId="13806"/>
    <cellStyle name="Decision 2 3 2 3 4 3 3 3" xfId="13807"/>
    <cellStyle name="Decision 2 3 2 3 4 3 4" xfId="13808"/>
    <cellStyle name="Decision 2 3 2 3 4 3 5" xfId="13809"/>
    <cellStyle name="Decision 2 3 2 3 4 4" xfId="13810"/>
    <cellStyle name="Decision 2 3 2 3 4 4 2" xfId="13811"/>
    <cellStyle name="Decision 2 3 2 3 4 4 3" xfId="13812"/>
    <cellStyle name="Decision 2 3 2 3 4 5" xfId="13813"/>
    <cellStyle name="Decision 2 3 2 3 4 5 2" xfId="13814"/>
    <cellStyle name="Decision 2 3 2 3 4 5 3" xfId="13815"/>
    <cellStyle name="Decision 2 3 2 3 4 6" xfId="13816"/>
    <cellStyle name="Decision 2 3 2 3 4 7" xfId="13817"/>
    <cellStyle name="Decision 2 3 2 3 5" xfId="13818"/>
    <cellStyle name="Decision 2 3 2 3 5 2" xfId="13819"/>
    <cellStyle name="Decision 2 3 2 3 5 2 2" xfId="13820"/>
    <cellStyle name="Decision 2 3 2 3 5 2 2 2" xfId="13821"/>
    <cellStyle name="Decision 2 3 2 3 5 2 2 3" xfId="13822"/>
    <cellStyle name="Decision 2 3 2 3 5 2 3" xfId="13823"/>
    <cellStyle name="Decision 2 3 2 3 5 2 3 2" xfId="13824"/>
    <cellStyle name="Decision 2 3 2 3 5 2 3 3" xfId="13825"/>
    <cellStyle name="Decision 2 3 2 3 5 2 4" xfId="13826"/>
    <cellStyle name="Decision 2 3 2 3 5 2 5" xfId="13827"/>
    <cellStyle name="Decision 2 3 2 3 5 3" xfId="13828"/>
    <cellStyle name="Decision 2 3 2 3 5 3 2" xfId="13829"/>
    <cellStyle name="Decision 2 3 2 3 5 3 3" xfId="13830"/>
    <cellStyle name="Decision 2 3 2 3 5 4" xfId="13831"/>
    <cellStyle name="Decision 2 3 2 3 5 4 2" xfId="13832"/>
    <cellStyle name="Decision 2 3 2 3 5 4 3" xfId="13833"/>
    <cellStyle name="Decision 2 3 2 3 5 5" xfId="13834"/>
    <cellStyle name="Decision 2 3 2 3 5 6" xfId="13835"/>
    <cellStyle name="Decision 2 3 2 3 6" xfId="13836"/>
    <cellStyle name="Decision 2 3 2 3 6 2" xfId="13837"/>
    <cellStyle name="Decision 2 3 2 3 6 2 2" xfId="13838"/>
    <cellStyle name="Decision 2 3 2 3 6 2 3" xfId="13839"/>
    <cellStyle name="Decision 2 3 2 3 6 3" xfId="13840"/>
    <cellStyle name="Decision 2 3 2 3 6 3 2" xfId="13841"/>
    <cellStyle name="Decision 2 3 2 3 6 3 3" xfId="13842"/>
    <cellStyle name="Decision 2 3 2 3 6 4" xfId="13843"/>
    <cellStyle name="Decision 2 3 2 3 6 5" xfId="13844"/>
    <cellStyle name="Decision 2 3 2 3 7" xfId="13845"/>
    <cellStyle name="Decision 2 3 2 3 7 2" xfId="13846"/>
    <cellStyle name="Decision 2 3 2 3 7 3" xfId="13847"/>
    <cellStyle name="Decision 2 3 2 3 8" xfId="13848"/>
    <cellStyle name="Decision 2 3 2 3 8 2" xfId="13849"/>
    <cellStyle name="Decision 2 3 2 3 8 3" xfId="13850"/>
    <cellStyle name="Decision 2 3 2 3 9" xfId="13851"/>
    <cellStyle name="Decision 2 3 2 4" xfId="13852"/>
    <cellStyle name="Decision 2 3 2 4 2" xfId="13853"/>
    <cellStyle name="Decision 2 3 2 4 2 2" xfId="13854"/>
    <cellStyle name="Decision 2 3 2 4 2 2 2" xfId="13855"/>
    <cellStyle name="Decision 2 3 2 4 2 2 2 2" xfId="13856"/>
    <cellStyle name="Decision 2 3 2 4 2 2 2 2 2" xfId="13857"/>
    <cellStyle name="Decision 2 3 2 4 2 2 2 2 3" xfId="13858"/>
    <cellStyle name="Decision 2 3 2 4 2 2 2 3" xfId="13859"/>
    <cellStyle name="Decision 2 3 2 4 2 2 2 3 2" xfId="13860"/>
    <cellStyle name="Decision 2 3 2 4 2 2 2 3 3" xfId="13861"/>
    <cellStyle name="Decision 2 3 2 4 2 2 2 4" xfId="13862"/>
    <cellStyle name="Decision 2 3 2 4 2 2 2 5" xfId="13863"/>
    <cellStyle name="Decision 2 3 2 4 2 2 3" xfId="13864"/>
    <cellStyle name="Decision 2 3 2 4 2 2 3 2" xfId="13865"/>
    <cellStyle name="Decision 2 3 2 4 2 2 3 3" xfId="13866"/>
    <cellStyle name="Decision 2 3 2 4 2 2 4" xfId="13867"/>
    <cellStyle name="Decision 2 3 2 4 2 2 4 2" xfId="13868"/>
    <cellStyle name="Decision 2 3 2 4 2 2 4 3" xfId="13869"/>
    <cellStyle name="Decision 2 3 2 4 2 2 5" xfId="13870"/>
    <cellStyle name="Decision 2 3 2 4 2 2 6" xfId="13871"/>
    <cellStyle name="Decision 2 3 2 4 2 3" xfId="13872"/>
    <cellStyle name="Decision 2 3 2 4 2 3 2" xfId="13873"/>
    <cellStyle name="Decision 2 3 2 4 2 3 2 2" xfId="13874"/>
    <cellStyle name="Decision 2 3 2 4 2 3 2 3" xfId="13875"/>
    <cellStyle name="Decision 2 3 2 4 2 3 3" xfId="13876"/>
    <cellStyle name="Decision 2 3 2 4 2 3 3 2" xfId="13877"/>
    <cellStyle name="Decision 2 3 2 4 2 3 3 3" xfId="13878"/>
    <cellStyle name="Decision 2 3 2 4 2 3 4" xfId="13879"/>
    <cellStyle name="Decision 2 3 2 4 2 3 5" xfId="13880"/>
    <cellStyle name="Decision 2 3 2 4 2 4" xfId="13881"/>
    <cellStyle name="Decision 2 3 2 4 2 4 2" xfId="13882"/>
    <cellStyle name="Decision 2 3 2 4 2 4 3" xfId="13883"/>
    <cellStyle name="Decision 2 3 2 4 2 5" xfId="13884"/>
    <cellStyle name="Decision 2 3 2 4 2 5 2" xfId="13885"/>
    <cellStyle name="Decision 2 3 2 4 2 5 3" xfId="13886"/>
    <cellStyle name="Decision 2 3 2 4 2 6" xfId="13887"/>
    <cellStyle name="Decision 2 3 2 4 2 7" xfId="13888"/>
    <cellStyle name="Decision 2 3 2 4 3" xfId="13889"/>
    <cellStyle name="Decision 2 3 2 4 3 2" xfId="13890"/>
    <cellStyle name="Decision 2 3 2 4 3 2 2" xfId="13891"/>
    <cellStyle name="Decision 2 3 2 4 3 2 2 2" xfId="13892"/>
    <cellStyle name="Decision 2 3 2 4 3 2 2 3" xfId="13893"/>
    <cellStyle name="Decision 2 3 2 4 3 2 3" xfId="13894"/>
    <cellStyle name="Decision 2 3 2 4 3 2 3 2" xfId="13895"/>
    <cellStyle name="Decision 2 3 2 4 3 2 3 3" xfId="13896"/>
    <cellStyle name="Decision 2 3 2 4 3 2 4" xfId="13897"/>
    <cellStyle name="Decision 2 3 2 4 3 2 5" xfId="13898"/>
    <cellStyle name="Decision 2 3 2 4 3 3" xfId="13899"/>
    <cellStyle name="Decision 2 3 2 4 3 3 2" xfId="13900"/>
    <cellStyle name="Decision 2 3 2 4 3 3 3" xfId="13901"/>
    <cellStyle name="Decision 2 3 2 4 3 4" xfId="13902"/>
    <cellStyle name="Decision 2 3 2 4 3 4 2" xfId="13903"/>
    <cellStyle name="Decision 2 3 2 4 3 4 3" xfId="13904"/>
    <cellStyle name="Decision 2 3 2 4 3 5" xfId="13905"/>
    <cellStyle name="Decision 2 3 2 4 3 6" xfId="13906"/>
    <cellStyle name="Decision 2 3 2 4 4" xfId="13907"/>
    <cellStyle name="Decision 2 3 2 4 4 2" xfId="13908"/>
    <cellStyle name="Decision 2 3 2 4 4 2 2" xfId="13909"/>
    <cellStyle name="Decision 2 3 2 4 4 2 3" xfId="13910"/>
    <cellStyle name="Decision 2 3 2 4 4 3" xfId="13911"/>
    <cellStyle name="Decision 2 3 2 4 4 3 2" xfId="13912"/>
    <cellStyle name="Decision 2 3 2 4 4 3 3" xfId="13913"/>
    <cellStyle name="Decision 2 3 2 4 4 4" xfId="13914"/>
    <cellStyle name="Decision 2 3 2 4 4 5" xfId="13915"/>
    <cellStyle name="Decision 2 3 2 4 5" xfId="13916"/>
    <cellStyle name="Decision 2 3 2 4 5 2" xfId="13917"/>
    <cellStyle name="Decision 2 3 2 4 5 3" xfId="13918"/>
    <cellStyle name="Decision 2 3 2 4 6" xfId="13919"/>
    <cellStyle name="Decision 2 3 2 4 6 2" xfId="13920"/>
    <cellStyle name="Decision 2 3 2 4 6 3" xfId="13921"/>
    <cellStyle name="Decision 2 3 2 4 7" xfId="13922"/>
    <cellStyle name="Decision 2 3 2 4 8" xfId="13923"/>
    <cellStyle name="Decision 2 3 2 5" xfId="13924"/>
    <cellStyle name="Decision 2 3 2 5 2" xfId="13925"/>
    <cellStyle name="Decision 2 3 2 5 2 2" xfId="13926"/>
    <cellStyle name="Decision 2 3 2 5 2 2 2" xfId="13927"/>
    <cellStyle name="Decision 2 3 2 5 2 2 2 2" xfId="13928"/>
    <cellStyle name="Decision 2 3 2 5 2 2 2 2 2" xfId="13929"/>
    <cellStyle name="Decision 2 3 2 5 2 2 2 2 3" xfId="13930"/>
    <cellStyle name="Decision 2 3 2 5 2 2 2 3" xfId="13931"/>
    <cellStyle name="Decision 2 3 2 5 2 2 2 3 2" xfId="13932"/>
    <cellStyle name="Decision 2 3 2 5 2 2 2 3 3" xfId="13933"/>
    <cellStyle name="Decision 2 3 2 5 2 2 2 4" xfId="13934"/>
    <cellStyle name="Decision 2 3 2 5 2 2 2 5" xfId="13935"/>
    <cellStyle name="Decision 2 3 2 5 2 2 3" xfId="13936"/>
    <cellStyle name="Decision 2 3 2 5 2 2 3 2" xfId="13937"/>
    <cellStyle name="Decision 2 3 2 5 2 2 3 3" xfId="13938"/>
    <cellStyle name="Decision 2 3 2 5 2 2 4" xfId="13939"/>
    <cellStyle name="Decision 2 3 2 5 2 2 4 2" xfId="13940"/>
    <cellStyle name="Decision 2 3 2 5 2 2 4 3" xfId="13941"/>
    <cellStyle name="Decision 2 3 2 5 2 2 5" xfId="13942"/>
    <cellStyle name="Decision 2 3 2 5 2 2 6" xfId="13943"/>
    <cellStyle name="Decision 2 3 2 5 2 3" xfId="13944"/>
    <cellStyle name="Decision 2 3 2 5 2 3 2" xfId="13945"/>
    <cellStyle name="Decision 2 3 2 5 2 3 2 2" xfId="13946"/>
    <cellStyle name="Decision 2 3 2 5 2 3 2 3" xfId="13947"/>
    <cellStyle name="Decision 2 3 2 5 2 3 3" xfId="13948"/>
    <cellStyle name="Decision 2 3 2 5 2 3 3 2" xfId="13949"/>
    <cellStyle name="Decision 2 3 2 5 2 3 3 3" xfId="13950"/>
    <cellStyle name="Decision 2 3 2 5 2 3 4" xfId="13951"/>
    <cellStyle name="Decision 2 3 2 5 2 3 5" xfId="13952"/>
    <cellStyle name="Decision 2 3 2 5 2 4" xfId="13953"/>
    <cellStyle name="Decision 2 3 2 5 2 4 2" xfId="13954"/>
    <cellStyle name="Decision 2 3 2 5 2 4 3" xfId="13955"/>
    <cellStyle name="Decision 2 3 2 5 2 5" xfId="13956"/>
    <cellStyle name="Decision 2 3 2 5 2 5 2" xfId="13957"/>
    <cellStyle name="Decision 2 3 2 5 2 5 3" xfId="13958"/>
    <cellStyle name="Decision 2 3 2 5 2 6" xfId="13959"/>
    <cellStyle name="Decision 2 3 2 5 2 7" xfId="13960"/>
    <cellStyle name="Decision 2 3 2 5 3" xfId="13961"/>
    <cellStyle name="Decision 2 3 2 5 3 2" xfId="13962"/>
    <cellStyle name="Decision 2 3 2 5 3 2 2" xfId="13963"/>
    <cellStyle name="Decision 2 3 2 5 3 2 2 2" xfId="13964"/>
    <cellStyle name="Decision 2 3 2 5 3 2 2 3" xfId="13965"/>
    <cellStyle name="Decision 2 3 2 5 3 2 3" xfId="13966"/>
    <cellStyle name="Decision 2 3 2 5 3 2 3 2" xfId="13967"/>
    <cellStyle name="Decision 2 3 2 5 3 2 3 3" xfId="13968"/>
    <cellStyle name="Decision 2 3 2 5 3 2 4" xfId="13969"/>
    <cellStyle name="Decision 2 3 2 5 3 2 5" xfId="13970"/>
    <cellStyle name="Decision 2 3 2 5 3 3" xfId="13971"/>
    <cellStyle name="Decision 2 3 2 5 3 3 2" xfId="13972"/>
    <cellStyle name="Decision 2 3 2 5 3 3 3" xfId="13973"/>
    <cellStyle name="Decision 2 3 2 5 3 4" xfId="13974"/>
    <cellStyle name="Decision 2 3 2 5 3 4 2" xfId="13975"/>
    <cellStyle name="Decision 2 3 2 5 3 4 3" xfId="13976"/>
    <cellStyle name="Decision 2 3 2 5 3 5" xfId="13977"/>
    <cellStyle name="Decision 2 3 2 5 3 6" xfId="13978"/>
    <cellStyle name="Decision 2 3 2 5 4" xfId="13979"/>
    <cellStyle name="Decision 2 3 2 5 4 2" xfId="13980"/>
    <cellStyle name="Decision 2 3 2 5 4 2 2" xfId="13981"/>
    <cellStyle name="Decision 2 3 2 5 4 2 3" xfId="13982"/>
    <cellStyle name="Decision 2 3 2 5 4 3" xfId="13983"/>
    <cellStyle name="Decision 2 3 2 5 4 3 2" xfId="13984"/>
    <cellStyle name="Decision 2 3 2 5 4 3 3" xfId="13985"/>
    <cellStyle name="Decision 2 3 2 5 4 4" xfId="13986"/>
    <cellStyle name="Decision 2 3 2 5 4 5" xfId="13987"/>
    <cellStyle name="Decision 2 3 2 5 5" xfId="13988"/>
    <cellStyle name="Decision 2 3 2 5 5 2" xfId="13989"/>
    <cellStyle name="Decision 2 3 2 5 5 3" xfId="13990"/>
    <cellStyle name="Decision 2 3 2 5 6" xfId="13991"/>
    <cellStyle name="Decision 2 3 2 5 6 2" xfId="13992"/>
    <cellStyle name="Decision 2 3 2 5 6 3" xfId="13993"/>
    <cellStyle name="Decision 2 3 2 5 7" xfId="13994"/>
    <cellStyle name="Decision 2 3 2 5 8" xfId="13995"/>
    <cellStyle name="Decision 2 3 2 6" xfId="13996"/>
    <cellStyle name="Decision 2 3 2 6 2" xfId="13997"/>
    <cellStyle name="Decision 2 3 2 6 2 2" xfId="13998"/>
    <cellStyle name="Decision 2 3 2 6 2 2 2" xfId="13999"/>
    <cellStyle name="Decision 2 3 2 6 2 2 2 2" xfId="14000"/>
    <cellStyle name="Decision 2 3 2 6 2 2 2 3" xfId="14001"/>
    <cellStyle name="Decision 2 3 2 6 2 2 3" xfId="14002"/>
    <cellStyle name="Decision 2 3 2 6 2 2 3 2" xfId="14003"/>
    <cellStyle name="Decision 2 3 2 6 2 2 3 3" xfId="14004"/>
    <cellStyle name="Decision 2 3 2 6 2 2 4" xfId="14005"/>
    <cellStyle name="Decision 2 3 2 6 2 2 5" xfId="14006"/>
    <cellStyle name="Decision 2 3 2 6 2 3" xfId="14007"/>
    <cellStyle name="Decision 2 3 2 6 2 3 2" xfId="14008"/>
    <cellStyle name="Decision 2 3 2 6 2 3 3" xfId="14009"/>
    <cellStyle name="Decision 2 3 2 6 2 4" xfId="14010"/>
    <cellStyle name="Decision 2 3 2 6 2 4 2" xfId="14011"/>
    <cellStyle name="Decision 2 3 2 6 2 4 3" xfId="14012"/>
    <cellStyle name="Decision 2 3 2 6 2 5" xfId="14013"/>
    <cellStyle name="Decision 2 3 2 6 2 6" xfId="14014"/>
    <cellStyle name="Decision 2 3 2 6 3" xfId="14015"/>
    <cellStyle name="Decision 2 3 2 6 3 2" xfId="14016"/>
    <cellStyle name="Decision 2 3 2 6 3 2 2" xfId="14017"/>
    <cellStyle name="Decision 2 3 2 6 3 2 3" xfId="14018"/>
    <cellStyle name="Decision 2 3 2 6 3 3" xfId="14019"/>
    <cellStyle name="Decision 2 3 2 6 3 3 2" xfId="14020"/>
    <cellStyle name="Decision 2 3 2 6 3 3 3" xfId="14021"/>
    <cellStyle name="Decision 2 3 2 6 3 4" xfId="14022"/>
    <cellStyle name="Decision 2 3 2 6 3 5" xfId="14023"/>
    <cellStyle name="Decision 2 3 2 6 4" xfId="14024"/>
    <cellStyle name="Decision 2 3 2 6 4 2" xfId="14025"/>
    <cellStyle name="Decision 2 3 2 6 4 3" xfId="14026"/>
    <cellStyle name="Decision 2 3 2 6 5" xfId="14027"/>
    <cellStyle name="Decision 2 3 2 6 5 2" xfId="14028"/>
    <cellStyle name="Decision 2 3 2 6 5 3" xfId="14029"/>
    <cellStyle name="Decision 2 3 2 6 6" xfId="14030"/>
    <cellStyle name="Decision 2 3 2 6 7" xfId="14031"/>
    <cellStyle name="Decision 2 3 2 7" xfId="14032"/>
    <cellStyle name="Decision 2 3 2 7 2" xfId="14033"/>
    <cellStyle name="Decision 2 3 2 7 2 2" xfId="14034"/>
    <cellStyle name="Decision 2 3 2 7 2 2 2" xfId="14035"/>
    <cellStyle name="Decision 2 3 2 7 2 2 3" xfId="14036"/>
    <cellStyle name="Decision 2 3 2 7 2 3" xfId="14037"/>
    <cellStyle name="Decision 2 3 2 7 2 3 2" xfId="14038"/>
    <cellStyle name="Decision 2 3 2 7 2 3 3" xfId="14039"/>
    <cellStyle name="Decision 2 3 2 7 2 4" xfId="14040"/>
    <cellStyle name="Decision 2 3 2 7 2 5" xfId="14041"/>
    <cellStyle name="Decision 2 3 2 7 3" xfId="14042"/>
    <cellStyle name="Decision 2 3 2 7 3 2" xfId="14043"/>
    <cellStyle name="Decision 2 3 2 7 3 3" xfId="14044"/>
    <cellStyle name="Decision 2 3 2 7 4" xfId="14045"/>
    <cellStyle name="Decision 2 3 2 7 4 2" xfId="14046"/>
    <cellStyle name="Decision 2 3 2 7 4 3" xfId="14047"/>
    <cellStyle name="Decision 2 3 2 7 5" xfId="14048"/>
    <cellStyle name="Decision 2 3 2 7 6" xfId="14049"/>
    <cellStyle name="Decision 2 3 2 8" xfId="14050"/>
    <cellStyle name="Decision 2 3 2 8 2" xfId="14051"/>
    <cellStyle name="Decision 2 3 2 8 2 2" xfId="14052"/>
    <cellStyle name="Decision 2 3 2 8 2 3" xfId="14053"/>
    <cellStyle name="Decision 2 3 2 8 3" xfId="14054"/>
    <cellStyle name="Decision 2 3 2 8 3 2" xfId="14055"/>
    <cellStyle name="Decision 2 3 2 8 3 3" xfId="14056"/>
    <cellStyle name="Decision 2 3 2 8 4" xfId="14057"/>
    <cellStyle name="Decision 2 3 2 8 5" xfId="14058"/>
    <cellStyle name="Decision 2 3 2 9" xfId="14059"/>
    <cellStyle name="Decision 2 3 2 9 2" xfId="14060"/>
    <cellStyle name="Decision 2 3 2 9 3" xfId="14061"/>
    <cellStyle name="Decision 2 3 3" xfId="14062"/>
    <cellStyle name="Decision 2 3 3 10" xfId="14063"/>
    <cellStyle name="Decision 2 3 3 11" xfId="14064"/>
    <cellStyle name="Decision 2 3 3 2" xfId="14065"/>
    <cellStyle name="Decision 2 3 3 2 10" xfId="14066"/>
    <cellStyle name="Decision 2 3 3 2 2" xfId="14067"/>
    <cellStyle name="Decision 2 3 3 2 2 2" xfId="14068"/>
    <cellStyle name="Decision 2 3 3 2 2 2 2" xfId="14069"/>
    <cellStyle name="Decision 2 3 3 2 2 2 2 2" xfId="14070"/>
    <cellStyle name="Decision 2 3 3 2 2 2 2 2 2" xfId="14071"/>
    <cellStyle name="Decision 2 3 3 2 2 2 2 2 2 2" xfId="14072"/>
    <cellStyle name="Decision 2 3 3 2 2 2 2 2 2 3" xfId="14073"/>
    <cellStyle name="Decision 2 3 3 2 2 2 2 2 3" xfId="14074"/>
    <cellStyle name="Decision 2 3 3 2 2 2 2 2 3 2" xfId="14075"/>
    <cellStyle name="Decision 2 3 3 2 2 2 2 2 3 3" xfId="14076"/>
    <cellStyle name="Decision 2 3 3 2 2 2 2 2 4" xfId="14077"/>
    <cellStyle name="Decision 2 3 3 2 2 2 2 2 5" xfId="14078"/>
    <cellStyle name="Decision 2 3 3 2 2 2 2 3" xfId="14079"/>
    <cellStyle name="Decision 2 3 3 2 2 2 2 3 2" xfId="14080"/>
    <cellStyle name="Decision 2 3 3 2 2 2 2 3 3" xfId="14081"/>
    <cellStyle name="Decision 2 3 3 2 2 2 2 4" xfId="14082"/>
    <cellStyle name="Decision 2 3 3 2 2 2 2 4 2" xfId="14083"/>
    <cellStyle name="Decision 2 3 3 2 2 2 2 4 3" xfId="14084"/>
    <cellStyle name="Decision 2 3 3 2 2 2 2 5" xfId="14085"/>
    <cellStyle name="Decision 2 3 3 2 2 2 2 6" xfId="14086"/>
    <cellStyle name="Decision 2 3 3 2 2 2 3" xfId="14087"/>
    <cellStyle name="Decision 2 3 3 2 2 2 3 2" xfId="14088"/>
    <cellStyle name="Decision 2 3 3 2 2 2 3 2 2" xfId="14089"/>
    <cellStyle name="Decision 2 3 3 2 2 2 3 2 3" xfId="14090"/>
    <cellStyle name="Decision 2 3 3 2 2 2 3 3" xfId="14091"/>
    <cellStyle name="Decision 2 3 3 2 2 2 3 3 2" xfId="14092"/>
    <cellStyle name="Decision 2 3 3 2 2 2 3 3 3" xfId="14093"/>
    <cellStyle name="Decision 2 3 3 2 2 2 3 4" xfId="14094"/>
    <cellStyle name="Decision 2 3 3 2 2 2 3 5" xfId="14095"/>
    <cellStyle name="Decision 2 3 3 2 2 2 4" xfId="14096"/>
    <cellStyle name="Decision 2 3 3 2 2 2 4 2" xfId="14097"/>
    <cellStyle name="Decision 2 3 3 2 2 2 4 3" xfId="14098"/>
    <cellStyle name="Decision 2 3 3 2 2 2 5" xfId="14099"/>
    <cellStyle name="Decision 2 3 3 2 2 2 5 2" xfId="14100"/>
    <cellStyle name="Decision 2 3 3 2 2 2 5 3" xfId="14101"/>
    <cellStyle name="Decision 2 3 3 2 2 2 6" xfId="14102"/>
    <cellStyle name="Decision 2 3 3 2 2 2 7" xfId="14103"/>
    <cellStyle name="Decision 2 3 3 2 2 3" xfId="14104"/>
    <cellStyle name="Decision 2 3 3 2 2 3 2" xfId="14105"/>
    <cellStyle name="Decision 2 3 3 2 2 3 2 2" xfId="14106"/>
    <cellStyle name="Decision 2 3 3 2 2 3 2 2 2" xfId="14107"/>
    <cellStyle name="Decision 2 3 3 2 2 3 2 2 3" xfId="14108"/>
    <cellStyle name="Decision 2 3 3 2 2 3 2 3" xfId="14109"/>
    <cellStyle name="Decision 2 3 3 2 2 3 2 3 2" xfId="14110"/>
    <cellStyle name="Decision 2 3 3 2 2 3 2 3 3" xfId="14111"/>
    <cellStyle name="Decision 2 3 3 2 2 3 2 4" xfId="14112"/>
    <cellStyle name="Decision 2 3 3 2 2 3 2 5" xfId="14113"/>
    <cellStyle name="Decision 2 3 3 2 2 3 3" xfId="14114"/>
    <cellStyle name="Decision 2 3 3 2 2 3 3 2" xfId="14115"/>
    <cellStyle name="Decision 2 3 3 2 2 3 3 3" xfId="14116"/>
    <cellStyle name="Decision 2 3 3 2 2 3 4" xfId="14117"/>
    <cellStyle name="Decision 2 3 3 2 2 3 4 2" xfId="14118"/>
    <cellStyle name="Decision 2 3 3 2 2 3 4 3" xfId="14119"/>
    <cellStyle name="Decision 2 3 3 2 2 3 5" xfId="14120"/>
    <cellStyle name="Decision 2 3 3 2 2 3 6" xfId="14121"/>
    <cellStyle name="Decision 2 3 3 2 2 4" xfId="14122"/>
    <cellStyle name="Decision 2 3 3 2 2 4 2" xfId="14123"/>
    <cellStyle name="Decision 2 3 3 2 2 4 2 2" xfId="14124"/>
    <cellStyle name="Decision 2 3 3 2 2 4 2 3" xfId="14125"/>
    <cellStyle name="Decision 2 3 3 2 2 4 3" xfId="14126"/>
    <cellStyle name="Decision 2 3 3 2 2 4 3 2" xfId="14127"/>
    <cellStyle name="Decision 2 3 3 2 2 4 3 3" xfId="14128"/>
    <cellStyle name="Decision 2 3 3 2 2 4 4" xfId="14129"/>
    <cellStyle name="Decision 2 3 3 2 2 4 5" xfId="14130"/>
    <cellStyle name="Decision 2 3 3 2 2 5" xfId="14131"/>
    <cellStyle name="Decision 2 3 3 2 2 5 2" xfId="14132"/>
    <cellStyle name="Decision 2 3 3 2 2 5 3" xfId="14133"/>
    <cellStyle name="Decision 2 3 3 2 2 6" xfId="14134"/>
    <cellStyle name="Decision 2 3 3 2 2 6 2" xfId="14135"/>
    <cellStyle name="Decision 2 3 3 2 2 6 3" xfId="14136"/>
    <cellStyle name="Decision 2 3 3 2 2 7" xfId="14137"/>
    <cellStyle name="Decision 2 3 3 2 2 8" xfId="14138"/>
    <cellStyle name="Decision 2 3 3 2 3" xfId="14139"/>
    <cellStyle name="Decision 2 3 3 2 3 2" xfId="14140"/>
    <cellStyle name="Decision 2 3 3 2 3 2 2" xfId="14141"/>
    <cellStyle name="Decision 2 3 3 2 3 2 2 2" xfId="14142"/>
    <cellStyle name="Decision 2 3 3 2 3 2 2 2 2" xfId="14143"/>
    <cellStyle name="Decision 2 3 3 2 3 2 2 2 2 2" xfId="14144"/>
    <cellStyle name="Decision 2 3 3 2 3 2 2 2 2 3" xfId="14145"/>
    <cellStyle name="Decision 2 3 3 2 3 2 2 2 3" xfId="14146"/>
    <cellStyle name="Decision 2 3 3 2 3 2 2 2 3 2" xfId="14147"/>
    <cellStyle name="Decision 2 3 3 2 3 2 2 2 3 3" xfId="14148"/>
    <cellStyle name="Decision 2 3 3 2 3 2 2 2 4" xfId="14149"/>
    <cellStyle name="Decision 2 3 3 2 3 2 2 2 5" xfId="14150"/>
    <cellStyle name="Decision 2 3 3 2 3 2 2 3" xfId="14151"/>
    <cellStyle name="Decision 2 3 3 2 3 2 2 3 2" xfId="14152"/>
    <cellStyle name="Decision 2 3 3 2 3 2 2 3 3" xfId="14153"/>
    <cellStyle name="Decision 2 3 3 2 3 2 2 4" xfId="14154"/>
    <cellStyle name="Decision 2 3 3 2 3 2 2 4 2" xfId="14155"/>
    <cellStyle name="Decision 2 3 3 2 3 2 2 4 3" xfId="14156"/>
    <cellStyle name="Decision 2 3 3 2 3 2 2 5" xfId="14157"/>
    <cellStyle name="Decision 2 3 3 2 3 2 2 6" xfId="14158"/>
    <cellStyle name="Decision 2 3 3 2 3 2 3" xfId="14159"/>
    <cellStyle name="Decision 2 3 3 2 3 2 3 2" xfId="14160"/>
    <cellStyle name="Decision 2 3 3 2 3 2 3 2 2" xfId="14161"/>
    <cellStyle name="Decision 2 3 3 2 3 2 3 2 3" xfId="14162"/>
    <cellStyle name="Decision 2 3 3 2 3 2 3 3" xfId="14163"/>
    <cellStyle name="Decision 2 3 3 2 3 2 3 3 2" xfId="14164"/>
    <cellStyle name="Decision 2 3 3 2 3 2 3 3 3" xfId="14165"/>
    <cellStyle name="Decision 2 3 3 2 3 2 3 4" xfId="14166"/>
    <cellStyle name="Decision 2 3 3 2 3 2 3 5" xfId="14167"/>
    <cellStyle name="Decision 2 3 3 2 3 2 4" xfId="14168"/>
    <cellStyle name="Decision 2 3 3 2 3 2 4 2" xfId="14169"/>
    <cellStyle name="Decision 2 3 3 2 3 2 4 3" xfId="14170"/>
    <cellStyle name="Decision 2 3 3 2 3 2 5" xfId="14171"/>
    <cellStyle name="Decision 2 3 3 2 3 2 5 2" xfId="14172"/>
    <cellStyle name="Decision 2 3 3 2 3 2 5 3" xfId="14173"/>
    <cellStyle name="Decision 2 3 3 2 3 2 6" xfId="14174"/>
    <cellStyle name="Decision 2 3 3 2 3 2 7" xfId="14175"/>
    <cellStyle name="Decision 2 3 3 2 3 3" xfId="14176"/>
    <cellStyle name="Decision 2 3 3 2 3 3 2" xfId="14177"/>
    <cellStyle name="Decision 2 3 3 2 3 3 2 2" xfId="14178"/>
    <cellStyle name="Decision 2 3 3 2 3 3 2 2 2" xfId="14179"/>
    <cellStyle name="Decision 2 3 3 2 3 3 2 2 3" xfId="14180"/>
    <cellStyle name="Decision 2 3 3 2 3 3 2 3" xfId="14181"/>
    <cellStyle name="Decision 2 3 3 2 3 3 2 3 2" xfId="14182"/>
    <cellStyle name="Decision 2 3 3 2 3 3 2 3 3" xfId="14183"/>
    <cellStyle name="Decision 2 3 3 2 3 3 2 4" xfId="14184"/>
    <cellStyle name="Decision 2 3 3 2 3 3 2 5" xfId="14185"/>
    <cellStyle name="Decision 2 3 3 2 3 3 3" xfId="14186"/>
    <cellStyle name="Decision 2 3 3 2 3 3 3 2" xfId="14187"/>
    <cellStyle name="Decision 2 3 3 2 3 3 3 3" xfId="14188"/>
    <cellStyle name="Decision 2 3 3 2 3 3 4" xfId="14189"/>
    <cellStyle name="Decision 2 3 3 2 3 3 4 2" xfId="14190"/>
    <cellStyle name="Decision 2 3 3 2 3 3 4 3" xfId="14191"/>
    <cellStyle name="Decision 2 3 3 2 3 3 5" xfId="14192"/>
    <cellStyle name="Decision 2 3 3 2 3 3 6" xfId="14193"/>
    <cellStyle name="Decision 2 3 3 2 3 4" xfId="14194"/>
    <cellStyle name="Decision 2 3 3 2 3 4 2" xfId="14195"/>
    <cellStyle name="Decision 2 3 3 2 3 4 2 2" xfId="14196"/>
    <cellStyle name="Decision 2 3 3 2 3 4 2 3" xfId="14197"/>
    <cellStyle name="Decision 2 3 3 2 3 4 3" xfId="14198"/>
    <cellStyle name="Decision 2 3 3 2 3 4 3 2" xfId="14199"/>
    <cellStyle name="Decision 2 3 3 2 3 4 3 3" xfId="14200"/>
    <cellStyle name="Decision 2 3 3 2 3 4 4" xfId="14201"/>
    <cellStyle name="Decision 2 3 3 2 3 4 5" xfId="14202"/>
    <cellStyle name="Decision 2 3 3 2 3 5" xfId="14203"/>
    <cellStyle name="Decision 2 3 3 2 3 5 2" xfId="14204"/>
    <cellStyle name="Decision 2 3 3 2 3 5 3" xfId="14205"/>
    <cellStyle name="Decision 2 3 3 2 3 6" xfId="14206"/>
    <cellStyle name="Decision 2 3 3 2 3 6 2" xfId="14207"/>
    <cellStyle name="Decision 2 3 3 2 3 6 3" xfId="14208"/>
    <cellStyle name="Decision 2 3 3 2 3 7" xfId="14209"/>
    <cellStyle name="Decision 2 3 3 2 3 8" xfId="14210"/>
    <cellStyle name="Decision 2 3 3 2 4" xfId="14211"/>
    <cellStyle name="Decision 2 3 3 2 4 2" xfId="14212"/>
    <cellStyle name="Decision 2 3 3 2 4 2 2" xfId="14213"/>
    <cellStyle name="Decision 2 3 3 2 4 2 2 2" xfId="14214"/>
    <cellStyle name="Decision 2 3 3 2 4 2 2 2 2" xfId="14215"/>
    <cellStyle name="Decision 2 3 3 2 4 2 2 2 3" xfId="14216"/>
    <cellStyle name="Decision 2 3 3 2 4 2 2 3" xfId="14217"/>
    <cellStyle name="Decision 2 3 3 2 4 2 2 3 2" xfId="14218"/>
    <cellStyle name="Decision 2 3 3 2 4 2 2 3 3" xfId="14219"/>
    <cellStyle name="Decision 2 3 3 2 4 2 2 4" xfId="14220"/>
    <cellStyle name="Decision 2 3 3 2 4 2 2 5" xfId="14221"/>
    <cellStyle name="Decision 2 3 3 2 4 2 3" xfId="14222"/>
    <cellStyle name="Decision 2 3 3 2 4 2 3 2" xfId="14223"/>
    <cellStyle name="Decision 2 3 3 2 4 2 3 3" xfId="14224"/>
    <cellStyle name="Decision 2 3 3 2 4 2 4" xfId="14225"/>
    <cellStyle name="Decision 2 3 3 2 4 2 4 2" xfId="14226"/>
    <cellStyle name="Decision 2 3 3 2 4 2 4 3" xfId="14227"/>
    <cellStyle name="Decision 2 3 3 2 4 2 5" xfId="14228"/>
    <cellStyle name="Decision 2 3 3 2 4 2 6" xfId="14229"/>
    <cellStyle name="Decision 2 3 3 2 4 3" xfId="14230"/>
    <cellStyle name="Decision 2 3 3 2 4 3 2" xfId="14231"/>
    <cellStyle name="Decision 2 3 3 2 4 3 2 2" xfId="14232"/>
    <cellStyle name="Decision 2 3 3 2 4 3 2 3" xfId="14233"/>
    <cellStyle name="Decision 2 3 3 2 4 3 3" xfId="14234"/>
    <cellStyle name="Decision 2 3 3 2 4 3 3 2" xfId="14235"/>
    <cellStyle name="Decision 2 3 3 2 4 3 3 3" xfId="14236"/>
    <cellStyle name="Decision 2 3 3 2 4 3 4" xfId="14237"/>
    <cellStyle name="Decision 2 3 3 2 4 3 5" xfId="14238"/>
    <cellStyle name="Decision 2 3 3 2 4 4" xfId="14239"/>
    <cellStyle name="Decision 2 3 3 2 4 4 2" xfId="14240"/>
    <cellStyle name="Decision 2 3 3 2 4 4 3" xfId="14241"/>
    <cellStyle name="Decision 2 3 3 2 4 5" xfId="14242"/>
    <cellStyle name="Decision 2 3 3 2 4 5 2" xfId="14243"/>
    <cellStyle name="Decision 2 3 3 2 4 5 3" xfId="14244"/>
    <cellStyle name="Decision 2 3 3 2 4 6" xfId="14245"/>
    <cellStyle name="Decision 2 3 3 2 4 7" xfId="14246"/>
    <cellStyle name="Decision 2 3 3 2 5" xfId="14247"/>
    <cellStyle name="Decision 2 3 3 2 5 2" xfId="14248"/>
    <cellStyle name="Decision 2 3 3 2 5 2 2" xfId="14249"/>
    <cellStyle name="Decision 2 3 3 2 5 2 2 2" xfId="14250"/>
    <cellStyle name="Decision 2 3 3 2 5 2 2 3" xfId="14251"/>
    <cellStyle name="Decision 2 3 3 2 5 2 3" xfId="14252"/>
    <cellStyle name="Decision 2 3 3 2 5 2 3 2" xfId="14253"/>
    <cellStyle name="Decision 2 3 3 2 5 2 3 3" xfId="14254"/>
    <cellStyle name="Decision 2 3 3 2 5 2 4" xfId="14255"/>
    <cellStyle name="Decision 2 3 3 2 5 2 5" xfId="14256"/>
    <cellStyle name="Decision 2 3 3 2 5 3" xfId="14257"/>
    <cellStyle name="Decision 2 3 3 2 5 3 2" xfId="14258"/>
    <cellStyle name="Decision 2 3 3 2 5 3 3" xfId="14259"/>
    <cellStyle name="Decision 2 3 3 2 5 4" xfId="14260"/>
    <cellStyle name="Decision 2 3 3 2 5 4 2" xfId="14261"/>
    <cellStyle name="Decision 2 3 3 2 5 4 3" xfId="14262"/>
    <cellStyle name="Decision 2 3 3 2 5 5" xfId="14263"/>
    <cellStyle name="Decision 2 3 3 2 5 6" xfId="14264"/>
    <cellStyle name="Decision 2 3 3 2 6" xfId="14265"/>
    <cellStyle name="Decision 2 3 3 2 6 2" xfId="14266"/>
    <cellStyle name="Decision 2 3 3 2 6 2 2" xfId="14267"/>
    <cellStyle name="Decision 2 3 3 2 6 2 3" xfId="14268"/>
    <cellStyle name="Decision 2 3 3 2 6 3" xfId="14269"/>
    <cellStyle name="Decision 2 3 3 2 6 3 2" xfId="14270"/>
    <cellStyle name="Decision 2 3 3 2 6 3 3" xfId="14271"/>
    <cellStyle name="Decision 2 3 3 2 6 4" xfId="14272"/>
    <cellStyle name="Decision 2 3 3 2 6 5" xfId="14273"/>
    <cellStyle name="Decision 2 3 3 2 7" xfId="14274"/>
    <cellStyle name="Decision 2 3 3 2 7 2" xfId="14275"/>
    <cellStyle name="Decision 2 3 3 2 7 3" xfId="14276"/>
    <cellStyle name="Decision 2 3 3 2 8" xfId="14277"/>
    <cellStyle name="Decision 2 3 3 2 8 2" xfId="14278"/>
    <cellStyle name="Decision 2 3 3 2 8 3" xfId="14279"/>
    <cellStyle name="Decision 2 3 3 2 9" xfId="14280"/>
    <cellStyle name="Decision 2 3 3 3" xfId="14281"/>
    <cellStyle name="Decision 2 3 3 3 2" xfId="14282"/>
    <cellStyle name="Decision 2 3 3 3 2 2" xfId="14283"/>
    <cellStyle name="Decision 2 3 3 3 2 2 2" xfId="14284"/>
    <cellStyle name="Decision 2 3 3 3 2 2 2 2" xfId="14285"/>
    <cellStyle name="Decision 2 3 3 3 2 2 2 2 2" xfId="14286"/>
    <cellStyle name="Decision 2 3 3 3 2 2 2 2 3" xfId="14287"/>
    <cellStyle name="Decision 2 3 3 3 2 2 2 3" xfId="14288"/>
    <cellStyle name="Decision 2 3 3 3 2 2 2 3 2" xfId="14289"/>
    <cellStyle name="Decision 2 3 3 3 2 2 2 3 3" xfId="14290"/>
    <cellStyle name="Decision 2 3 3 3 2 2 2 4" xfId="14291"/>
    <cellStyle name="Decision 2 3 3 3 2 2 2 5" xfId="14292"/>
    <cellStyle name="Decision 2 3 3 3 2 2 3" xfId="14293"/>
    <cellStyle name="Decision 2 3 3 3 2 2 3 2" xfId="14294"/>
    <cellStyle name="Decision 2 3 3 3 2 2 3 3" xfId="14295"/>
    <cellStyle name="Decision 2 3 3 3 2 2 4" xfId="14296"/>
    <cellStyle name="Decision 2 3 3 3 2 2 4 2" xfId="14297"/>
    <cellStyle name="Decision 2 3 3 3 2 2 4 3" xfId="14298"/>
    <cellStyle name="Decision 2 3 3 3 2 2 5" xfId="14299"/>
    <cellStyle name="Decision 2 3 3 3 2 2 6" xfId="14300"/>
    <cellStyle name="Decision 2 3 3 3 2 3" xfId="14301"/>
    <cellStyle name="Decision 2 3 3 3 2 3 2" xfId="14302"/>
    <cellStyle name="Decision 2 3 3 3 2 3 2 2" xfId="14303"/>
    <cellStyle name="Decision 2 3 3 3 2 3 2 3" xfId="14304"/>
    <cellStyle name="Decision 2 3 3 3 2 3 3" xfId="14305"/>
    <cellStyle name="Decision 2 3 3 3 2 3 3 2" xfId="14306"/>
    <cellStyle name="Decision 2 3 3 3 2 3 3 3" xfId="14307"/>
    <cellStyle name="Decision 2 3 3 3 2 3 4" xfId="14308"/>
    <cellStyle name="Decision 2 3 3 3 2 3 5" xfId="14309"/>
    <cellStyle name="Decision 2 3 3 3 2 4" xfId="14310"/>
    <cellStyle name="Decision 2 3 3 3 2 4 2" xfId="14311"/>
    <cellStyle name="Decision 2 3 3 3 2 4 3" xfId="14312"/>
    <cellStyle name="Decision 2 3 3 3 2 5" xfId="14313"/>
    <cellStyle name="Decision 2 3 3 3 2 5 2" xfId="14314"/>
    <cellStyle name="Decision 2 3 3 3 2 5 3" xfId="14315"/>
    <cellStyle name="Decision 2 3 3 3 2 6" xfId="14316"/>
    <cellStyle name="Decision 2 3 3 3 2 7" xfId="14317"/>
    <cellStyle name="Decision 2 3 3 3 3" xfId="14318"/>
    <cellStyle name="Decision 2 3 3 3 3 2" xfId="14319"/>
    <cellStyle name="Decision 2 3 3 3 3 2 2" xfId="14320"/>
    <cellStyle name="Decision 2 3 3 3 3 2 2 2" xfId="14321"/>
    <cellStyle name="Decision 2 3 3 3 3 2 2 3" xfId="14322"/>
    <cellStyle name="Decision 2 3 3 3 3 2 3" xfId="14323"/>
    <cellStyle name="Decision 2 3 3 3 3 2 3 2" xfId="14324"/>
    <cellStyle name="Decision 2 3 3 3 3 2 3 3" xfId="14325"/>
    <cellStyle name="Decision 2 3 3 3 3 2 4" xfId="14326"/>
    <cellStyle name="Decision 2 3 3 3 3 2 5" xfId="14327"/>
    <cellStyle name="Decision 2 3 3 3 3 3" xfId="14328"/>
    <cellStyle name="Decision 2 3 3 3 3 3 2" xfId="14329"/>
    <cellStyle name="Decision 2 3 3 3 3 3 3" xfId="14330"/>
    <cellStyle name="Decision 2 3 3 3 3 4" xfId="14331"/>
    <cellStyle name="Decision 2 3 3 3 3 4 2" xfId="14332"/>
    <cellStyle name="Decision 2 3 3 3 3 4 3" xfId="14333"/>
    <cellStyle name="Decision 2 3 3 3 3 5" xfId="14334"/>
    <cellStyle name="Decision 2 3 3 3 3 6" xfId="14335"/>
    <cellStyle name="Decision 2 3 3 3 4" xfId="14336"/>
    <cellStyle name="Decision 2 3 3 3 4 2" xfId="14337"/>
    <cellStyle name="Decision 2 3 3 3 4 2 2" xfId="14338"/>
    <cellStyle name="Decision 2 3 3 3 4 2 3" xfId="14339"/>
    <cellStyle name="Decision 2 3 3 3 4 3" xfId="14340"/>
    <cellStyle name="Decision 2 3 3 3 4 3 2" xfId="14341"/>
    <cellStyle name="Decision 2 3 3 3 4 3 3" xfId="14342"/>
    <cellStyle name="Decision 2 3 3 3 4 4" xfId="14343"/>
    <cellStyle name="Decision 2 3 3 3 4 5" xfId="14344"/>
    <cellStyle name="Decision 2 3 3 3 5" xfId="14345"/>
    <cellStyle name="Decision 2 3 3 3 5 2" xfId="14346"/>
    <cellStyle name="Decision 2 3 3 3 5 3" xfId="14347"/>
    <cellStyle name="Decision 2 3 3 3 6" xfId="14348"/>
    <cellStyle name="Decision 2 3 3 3 6 2" xfId="14349"/>
    <cellStyle name="Decision 2 3 3 3 6 3" xfId="14350"/>
    <cellStyle name="Decision 2 3 3 3 7" xfId="14351"/>
    <cellStyle name="Decision 2 3 3 3 8" xfId="14352"/>
    <cellStyle name="Decision 2 3 3 4" xfId="14353"/>
    <cellStyle name="Decision 2 3 3 4 2" xfId="14354"/>
    <cellStyle name="Decision 2 3 3 4 2 2" xfId="14355"/>
    <cellStyle name="Decision 2 3 3 4 2 2 2" xfId="14356"/>
    <cellStyle name="Decision 2 3 3 4 2 2 2 2" xfId="14357"/>
    <cellStyle name="Decision 2 3 3 4 2 2 2 2 2" xfId="14358"/>
    <cellStyle name="Decision 2 3 3 4 2 2 2 2 3" xfId="14359"/>
    <cellStyle name="Decision 2 3 3 4 2 2 2 3" xfId="14360"/>
    <cellStyle name="Decision 2 3 3 4 2 2 2 3 2" xfId="14361"/>
    <cellStyle name="Decision 2 3 3 4 2 2 2 3 3" xfId="14362"/>
    <cellStyle name="Decision 2 3 3 4 2 2 2 4" xfId="14363"/>
    <cellStyle name="Decision 2 3 3 4 2 2 2 5" xfId="14364"/>
    <cellStyle name="Decision 2 3 3 4 2 2 3" xfId="14365"/>
    <cellStyle name="Decision 2 3 3 4 2 2 3 2" xfId="14366"/>
    <cellStyle name="Decision 2 3 3 4 2 2 3 3" xfId="14367"/>
    <cellStyle name="Decision 2 3 3 4 2 2 4" xfId="14368"/>
    <cellStyle name="Decision 2 3 3 4 2 2 4 2" xfId="14369"/>
    <cellStyle name="Decision 2 3 3 4 2 2 4 3" xfId="14370"/>
    <cellStyle name="Decision 2 3 3 4 2 2 5" xfId="14371"/>
    <cellStyle name="Decision 2 3 3 4 2 2 6" xfId="14372"/>
    <cellStyle name="Decision 2 3 3 4 2 3" xfId="14373"/>
    <cellStyle name="Decision 2 3 3 4 2 3 2" xfId="14374"/>
    <cellStyle name="Decision 2 3 3 4 2 3 2 2" xfId="14375"/>
    <cellStyle name="Decision 2 3 3 4 2 3 2 3" xfId="14376"/>
    <cellStyle name="Decision 2 3 3 4 2 3 3" xfId="14377"/>
    <cellStyle name="Decision 2 3 3 4 2 3 3 2" xfId="14378"/>
    <cellStyle name="Decision 2 3 3 4 2 3 3 3" xfId="14379"/>
    <cellStyle name="Decision 2 3 3 4 2 3 4" xfId="14380"/>
    <cellStyle name="Decision 2 3 3 4 2 3 5" xfId="14381"/>
    <cellStyle name="Decision 2 3 3 4 2 4" xfId="14382"/>
    <cellStyle name="Decision 2 3 3 4 2 4 2" xfId="14383"/>
    <cellStyle name="Decision 2 3 3 4 2 4 3" xfId="14384"/>
    <cellStyle name="Decision 2 3 3 4 2 5" xfId="14385"/>
    <cellStyle name="Decision 2 3 3 4 2 5 2" xfId="14386"/>
    <cellStyle name="Decision 2 3 3 4 2 5 3" xfId="14387"/>
    <cellStyle name="Decision 2 3 3 4 2 6" xfId="14388"/>
    <cellStyle name="Decision 2 3 3 4 2 7" xfId="14389"/>
    <cellStyle name="Decision 2 3 3 4 3" xfId="14390"/>
    <cellStyle name="Decision 2 3 3 4 3 2" xfId="14391"/>
    <cellStyle name="Decision 2 3 3 4 3 2 2" xfId="14392"/>
    <cellStyle name="Decision 2 3 3 4 3 2 2 2" xfId="14393"/>
    <cellStyle name="Decision 2 3 3 4 3 2 2 3" xfId="14394"/>
    <cellStyle name="Decision 2 3 3 4 3 2 3" xfId="14395"/>
    <cellStyle name="Decision 2 3 3 4 3 2 3 2" xfId="14396"/>
    <cellStyle name="Decision 2 3 3 4 3 2 3 3" xfId="14397"/>
    <cellStyle name="Decision 2 3 3 4 3 2 4" xfId="14398"/>
    <cellStyle name="Decision 2 3 3 4 3 2 5" xfId="14399"/>
    <cellStyle name="Decision 2 3 3 4 3 3" xfId="14400"/>
    <cellStyle name="Decision 2 3 3 4 3 3 2" xfId="14401"/>
    <cellStyle name="Decision 2 3 3 4 3 3 3" xfId="14402"/>
    <cellStyle name="Decision 2 3 3 4 3 4" xfId="14403"/>
    <cellStyle name="Decision 2 3 3 4 3 4 2" xfId="14404"/>
    <cellStyle name="Decision 2 3 3 4 3 4 3" xfId="14405"/>
    <cellStyle name="Decision 2 3 3 4 3 5" xfId="14406"/>
    <cellStyle name="Decision 2 3 3 4 3 6" xfId="14407"/>
    <cellStyle name="Decision 2 3 3 4 4" xfId="14408"/>
    <cellStyle name="Decision 2 3 3 4 4 2" xfId="14409"/>
    <cellStyle name="Decision 2 3 3 4 4 2 2" xfId="14410"/>
    <cellStyle name="Decision 2 3 3 4 4 2 3" xfId="14411"/>
    <cellStyle name="Decision 2 3 3 4 4 3" xfId="14412"/>
    <cellStyle name="Decision 2 3 3 4 4 3 2" xfId="14413"/>
    <cellStyle name="Decision 2 3 3 4 4 3 3" xfId="14414"/>
    <cellStyle name="Decision 2 3 3 4 4 4" xfId="14415"/>
    <cellStyle name="Decision 2 3 3 4 4 5" xfId="14416"/>
    <cellStyle name="Decision 2 3 3 4 5" xfId="14417"/>
    <cellStyle name="Decision 2 3 3 4 5 2" xfId="14418"/>
    <cellStyle name="Decision 2 3 3 4 5 3" xfId="14419"/>
    <cellStyle name="Decision 2 3 3 4 6" xfId="14420"/>
    <cellStyle name="Decision 2 3 3 4 6 2" xfId="14421"/>
    <cellStyle name="Decision 2 3 3 4 6 3" xfId="14422"/>
    <cellStyle name="Decision 2 3 3 4 7" xfId="14423"/>
    <cellStyle name="Decision 2 3 3 4 8" xfId="14424"/>
    <cellStyle name="Decision 2 3 3 5" xfId="14425"/>
    <cellStyle name="Decision 2 3 3 5 2" xfId="14426"/>
    <cellStyle name="Decision 2 3 3 5 2 2" xfId="14427"/>
    <cellStyle name="Decision 2 3 3 5 2 2 2" xfId="14428"/>
    <cellStyle name="Decision 2 3 3 5 2 2 2 2" xfId="14429"/>
    <cellStyle name="Decision 2 3 3 5 2 2 2 3" xfId="14430"/>
    <cellStyle name="Decision 2 3 3 5 2 2 3" xfId="14431"/>
    <cellStyle name="Decision 2 3 3 5 2 2 3 2" xfId="14432"/>
    <cellStyle name="Decision 2 3 3 5 2 2 3 3" xfId="14433"/>
    <cellStyle name="Decision 2 3 3 5 2 2 4" xfId="14434"/>
    <cellStyle name="Decision 2 3 3 5 2 2 5" xfId="14435"/>
    <cellStyle name="Decision 2 3 3 5 2 3" xfId="14436"/>
    <cellStyle name="Decision 2 3 3 5 2 3 2" xfId="14437"/>
    <cellStyle name="Decision 2 3 3 5 2 3 3" xfId="14438"/>
    <cellStyle name="Decision 2 3 3 5 2 4" xfId="14439"/>
    <cellStyle name="Decision 2 3 3 5 2 4 2" xfId="14440"/>
    <cellStyle name="Decision 2 3 3 5 2 4 3" xfId="14441"/>
    <cellStyle name="Decision 2 3 3 5 2 5" xfId="14442"/>
    <cellStyle name="Decision 2 3 3 5 2 6" xfId="14443"/>
    <cellStyle name="Decision 2 3 3 5 3" xfId="14444"/>
    <cellStyle name="Decision 2 3 3 5 3 2" xfId="14445"/>
    <cellStyle name="Decision 2 3 3 5 3 2 2" xfId="14446"/>
    <cellStyle name="Decision 2 3 3 5 3 2 3" xfId="14447"/>
    <cellStyle name="Decision 2 3 3 5 3 3" xfId="14448"/>
    <cellStyle name="Decision 2 3 3 5 3 3 2" xfId="14449"/>
    <cellStyle name="Decision 2 3 3 5 3 3 3" xfId="14450"/>
    <cellStyle name="Decision 2 3 3 5 3 4" xfId="14451"/>
    <cellStyle name="Decision 2 3 3 5 3 5" xfId="14452"/>
    <cellStyle name="Decision 2 3 3 5 4" xfId="14453"/>
    <cellStyle name="Decision 2 3 3 5 4 2" xfId="14454"/>
    <cellStyle name="Decision 2 3 3 5 4 3" xfId="14455"/>
    <cellStyle name="Decision 2 3 3 5 5" xfId="14456"/>
    <cellStyle name="Decision 2 3 3 5 5 2" xfId="14457"/>
    <cellStyle name="Decision 2 3 3 5 5 3" xfId="14458"/>
    <cellStyle name="Decision 2 3 3 5 6" xfId="14459"/>
    <cellStyle name="Decision 2 3 3 5 7" xfId="14460"/>
    <cellStyle name="Decision 2 3 3 6" xfId="14461"/>
    <cellStyle name="Decision 2 3 3 6 2" xfId="14462"/>
    <cellStyle name="Decision 2 3 3 6 2 2" xfId="14463"/>
    <cellStyle name="Decision 2 3 3 6 2 2 2" xfId="14464"/>
    <cellStyle name="Decision 2 3 3 6 2 2 3" xfId="14465"/>
    <cellStyle name="Decision 2 3 3 6 2 3" xfId="14466"/>
    <cellStyle name="Decision 2 3 3 6 2 3 2" xfId="14467"/>
    <cellStyle name="Decision 2 3 3 6 2 3 3" xfId="14468"/>
    <cellStyle name="Decision 2 3 3 6 2 4" xfId="14469"/>
    <cellStyle name="Decision 2 3 3 6 2 5" xfId="14470"/>
    <cellStyle name="Decision 2 3 3 6 3" xfId="14471"/>
    <cellStyle name="Decision 2 3 3 6 3 2" xfId="14472"/>
    <cellStyle name="Decision 2 3 3 6 3 3" xfId="14473"/>
    <cellStyle name="Decision 2 3 3 6 4" xfId="14474"/>
    <cellStyle name="Decision 2 3 3 6 4 2" xfId="14475"/>
    <cellStyle name="Decision 2 3 3 6 4 3" xfId="14476"/>
    <cellStyle name="Decision 2 3 3 6 5" xfId="14477"/>
    <cellStyle name="Decision 2 3 3 6 6" xfId="14478"/>
    <cellStyle name="Decision 2 3 3 7" xfId="14479"/>
    <cellStyle name="Decision 2 3 3 7 2" xfId="14480"/>
    <cellStyle name="Decision 2 3 3 7 2 2" xfId="14481"/>
    <cellStyle name="Decision 2 3 3 7 2 3" xfId="14482"/>
    <cellStyle name="Decision 2 3 3 7 3" xfId="14483"/>
    <cellStyle name="Decision 2 3 3 7 3 2" xfId="14484"/>
    <cellStyle name="Decision 2 3 3 7 3 3" xfId="14485"/>
    <cellStyle name="Decision 2 3 3 7 4" xfId="14486"/>
    <cellStyle name="Decision 2 3 3 7 5" xfId="14487"/>
    <cellStyle name="Decision 2 3 3 8" xfId="14488"/>
    <cellStyle name="Decision 2 3 3 8 2" xfId="14489"/>
    <cellStyle name="Decision 2 3 3 8 3" xfId="14490"/>
    <cellStyle name="Decision 2 3 3 9" xfId="14491"/>
    <cellStyle name="Decision 2 3 3 9 2" xfId="14492"/>
    <cellStyle name="Decision 2 3 3 9 3" xfId="14493"/>
    <cellStyle name="Decision 2 3 4" xfId="14494"/>
    <cellStyle name="Decision 2 3 4 10" xfId="14495"/>
    <cellStyle name="Decision 2 3 4 2" xfId="14496"/>
    <cellStyle name="Decision 2 3 4 2 2" xfId="14497"/>
    <cellStyle name="Decision 2 3 4 2 2 2" xfId="14498"/>
    <cellStyle name="Decision 2 3 4 2 2 2 2" xfId="14499"/>
    <cellStyle name="Decision 2 3 4 2 2 2 2 2" xfId="14500"/>
    <cellStyle name="Decision 2 3 4 2 2 2 2 2 2" xfId="14501"/>
    <cellStyle name="Decision 2 3 4 2 2 2 2 2 3" xfId="14502"/>
    <cellStyle name="Decision 2 3 4 2 2 2 2 3" xfId="14503"/>
    <cellStyle name="Decision 2 3 4 2 2 2 2 3 2" xfId="14504"/>
    <cellStyle name="Decision 2 3 4 2 2 2 2 3 3" xfId="14505"/>
    <cellStyle name="Decision 2 3 4 2 2 2 2 4" xfId="14506"/>
    <cellStyle name="Decision 2 3 4 2 2 2 2 5" xfId="14507"/>
    <cellStyle name="Decision 2 3 4 2 2 2 3" xfId="14508"/>
    <cellStyle name="Decision 2 3 4 2 2 2 3 2" xfId="14509"/>
    <cellStyle name="Decision 2 3 4 2 2 2 3 3" xfId="14510"/>
    <cellStyle name="Decision 2 3 4 2 2 2 4" xfId="14511"/>
    <cellStyle name="Decision 2 3 4 2 2 2 4 2" xfId="14512"/>
    <cellStyle name="Decision 2 3 4 2 2 2 4 3" xfId="14513"/>
    <cellStyle name="Decision 2 3 4 2 2 2 5" xfId="14514"/>
    <cellStyle name="Decision 2 3 4 2 2 2 6" xfId="14515"/>
    <cellStyle name="Decision 2 3 4 2 2 3" xfId="14516"/>
    <cellStyle name="Decision 2 3 4 2 2 3 2" xfId="14517"/>
    <cellStyle name="Decision 2 3 4 2 2 3 2 2" xfId="14518"/>
    <cellStyle name="Decision 2 3 4 2 2 3 2 3" xfId="14519"/>
    <cellStyle name="Decision 2 3 4 2 2 3 3" xfId="14520"/>
    <cellStyle name="Decision 2 3 4 2 2 3 3 2" xfId="14521"/>
    <cellStyle name="Decision 2 3 4 2 2 3 3 3" xfId="14522"/>
    <cellStyle name="Decision 2 3 4 2 2 3 4" xfId="14523"/>
    <cellStyle name="Decision 2 3 4 2 2 3 5" xfId="14524"/>
    <cellStyle name="Decision 2 3 4 2 2 4" xfId="14525"/>
    <cellStyle name="Decision 2 3 4 2 2 4 2" xfId="14526"/>
    <cellStyle name="Decision 2 3 4 2 2 4 3" xfId="14527"/>
    <cellStyle name="Decision 2 3 4 2 2 5" xfId="14528"/>
    <cellStyle name="Decision 2 3 4 2 2 5 2" xfId="14529"/>
    <cellStyle name="Decision 2 3 4 2 2 5 3" xfId="14530"/>
    <cellStyle name="Decision 2 3 4 2 2 6" xfId="14531"/>
    <cellStyle name="Decision 2 3 4 2 2 7" xfId="14532"/>
    <cellStyle name="Decision 2 3 4 2 3" xfId="14533"/>
    <cellStyle name="Decision 2 3 4 2 3 2" xfId="14534"/>
    <cellStyle name="Decision 2 3 4 2 3 2 2" xfId="14535"/>
    <cellStyle name="Decision 2 3 4 2 3 2 2 2" xfId="14536"/>
    <cellStyle name="Decision 2 3 4 2 3 2 2 3" xfId="14537"/>
    <cellStyle name="Decision 2 3 4 2 3 2 3" xfId="14538"/>
    <cellStyle name="Decision 2 3 4 2 3 2 3 2" xfId="14539"/>
    <cellStyle name="Decision 2 3 4 2 3 2 3 3" xfId="14540"/>
    <cellStyle name="Decision 2 3 4 2 3 2 4" xfId="14541"/>
    <cellStyle name="Decision 2 3 4 2 3 2 5" xfId="14542"/>
    <cellStyle name="Decision 2 3 4 2 3 3" xfId="14543"/>
    <cellStyle name="Decision 2 3 4 2 3 3 2" xfId="14544"/>
    <cellStyle name="Decision 2 3 4 2 3 3 3" xfId="14545"/>
    <cellStyle name="Decision 2 3 4 2 3 4" xfId="14546"/>
    <cellStyle name="Decision 2 3 4 2 3 4 2" xfId="14547"/>
    <cellStyle name="Decision 2 3 4 2 3 4 3" xfId="14548"/>
    <cellStyle name="Decision 2 3 4 2 3 5" xfId="14549"/>
    <cellStyle name="Decision 2 3 4 2 3 6" xfId="14550"/>
    <cellStyle name="Decision 2 3 4 2 4" xfId="14551"/>
    <cellStyle name="Decision 2 3 4 2 4 2" xfId="14552"/>
    <cellStyle name="Decision 2 3 4 2 4 2 2" xfId="14553"/>
    <cellStyle name="Decision 2 3 4 2 4 2 3" xfId="14554"/>
    <cellStyle name="Decision 2 3 4 2 4 3" xfId="14555"/>
    <cellStyle name="Decision 2 3 4 2 4 3 2" xfId="14556"/>
    <cellStyle name="Decision 2 3 4 2 4 3 3" xfId="14557"/>
    <cellStyle name="Decision 2 3 4 2 4 4" xfId="14558"/>
    <cellStyle name="Decision 2 3 4 2 4 5" xfId="14559"/>
    <cellStyle name="Decision 2 3 4 2 5" xfId="14560"/>
    <cellStyle name="Decision 2 3 4 2 5 2" xfId="14561"/>
    <cellStyle name="Decision 2 3 4 2 5 3" xfId="14562"/>
    <cellStyle name="Decision 2 3 4 2 6" xfId="14563"/>
    <cellStyle name="Decision 2 3 4 2 6 2" xfId="14564"/>
    <cellStyle name="Decision 2 3 4 2 6 3" xfId="14565"/>
    <cellStyle name="Decision 2 3 4 2 7" xfId="14566"/>
    <cellStyle name="Decision 2 3 4 2 8" xfId="14567"/>
    <cellStyle name="Decision 2 3 4 3" xfId="14568"/>
    <cellStyle name="Decision 2 3 4 3 2" xfId="14569"/>
    <cellStyle name="Decision 2 3 4 3 2 2" xfId="14570"/>
    <cellStyle name="Decision 2 3 4 3 2 2 2" xfId="14571"/>
    <cellStyle name="Decision 2 3 4 3 2 2 2 2" xfId="14572"/>
    <cellStyle name="Decision 2 3 4 3 2 2 2 2 2" xfId="14573"/>
    <cellStyle name="Decision 2 3 4 3 2 2 2 2 3" xfId="14574"/>
    <cellStyle name="Decision 2 3 4 3 2 2 2 3" xfId="14575"/>
    <cellStyle name="Decision 2 3 4 3 2 2 2 3 2" xfId="14576"/>
    <cellStyle name="Decision 2 3 4 3 2 2 2 3 3" xfId="14577"/>
    <cellStyle name="Decision 2 3 4 3 2 2 2 4" xfId="14578"/>
    <cellStyle name="Decision 2 3 4 3 2 2 2 5" xfId="14579"/>
    <cellStyle name="Decision 2 3 4 3 2 2 3" xfId="14580"/>
    <cellStyle name="Decision 2 3 4 3 2 2 3 2" xfId="14581"/>
    <cellStyle name="Decision 2 3 4 3 2 2 3 3" xfId="14582"/>
    <cellStyle name="Decision 2 3 4 3 2 2 4" xfId="14583"/>
    <cellStyle name="Decision 2 3 4 3 2 2 4 2" xfId="14584"/>
    <cellStyle name="Decision 2 3 4 3 2 2 4 3" xfId="14585"/>
    <cellStyle name="Decision 2 3 4 3 2 2 5" xfId="14586"/>
    <cellStyle name="Decision 2 3 4 3 2 2 6" xfId="14587"/>
    <cellStyle name="Decision 2 3 4 3 2 3" xfId="14588"/>
    <cellStyle name="Decision 2 3 4 3 2 3 2" xfId="14589"/>
    <cellStyle name="Decision 2 3 4 3 2 3 2 2" xfId="14590"/>
    <cellStyle name="Decision 2 3 4 3 2 3 2 3" xfId="14591"/>
    <cellStyle name="Decision 2 3 4 3 2 3 3" xfId="14592"/>
    <cellStyle name="Decision 2 3 4 3 2 3 3 2" xfId="14593"/>
    <cellStyle name="Decision 2 3 4 3 2 3 3 3" xfId="14594"/>
    <cellStyle name="Decision 2 3 4 3 2 3 4" xfId="14595"/>
    <cellStyle name="Decision 2 3 4 3 2 3 5" xfId="14596"/>
    <cellStyle name="Decision 2 3 4 3 2 4" xfId="14597"/>
    <cellStyle name="Decision 2 3 4 3 2 4 2" xfId="14598"/>
    <cellStyle name="Decision 2 3 4 3 2 4 3" xfId="14599"/>
    <cellStyle name="Decision 2 3 4 3 2 5" xfId="14600"/>
    <cellStyle name="Decision 2 3 4 3 2 5 2" xfId="14601"/>
    <cellStyle name="Decision 2 3 4 3 2 5 3" xfId="14602"/>
    <cellStyle name="Decision 2 3 4 3 2 6" xfId="14603"/>
    <cellStyle name="Decision 2 3 4 3 2 7" xfId="14604"/>
    <cellStyle name="Decision 2 3 4 3 3" xfId="14605"/>
    <cellStyle name="Decision 2 3 4 3 3 2" xfId="14606"/>
    <cellStyle name="Decision 2 3 4 3 3 2 2" xfId="14607"/>
    <cellStyle name="Decision 2 3 4 3 3 2 2 2" xfId="14608"/>
    <cellStyle name="Decision 2 3 4 3 3 2 2 3" xfId="14609"/>
    <cellStyle name="Decision 2 3 4 3 3 2 3" xfId="14610"/>
    <cellStyle name="Decision 2 3 4 3 3 2 3 2" xfId="14611"/>
    <cellStyle name="Decision 2 3 4 3 3 2 3 3" xfId="14612"/>
    <cellStyle name="Decision 2 3 4 3 3 2 4" xfId="14613"/>
    <cellStyle name="Decision 2 3 4 3 3 2 5" xfId="14614"/>
    <cellStyle name="Decision 2 3 4 3 3 3" xfId="14615"/>
    <cellStyle name="Decision 2 3 4 3 3 3 2" xfId="14616"/>
    <cellStyle name="Decision 2 3 4 3 3 3 3" xfId="14617"/>
    <cellStyle name="Decision 2 3 4 3 3 4" xfId="14618"/>
    <cellStyle name="Decision 2 3 4 3 3 4 2" xfId="14619"/>
    <cellStyle name="Decision 2 3 4 3 3 4 3" xfId="14620"/>
    <cellStyle name="Decision 2 3 4 3 3 5" xfId="14621"/>
    <cellStyle name="Decision 2 3 4 3 3 6" xfId="14622"/>
    <cellStyle name="Decision 2 3 4 3 4" xfId="14623"/>
    <cellStyle name="Decision 2 3 4 3 4 2" xfId="14624"/>
    <cellStyle name="Decision 2 3 4 3 4 2 2" xfId="14625"/>
    <cellStyle name="Decision 2 3 4 3 4 2 3" xfId="14626"/>
    <cellStyle name="Decision 2 3 4 3 4 3" xfId="14627"/>
    <cellStyle name="Decision 2 3 4 3 4 3 2" xfId="14628"/>
    <cellStyle name="Decision 2 3 4 3 4 3 3" xfId="14629"/>
    <cellStyle name="Decision 2 3 4 3 4 4" xfId="14630"/>
    <cellStyle name="Decision 2 3 4 3 4 5" xfId="14631"/>
    <cellStyle name="Decision 2 3 4 3 5" xfId="14632"/>
    <cellStyle name="Decision 2 3 4 3 5 2" xfId="14633"/>
    <cellStyle name="Decision 2 3 4 3 5 3" xfId="14634"/>
    <cellStyle name="Decision 2 3 4 3 6" xfId="14635"/>
    <cellStyle name="Decision 2 3 4 3 6 2" xfId="14636"/>
    <cellStyle name="Decision 2 3 4 3 6 3" xfId="14637"/>
    <cellStyle name="Decision 2 3 4 3 7" xfId="14638"/>
    <cellStyle name="Decision 2 3 4 3 8" xfId="14639"/>
    <cellStyle name="Decision 2 3 4 4" xfId="14640"/>
    <cellStyle name="Decision 2 3 4 4 2" xfId="14641"/>
    <cellStyle name="Decision 2 3 4 4 2 2" xfId="14642"/>
    <cellStyle name="Decision 2 3 4 4 2 2 2" xfId="14643"/>
    <cellStyle name="Decision 2 3 4 4 2 2 2 2" xfId="14644"/>
    <cellStyle name="Decision 2 3 4 4 2 2 2 3" xfId="14645"/>
    <cellStyle name="Decision 2 3 4 4 2 2 3" xfId="14646"/>
    <cellStyle name="Decision 2 3 4 4 2 2 3 2" xfId="14647"/>
    <cellStyle name="Decision 2 3 4 4 2 2 3 3" xfId="14648"/>
    <cellStyle name="Decision 2 3 4 4 2 2 4" xfId="14649"/>
    <cellStyle name="Decision 2 3 4 4 2 2 5" xfId="14650"/>
    <cellStyle name="Decision 2 3 4 4 2 3" xfId="14651"/>
    <cellStyle name="Decision 2 3 4 4 2 3 2" xfId="14652"/>
    <cellStyle name="Decision 2 3 4 4 2 3 3" xfId="14653"/>
    <cellStyle name="Decision 2 3 4 4 2 4" xfId="14654"/>
    <cellStyle name="Decision 2 3 4 4 2 4 2" xfId="14655"/>
    <cellStyle name="Decision 2 3 4 4 2 4 3" xfId="14656"/>
    <cellStyle name="Decision 2 3 4 4 2 5" xfId="14657"/>
    <cellStyle name="Decision 2 3 4 4 2 6" xfId="14658"/>
    <cellStyle name="Decision 2 3 4 4 3" xfId="14659"/>
    <cellStyle name="Decision 2 3 4 4 3 2" xfId="14660"/>
    <cellStyle name="Decision 2 3 4 4 3 2 2" xfId="14661"/>
    <cellStyle name="Decision 2 3 4 4 3 2 3" xfId="14662"/>
    <cellStyle name="Decision 2 3 4 4 3 3" xfId="14663"/>
    <cellStyle name="Decision 2 3 4 4 3 3 2" xfId="14664"/>
    <cellStyle name="Decision 2 3 4 4 3 3 3" xfId="14665"/>
    <cellStyle name="Decision 2 3 4 4 3 4" xfId="14666"/>
    <cellStyle name="Decision 2 3 4 4 3 5" xfId="14667"/>
    <cellStyle name="Decision 2 3 4 4 4" xfId="14668"/>
    <cellStyle name="Decision 2 3 4 4 4 2" xfId="14669"/>
    <cellStyle name="Decision 2 3 4 4 4 3" xfId="14670"/>
    <cellStyle name="Decision 2 3 4 4 5" xfId="14671"/>
    <cellStyle name="Decision 2 3 4 4 5 2" xfId="14672"/>
    <cellStyle name="Decision 2 3 4 4 5 3" xfId="14673"/>
    <cellStyle name="Decision 2 3 4 4 6" xfId="14674"/>
    <cellStyle name="Decision 2 3 4 4 7" xfId="14675"/>
    <cellStyle name="Decision 2 3 4 5" xfId="14676"/>
    <cellStyle name="Decision 2 3 4 5 2" xfId="14677"/>
    <cellStyle name="Decision 2 3 4 5 2 2" xfId="14678"/>
    <cellStyle name="Decision 2 3 4 5 2 2 2" xfId="14679"/>
    <cellStyle name="Decision 2 3 4 5 2 2 3" xfId="14680"/>
    <cellStyle name="Decision 2 3 4 5 2 3" xfId="14681"/>
    <cellStyle name="Decision 2 3 4 5 2 3 2" xfId="14682"/>
    <cellStyle name="Decision 2 3 4 5 2 3 3" xfId="14683"/>
    <cellStyle name="Decision 2 3 4 5 2 4" xfId="14684"/>
    <cellStyle name="Decision 2 3 4 5 2 5" xfId="14685"/>
    <cellStyle name="Decision 2 3 4 5 3" xfId="14686"/>
    <cellStyle name="Decision 2 3 4 5 3 2" xfId="14687"/>
    <cellStyle name="Decision 2 3 4 5 3 3" xfId="14688"/>
    <cellStyle name="Decision 2 3 4 5 4" xfId="14689"/>
    <cellStyle name="Decision 2 3 4 5 4 2" xfId="14690"/>
    <cellStyle name="Decision 2 3 4 5 4 3" xfId="14691"/>
    <cellStyle name="Decision 2 3 4 5 5" xfId="14692"/>
    <cellStyle name="Decision 2 3 4 5 6" xfId="14693"/>
    <cellStyle name="Decision 2 3 4 6" xfId="14694"/>
    <cellStyle name="Decision 2 3 4 6 2" xfId="14695"/>
    <cellStyle name="Decision 2 3 4 6 2 2" xfId="14696"/>
    <cellStyle name="Decision 2 3 4 6 2 3" xfId="14697"/>
    <cellStyle name="Decision 2 3 4 6 3" xfId="14698"/>
    <cellStyle name="Decision 2 3 4 6 3 2" xfId="14699"/>
    <cellStyle name="Decision 2 3 4 6 3 3" xfId="14700"/>
    <cellStyle name="Decision 2 3 4 6 4" xfId="14701"/>
    <cellStyle name="Decision 2 3 4 6 5" xfId="14702"/>
    <cellStyle name="Decision 2 3 4 7" xfId="14703"/>
    <cellStyle name="Decision 2 3 4 7 2" xfId="14704"/>
    <cellStyle name="Decision 2 3 4 7 3" xfId="14705"/>
    <cellStyle name="Decision 2 3 4 8" xfId="14706"/>
    <cellStyle name="Decision 2 3 4 8 2" xfId="14707"/>
    <cellStyle name="Decision 2 3 4 8 3" xfId="14708"/>
    <cellStyle name="Decision 2 3 4 9" xfId="14709"/>
    <cellStyle name="Decision 2 3 5" xfId="14710"/>
    <cellStyle name="Decision 2 3 5 2" xfId="14711"/>
    <cellStyle name="Decision 2 3 5 2 2" xfId="14712"/>
    <cellStyle name="Decision 2 3 5 2 2 2" xfId="14713"/>
    <cellStyle name="Decision 2 3 5 2 2 2 2" xfId="14714"/>
    <cellStyle name="Decision 2 3 5 2 2 2 2 2" xfId="14715"/>
    <cellStyle name="Decision 2 3 5 2 2 2 2 3" xfId="14716"/>
    <cellStyle name="Decision 2 3 5 2 2 2 3" xfId="14717"/>
    <cellStyle name="Decision 2 3 5 2 2 2 3 2" xfId="14718"/>
    <cellStyle name="Decision 2 3 5 2 2 2 3 3" xfId="14719"/>
    <cellStyle name="Decision 2 3 5 2 2 2 4" xfId="14720"/>
    <cellStyle name="Decision 2 3 5 2 2 2 5" xfId="14721"/>
    <cellStyle name="Decision 2 3 5 2 2 3" xfId="14722"/>
    <cellStyle name="Decision 2 3 5 2 2 3 2" xfId="14723"/>
    <cellStyle name="Decision 2 3 5 2 2 3 3" xfId="14724"/>
    <cellStyle name="Decision 2 3 5 2 2 4" xfId="14725"/>
    <cellStyle name="Decision 2 3 5 2 2 4 2" xfId="14726"/>
    <cellStyle name="Decision 2 3 5 2 2 4 3" xfId="14727"/>
    <cellStyle name="Decision 2 3 5 2 2 5" xfId="14728"/>
    <cellStyle name="Decision 2 3 5 2 2 6" xfId="14729"/>
    <cellStyle name="Decision 2 3 5 2 3" xfId="14730"/>
    <cellStyle name="Decision 2 3 5 2 3 2" xfId="14731"/>
    <cellStyle name="Decision 2 3 5 2 3 2 2" xfId="14732"/>
    <cellStyle name="Decision 2 3 5 2 3 2 3" xfId="14733"/>
    <cellStyle name="Decision 2 3 5 2 3 3" xfId="14734"/>
    <cellStyle name="Decision 2 3 5 2 3 3 2" xfId="14735"/>
    <cellStyle name="Decision 2 3 5 2 3 3 3" xfId="14736"/>
    <cellStyle name="Decision 2 3 5 2 3 4" xfId="14737"/>
    <cellStyle name="Decision 2 3 5 2 3 5" xfId="14738"/>
    <cellStyle name="Decision 2 3 5 2 4" xfId="14739"/>
    <cellStyle name="Decision 2 3 5 2 4 2" xfId="14740"/>
    <cellStyle name="Decision 2 3 5 2 4 3" xfId="14741"/>
    <cellStyle name="Decision 2 3 5 2 5" xfId="14742"/>
    <cellStyle name="Decision 2 3 5 2 5 2" xfId="14743"/>
    <cellStyle name="Decision 2 3 5 2 5 3" xfId="14744"/>
    <cellStyle name="Decision 2 3 5 2 6" xfId="14745"/>
    <cellStyle name="Decision 2 3 5 2 7" xfId="14746"/>
    <cellStyle name="Decision 2 3 5 3" xfId="14747"/>
    <cellStyle name="Decision 2 3 5 3 2" xfId="14748"/>
    <cellStyle name="Decision 2 3 5 3 2 2" xfId="14749"/>
    <cellStyle name="Decision 2 3 5 3 2 2 2" xfId="14750"/>
    <cellStyle name="Decision 2 3 5 3 2 2 3" xfId="14751"/>
    <cellStyle name="Decision 2 3 5 3 2 3" xfId="14752"/>
    <cellStyle name="Decision 2 3 5 3 2 3 2" xfId="14753"/>
    <cellStyle name="Decision 2 3 5 3 2 3 3" xfId="14754"/>
    <cellStyle name="Decision 2 3 5 3 2 4" xfId="14755"/>
    <cellStyle name="Decision 2 3 5 3 2 5" xfId="14756"/>
    <cellStyle name="Decision 2 3 5 3 3" xfId="14757"/>
    <cellStyle name="Decision 2 3 5 3 3 2" xfId="14758"/>
    <cellStyle name="Decision 2 3 5 3 3 3" xfId="14759"/>
    <cellStyle name="Decision 2 3 5 3 4" xfId="14760"/>
    <cellStyle name="Decision 2 3 5 3 4 2" xfId="14761"/>
    <cellStyle name="Decision 2 3 5 3 4 3" xfId="14762"/>
    <cellStyle name="Decision 2 3 5 3 5" xfId="14763"/>
    <cellStyle name="Decision 2 3 5 3 6" xfId="14764"/>
    <cellStyle name="Decision 2 3 5 4" xfId="14765"/>
    <cellStyle name="Decision 2 3 5 4 2" xfId="14766"/>
    <cellStyle name="Decision 2 3 5 4 2 2" xfId="14767"/>
    <cellStyle name="Decision 2 3 5 4 2 3" xfId="14768"/>
    <cellStyle name="Decision 2 3 5 4 3" xfId="14769"/>
    <cellStyle name="Decision 2 3 5 4 3 2" xfId="14770"/>
    <cellStyle name="Decision 2 3 5 4 3 3" xfId="14771"/>
    <cellStyle name="Decision 2 3 5 4 4" xfId="14772"/>
    <cellStyle name="Decision 2 3 5 4 5" xfId="14773"/>
    <cellStyle name="Decision 2 3 5 5" xfId="14774"/>
    <cellStyle name="Decision 2 3 5 5 2" xfId="14775"/>
    <cellStyle name="Decision 2 3 5 5 3" xfId="14776"/>
    <cellStyle name="Decision 2 3 5 6" xfId="14777"/>
    <cellStyle name="Decision 2 3 5 6 2" xfId="14778"/>
    <cellStyle name="Decision 2 3 5 6 3" xfId="14779"/>
    <cellStyle name="Decision 2 3 5 7" xfId="14780"/>
    <cellStyle name="Decision 2 3 5 8" xfId="14781"/>
    <cellStyle name="Decision 2 3 6" xfId="14782"/>
    <cellStyle name="Decision 2 3 6 2" xfId="14783"/>
    <cellStyle name="Decision 2 3 6 2 2" xfId="14784"/>
    <cellStyle name="Decision 2 3 6 2 2 2" xfId="14785"/>
    <cellStyle name="Decision 2 3 6 2 2 2 2" xfId="14786"/>
    <cellStyle name="Decision 2 3 6 2 2 2 2 2" xfId="14787"/>
    <cellStyle name="Decision 2 3 6 2 2 2 2 3" xfId="14788"/>
    <cellStyle name="Decision 2 3 6 2 2 2 3" xfId="14789"/>
    <cellStyle name="Decision 2 3 6 2 2 2 3 2" xfId="14790"/>
    <cellStyle name="Decision 2 3 6 2 2 2 3 3" xfId="14791"/>
    <cellStyle name="Decision 2 3 6 2 2 2 4" xfId="14792"/>
    <cellStyle name="Decision 2 3 6 2 2 2 5" xfId="14793"/>
    <cellStyle name="Decision 2 3 6 2 2 3" xfId="14794"/>
    <cellStyle name="Decision 2 3 6 2 2 3 2" xfId="14795"/>
    <cellStyle name="Decision 2 3 6 2 2 3 3" xfId="14796"/>
    <cellStyle name="Decision 2 3 6 2 2 4" xfId="14797"/>
    <cellStyle name="Decision 2 3 6 2 2 4 2" xfId="14798"/>
    <cellStyle name="Decision 2 3 6 2 2 4 3" xfId="14799"/>
    <cellStyle name="Decision 2 3 6 2 2 5" xfId="14800"/>
    <cellStyle name="Decision 2 3 6 2 2 6" xfId="14801"/>
    <cellStyle name="Decision 2 3 6 2 3" xfId="14802"/>
    <cellStyle name="Decision 2 3 6 2 3 2" xfId="14803"/>
    <cellStyle name="Decision 2 3 6 2 3 2 2" xfId="14804"/>
    <cellStyle name="Decision 2 3 6 2 3 2 3" xfId="14805"/>
    <cellStyle name="Decision 2 3 6 2 3 3" xfId="14806"/>
    <cellStyle name="Decision 2 3 6 2 3 3 2" xfId="14807"/>
    <cellStyle name="Decision 2 3 6 2 3 3 3" xfId="14808"/>
    <cellStyle name="Decision 2 3 6 2 3 4" xfId="14809"/>
    <cellStyle name="Decision 2 3 6 2 3 5" xfId="14810"/>
    <cellStyle name="Decision 2 3 6 2 4" xfId="14811"/>
    <cellStyle name="Decision 2 3 6 2 4 2" xfId="14812"/>
    <cellStyle name="Decision 2 3 6 2 4 3" xfId="14813"/>
    <cellStyle name="Decision 2 3 6 2 5" xfId="14814"/>
    <cellStyle name="Decision 2 3 6 2 5 2" xfId="14815"/>
    <cellStyle name="Decision 2 3 6 2 5 3" xfId="14816"/>
    <cellStyle name="Decision 2 3 6 2 6" xfId="14817"/>
    <cellStyle name="Decision 2 3 6 2 7" xfId="14818"/>
    <cellStyle name="Decision 2 3 6 3" xfId="14819"/>
    <cellStyle name="Decision 2 3 6 3 2" xfId="14820"/>
    <cellStyle name="Decision 2 3 6 3 2 2" xfId="14821"/>
    <cellStyle name="Decision 2 3 6 3 2 2 2" xfId="14822"/>
    <cellStyle name="Decision 2 3 6 3 2 2 3" xfId="14823"/>
    <cellStyle name="Decision 2 3 6 3 2 3" xfId="14824"/>
    <cellStyle name="Decision 2 3 6 3 2 3 2" xfId="14825"/>
    <cellStyle name="Decision 2 3 6 3 2 3 3" xfId="14826"/>
    <cellStyle name="Decision 2 3 6 3 2 4" xfId="14827"/>
    <cellStyle name="Decision 2 3 6 3 2 5" xfId="14828"/>
    <cellStyle name="Decision 2 3 6 3 3" xfId="14829"/>
    <cellStyle name="Decision 2 3 6 3 3 2" xfId="14830"/>
    <cellStyle name="Decision 2 3 6 3 3 3" xfId="14831"/>
    <cellStyle name="Decision 2 3 6 3 4" xfId="14832"/>
    <cellStyle name="Decision 2 3 6 3 4 2" xfId="14833"/>
    <cellStyle name="Decision 2 3 6 3 4 3" xfId="14834"/>
    <cellStyle name="Decision 2 3 6 3 5" xfId="14835"/>
    <cellStyle name="Decision 2 3 6 3 6" xfId="14836"/>
    <cellStyle name="Decision 2 3 6 4" xfId="14837"/>
    <cellStyle name="Decision 2 3 6 4 2" xfId="14838"/>
    <cellStyle name="Decision 2 3 6 4 2 2" xfId="14839"/>
    <cellStyle name="Decision 2 3 6 4 2 3" xfId="14840"/>
    <cellStyle name="Decision 2 3 6 4 3" xfId="14841"/>
    <cellStyle name="Decision 2 3 6 4 3 2" xfId="14842"/>
    <cellStyle name="Decision 2 3 6 4 3 3" xfId="14843"/>
    <cellStyle name="Decision 2 3 6 4 4" xfId="14844"/>
    <cellStyle name="Decision 2 3 6 4 5" xfId="14845"/>
    <cellStyle name="Decision 2 3 6 5" xfId="14846"/>
    <cellStyle name="Decision 2 3 6 5 2" xfId="14847"/>
    <cellStyle name="Decision 2 3 6 5 3" xfId="14848"/>
    <cellStyle name="Decision 2 3 6 6" xfId="14849"/>
    <cellStyle name="Decision 2 3 6 6 2" xfId="14850"/>
    <cellStyle name="Decision 2 3 6 6 3" xfId="14851"/>
    <cellStyle name="Decision 2 3 6 7" xfId="14852"/>
    <cellStyle name="Decision 2 3 6 8" xfId="14853"/>
    <cellStyle name="Decision 2 3 7" xfId="14854"/>
    <cellStyle name="Decision 2 3 7 2" xfId="14855"/>
    <cellStyle name="Decision 2 3 7 2 2" xfId="14856"/>
    <cellStyle name="Decision 2 3 7 2 2 2" xfId="14857"/>
    <cellStyle name="Decision 2 3 7 2 2 2 2" xfId="14858"/>
    <cellStyle name="Decision 2 3 7 2 2 2 3" xfId="14859"/>
    <cellStyle name="Decision 2 3 7 2 2 3" xfId="14860"/>
    <cellStyle name="Decision 2 3 7 2 2 3 2" xfId="14861"/>
    <cellStyle name="Decision 2 3 7 2 2 3 3" xfId="14862"/>
    <cellStyle name="Decision 2 3 7 2 2 4" xfId="14863"/>
    <cellStyle name="Decision 2 3 7 2 2 5" xfId="14864"/>
    <cellStyle name="Decision 2 3 7 2 3" xfId="14865"/>
    <cellStyle name="Decision 2 3 7 2 3 2" xfId="14866"/>
    <cellStyle name="Decision 2 3 7 2 3 3" xfId="14867"/>
    <cellStyle name="Decision 2 3 7 2 4" xfId="14868"/>
    <cellStyle name="Decision 2 3 7 2 4 2" xfId="14869"/>
    <cellStyle name="Decision 2 3 7 2 4 3" xfId="14870"/>
    <cellStyle name="Decision 2 3 7 2 5" xfId="14871"/>
    <cellStyle name="Decision 2 3 7 2 6" xfId="14872"/>
    <cellStyle name="Decision 2 3 7 3" xfId="14873"/>
    <cellStyle name="Decision 2 3 7 3 2" xfId="14874"/>
    <cellStyle name="Decision 2 3 7 3 2 2" xfId="14875"/>
    <cellStyle name="Decision 2 3 7 3 2 3" xfId="14876"/>
    <cellStyle name="Decision 2 3 7 3 3" xfId="14877"/>
    <cellStyle name="Decision 2 3 7 3 3 2" xfId="14878"/>
    <cellStyle name="Decision 2 3 7 3 3 3" xfId="14879"/>
    <cellStyle name="Decision 2 3 7 3 4" xfId="14880"/>
    <cellStyle name="Decision 2 3 7 3 5" xfId="14881"/>
    <cellStyle name="Decision 2 3 7 4" xfId="14882"/>
    <cellStyle name="Decision 2 3 7 4 2" xfId="14883"/>
    <cellStyle name="Decision 2 3 7 4 3" xfId="14884"/>
    <cellStyle name="Decision 2 3 7 5" xfId="14885"/>
    <cellStyle name="Decision 2 3 7 5 2" xfId="14886"/>
    <cellStyle name="Decision 2 3 7 5 3" xfId="14887"/>
    <cellStyle name="Decision 2 3 7 6" xfId="14888"/>
    <cellStyle name="Decision 2 3 7 7" xfId="14889"/>
    <cellStyle name="Decision 2 3 8" xfId="14890"/>
    <cellStyle name="Decision 2 3 8 2" xfId="14891"/>
    <cellStyle name="Decision 2 3 8 2 2" xfId="14892"/>
    <cellStyle name="Decision 2 3 8 2 2 2" xfId="14893"/>
    <cellStyle name="Decision 2 3 8 2 2 3" xfId="14894"/>
    <cellStyle name="Decision 2 3 8 2 3" xfId="14895"/>
    <cellStyle name="Decision 2 3 8 2 3 2" xfId="14896"/>
    <cellStyle name="Decision 2 3 8 2 3 3" xfId="14897"/>
    <cellStyle name="Decision 2 3 8 2 4" xfId="14898"/>
    <cellStyle name="Decision 2 3 8 2 5" xfId="14899"/>
    <cellStyle name="Decision 2 3 8 3" xfId="14900"/>
    <cellStyle name="Decision 2 3 8 3 2" xfId="14901"/>
    <cellStyle name="Decision 2 3 8 3 3" xfId="14902"/>
    <cellStyle name="Decision 2 3 8 4" xfId="14903"/>
    <cellStyle name="Decision 2 3 8 4 2" xfId="14904"/>
    <cellStyle name="Decision 2 3 8 4 3" xfId="14905"/>
    <cellStyle name="Decision 2 3 8 5" xfId="14906"/>
    <cellStyle name="Decision 2 3 8 6" xfId="14907"/>
    <cellStyle name="Decision 2 3 9" xfId="14908"/>
    <cellStyle name="Decision 2 3 9 2" xfId="14909"/>
    <cellStyle name="Decision 2 3 9 2 2" xfId="14910"/>
    <cellStyle name="Decision 2 3 9 2 3" xfId="14911"/>
    <cellStyle name="Decision 2 3 9 3" xfId="14912"/>
    <cellStyle name="Decision 2 3 9 3 2" xfId="14913"/>
    <cellStyle name="Decision 2 3 9 3 3" xfId="14914"/>
    <cellStyle name="Decision 2 3 9 4" xfId="14915"/>
    <cellStyle name="Decision 2 3 9 5" xfId="14916"/>
    <cellStyle name="Decision 2 4" xfId="14917"/>
    <cellStyle name="Decision 2 4 10" xfId="14918"/>
    <cellStyle name="Decision 2 4 10 2" xfId="14919"/>
    <cellStyle name="Decision 2 4 10 3" xfId="14920"/>
    <cellStyle name="Decision 2 4 11" xfId="14921"/>
    <cellStyle name="Decision 2 4 12" xfId="14922"/>
    <cellStyle name="Decision 2 4 2" xfId="14923"/>
    <cellStyle name="Decision 2 4 2 10" xfId="14924"/>
    <cellStyle name="Decision 2 4 2 11" xfId="14925"/>
    <cellStyle name="Decision 2 4 2 2" xfId="14926"/>
    <cellStyle name="Decision 2 4 2 2 10" xfId="14927"/>
    <cellStyle name="Decision 2 4 2 2 2" xfId="14928"/>
    <cellStyle name="Decision 2 4 2 2 2 2" xfId="14929"/>
    <cellStyle name="Decision 2 4 2 2 2 2 2" xfId="14930"/>
    <cellStyle name="Decision 2 4 2 2 2 2 2 2" xfId="14931"/>
    <cellStyle name="Decision 2 4 2 2 2 2 2 2 2" xfId="14932"/>
    <cellStyle name="Decision 2 4 2 2 2 2 2 2 2 2" xfId="14933"/>
    <cellStyle name="Decision 2 4 2 2 2 2 2 2 2 3" xfId="14934"/>
    <cellStyle name="Decision 2 4 2 2 2 2 2 2 3" xfId="14935"/>
    <cellStyle name="Decision 2 4 2 2 2 2 2 2 3 2" xfId="14936"/>
    <cellStyle name="Decision 2 4 2 2 2 2 2 2 3 3" xfId="14937"/>
    <cellStyle name="Decision 2 4 2 2 2 2 2 2 4" xfId="14938"/>
    <cellStyle name="Decision 2 4 2 2 2 2 2 2 5" xfId="14939"/>
    <cellStyle name="Decision 2 4 2 2 2 2 2 3" xfId="14940"/>
    <cellStyle name="Decision 2 4 2 2 2 2 2 3 2" xfId="14941"/>
    <cellStyle name="Decision 2 4 2 2 2 2 2 3 3" xfId="14942"/>
    <cellStyle name="Decision 2 4 2 2 2 2 2 4" xfId="14943"/>
    <cellStyle name="Decision 2 4 2 2 2 2 2 4 2" xfId="14944"/>
    <cellStyle name="Decision 2 4 2 2 2 2 2 4 3" xfId="14945"/>
    <cellStyle name="Decision 2 4 2 2 2 2 2 5" xfId="14946"/>
    <cellStyle name="Decision 2 4 2 2 2 2 2 6" xfId="14947"/>
    <cellStyle name="Decision 2 4 2 2 2 2 3" xfId="14948"/>
    <cellStyle name="Decision 2 4 2 2 2 2 3 2" xfId="14949"/>
    <cellStyle name="Decision 2 4 2 2 2 2 3 2 2" xfId="14950"/>
    <cellStyle name="Decision 2 4 2 2 2 2 3 2 3" xfId="14951"/>
    <cellStyle name="Decision 2 4 2 2 2 2 3 3" xfId="14952"/>
    <cellStyle name="Decision 2 4 2 2 2 2 3 3 2" xfId="14953"/>
    <cellStyle name="Decision 2 4 2 2 2 2 3 3 3" xfId="14954"/>
    <cellStyle name="Decision 2 4 2 2 2 2 3 4" xfId="14955"/>
    <cellStyle name="Decision 2 4 2 2 2 2 3 5" xfId="14956"/>
    <cellStyle name="Decision 2 4 2 2 2 2 4" xfId="14957"/>
    <cellStyle name="Decision 2 4 2 2 2 2 4 2" xfId="14958"/>
    <cellStyle name="Decision 2 4 2 2 2 2 4 3" xfId="14959"/>
    <cellStyle name="Decision 2 4 2 2 2 2 5" xfId="14960"/>
    <cellStyle name="Decision 2 4 2 2 2 2 5 2" xfId="14961"/>
    <cellStyle name="Decision 2 4 2 2 2 2 5 3" xfId="14962"/>
    <cellStyle name="Decision 2 4 2 2 2 2 6" xfId="14963"/>
    <cellStyle name="Decision 2 4 2 2 2 2 7" xfId="14964"/>
    <cellStyle name="Decision 2 4 2 2 2 3" xfId="14965"/>
    <cellStyle name="Decision 2 4 2 2 2 3 2" xfId="14966"/>
    <cellStyle name="Decision 2 4 2 2 2 3 2 2" xfId="14967"/>
    <cellStyle name="Decision 2 4 2 2 2 3 2 2 2" xfId="14968"/>
    <cellStyle name="Decision 2 4 2 2 2 3 2 2 3" xfId="14969"/>
    <cellStyle name="Decision 2 4 2 2 2 3 2 3" xfId="14970"/>
    <cellStyle name="Decision 2 4 2 2 2 3 2 3 2" xfId="14971"/>
    <cellStyle name="Decision 2 4 2 2 2 3 2 3 3" xfId="14972"/>
    <cellStyle name="Decision 2 4 2 2 2 3 2 4" xfId="14973"/>
    <cellStyle name="Decision 2 4 2 2 2 3 2 5" xfId="14974"/>
    <cellStyle name="Decision 2 4 2 2 2 3 3" xfId="14975"/>
    <cellStyle name="Decision 2 4 2 2 2 3 3 2" xfId="14976"/>
    <cellStyle name="Decision 2 4 2 2 2 3 3 3" xfId="14977"/>
    <cellStyle name="Decision 2 4 2 2 2 3 4" xfId="14978"/>
    <cellStyle name="Decision 2 4 2 2 2 3 4 2" xfId="14979"/>
    <cellStyle name="Decision 2 4 2 2 2 3 4 3" xfId="14980"/>
    <cellStyle name="Decision 2 4 2 2 2 3 5" xfId="14981"/>
    <cellStyle name="Decision 2 4 2 2 2 3 6" xfId="14982"/>
    <cellStyle name="Decision 2 4 2 2 2 4" xfId="14983"/>
    <cellStyle name="Decision 2 4 2 2 2 4 2" xfId="14984"/>
    <cellStyle name="Decision 2 4 2 2 2 4 2 2" xfId="14985"/>
    <cellStyle name="Decision 2 4 2 2 2 4 2 3" xfId="14986"/>
    <cellStyle name="Decision 2 4 2 2 2 4 3" xfId="14987"/>
    <cellStyle name="Decision 2 4 2 2 2 4 3 2" xfId="14988"/>
    <cellStyle name="Decision 2 4 2 2 2 4 3 3" xfId="14989"/>
    <cellStyle name="Decision 2 4 2 2 2 4 4" xfId="14990"/>
    <cellStyle name="Decision 2 4 2 2 2 4 5" xfId="14991"/>
    <cellStyle name="Decision 2 4 2 2 2 5" xfId="14992"/>
    <cellStyle name="Decision 2 4 2 2 2 5 2" xfId="14993"/>
    <cellStyle name="Decision 2 4 2 2 2 5 3" xfId="14994"/>
    <cellStyle name="Decision 2 4 2 2 2 6" xfId="14995"/>
    <cellStyle name="Decision 2 4 2 2 2 6 2" xfId="14996"/>
    <cellStyle name="Decision 2 4 2 2 2 6 3" xfId="14997"/>
    <cellStyle name="Decision 2 4 2 2 2 7" xfId="14998"/>
    <cellStyle name="Decision 2 4 2 2 2 8" xfId="14999"/>
    <cellStyle name="Decision 2 4 2 2 3" xfId="15000"/>
    <cellStyle name="Decision 2 4 2 2 3 2" xfId="15001"/>
    <cellStyle name="Decision 2 4 2 2 3 2 2" xfId="15002"/>
    <cellStyle name="Decision 2 4 2 2 3 2 2 2" xfId="15003"/>
    <cellStyle name="Decision 2 4 2 2 3 2 2 2 2" xfId="15004"/>
    <cellStyle name="Decision 2 4 2 2 3 2 2 2 2 2" xfId="15005"/>
    <cellStyle name="Decision 2 4 2 2 3 2 2 2 2 3" xfId="15006"/>
    <cellStyle name="Decision 2 4 2 2 3 2 2 2 3" xfId="15007"/>
    <cellStyle name="Decision 2 4 2 2 3 2 2 2 3 2" xfId="15008"/>
    <cellStyle name="Decision 2 4 2 2 3 2 2 2 3 3" xfId="15009"/>
    <cellStyle name="Decision 2 4 2 2 3 2 2 2 4" xfId="15010"/>
    <cellStyle name="Decision 2 4 2 2 3 2 2 2 5" xfId="15011"/>
    <cellStyle name="Decision 2 4 2 2 3 2 2 3" xfId="15012"/>
    <cellStyle name="Decision 2 4 2 2 3 2 2 3 2" xfId="15013"/>
    <cellStyle name="Decision 2 4 2 2 3 2 2 3 3" xfId="15014"/>
    <cellStyle name="Decision 2 4 2 2 3 2 2 4" xfId="15015"/>
    <cellStyle name="Decision 2 4 2 2 3 2 2 4 2" xfId="15016"/>
    <cellStyle name="Decision 2 4 2 2 3 2 2 4 3" xfId="15017"/>
    <cellStyle name="Decision 2 4 2 2 3 2 2 5" xfId="15018"/>
    <cellStyle name="Decision 2 4 2 2 3 2 2 6" xfId="15019"/>
    <cellStyle name="Decision 2 4 2 2 3 2 3" xfId="15020"/>
    <cellStyle name="Decision 2 4 2 2 3 2 3 2" xfId="15021"/>
    <cellStyle name="Decision 2 4 2 2 3 2 3 2 2" xfId="15022"/>
    <cellStyle name="Decision 2 4 2 2 3 2 3 2 3" xfId="15023"/>
    <cellStyle name="Decision 2 4 2 2 3 2 3 3" xfId="15024"/>
    <cellStyle name="Decision 2 4 2 2 3 2 3 3 2" xfId="15025"/>
    <cellStyle name="Decision 2 4 2 2 3 2 3 3 3" xfId="15026"/>
    <cellStyle name="Decision 2 4 2 2 3 2 3 4" xfId="15027"/>
    <cellStyle name="Decision 2 4 2 2 3 2 3 5" xfId="15028"/>
    <cellStyle name="Decision 2 4 2 2 3 2 4" xfId="15029"/>
    <cellStyle name="Decision 2 4 2 2 3 2 4 2" xfId="15030"/>
    <cellStyle name="Decision 2 4 2 2 3 2 4 3" xfId="15031"/>
    <cellStyle name="Decision 2 4 2 2 3 2 5" xfId="15032"/>
    <cellStyle name="Decision 2 4 2 2 3 2 5 2" xfId="15033"/>
    <cellStyle name="Decision 2 4 2 2 3 2 5 3" xfId="15034"/>
    <cellStyle name="Decision 2 4 2 2 3 2 6" xfId="15035"/>
    <cellStyle name="Decision 2 4 2 2 3 2 7" xfId="15036"/>
    <cellStyle name="Decision 2 4 2 2 3 3" xfId="15037"/>
    <cellStyle name="Decision 2 4 2 2 3 3 2" xfId="15038"/>
    <cellStyle name="Decision 2 4 2 2 3 3 2 2" xfId="15039"/>
    <cellStyle name="Decision 2 4 2 2 3 3 2 2 2" xfId="15040"/>
    <cellStyle name="Decision 2 4 2 2 3 3 2 2 3" xfId="15041"/>
    <cellStyle name="Decision 2 4 2 2 3 3 2 3" xfId="15042"/>
    <cellStyle name="Decision 2 4 2 2 3 3 2 3 2" xfId="15043"/>
    <cellStyle name="Decision 2 4 2 2 3 3 2 3 3" xfId="15044"/>
    <cellStyle name="Decision 2 4 2 2 3 3 2 4" xfId="15045"/>
    <cellStyle name="Decision 2 4 2 2 3 3 2 5" xfId="15046"/>
    <cellStyle name="Decision 2 4 2 2 3 3 3" xfId="15047"/>
    <cellStyle name="Decision 2 4 2 2 3 3 3 2" xfId="15048"/>
    <cellStyle name="Decision 2 4 2 2 3 3 3 3" xfId="15049"/>
    <cellStyle name="Decision 2 4 2 2 3 3 4" xfId="15050"/>
    <cellStyle name="Decision 2 4 2 2 3 3 4 2" xfId="15051"/>
    <cellStyle name="Decision 2 4 2 2 3 3 4 3" xfId="15052"/>
    <cellStyle name="Decision 2 4 2 2 3 3 5" xfId="15053"/>
    <cellStyle name="Decision 2 4 2 2 3 3 6" xfId="15054"/>
    <cellStyle name="Decision 2 4 2 2 3 4" xfId="15055"/>
    <cellStyle name="Decision 2 4 2 2 3 4 2" xfId="15056"/>
    <cellStyle name="Decision 2 4 2 2 3 4 2 2" xfId="15057"/>
    <cellStyle name="Decision 2 4 2 2 3 4 2 3" xfId="15058"/>
    <cellStyle name="Decision 2 4 2 2 3 4 3" xfId="15059"/>
    <cellStyle name="Decision 2 4 2 2 3 4 3 2" xfId="15060"/>
    <cellStyle name="Decision 2 4 2 2 3 4 3 3" xfId="15061"/>
    <cellStyle name="Decision 2 4 2 2 3 4 4" xfId="15062"/>
    <cellStyle name="Decision 2 4 2 2 3 4 5" xfId="15063"/>
    <cellStyle name="Decision 2 4 2 2 3 5" xfId="15064"/>
    <cellStyle name="Decision 2 4 2 2 3 5 2" xfId="15065"/>
    <cellStyle name="Decision 2 4 2 2 3 5 3" xfId="15066"/>
    <cellStyle name="Decision 2 4 2 2 3 6" xfId="15067"/>
    <cellStyle name="Decision 2 4 2 2 3 6 2" xfId="15068"/>
    <cellStyle name="Decision 2 4 2 2 3 6 3" xfId="15069"/>
    <cellStyle name="Decision 2 4 2 2 3 7" xfId="15070"/>
    <cellStyle name="Decision 2 4 2 2 3 8" xfId="15071"/>
    <cellStyle name="Decision 2 4 2 2 4" xfId="15072"/>
    <cellStyle name="Decision 2 4 2 2 4 2" xfId="15073"/>
    <cellStyle name="Decision 2 4 2 2 4 2 2" xfId="15074"/>
    <cellStyle name="Decision 2 4 2 2 4 2 2 2" xfId="15075"/>
    <cellStyle name="Decision 2 4 2 2 4 2 2 2 2" xfId="15076"/>
    <cellStyle name="Decision 2 4 2 2 4 2 2 2 3" xfId="15077"/>
    <cellStyle name="Decision 2 4 2 2 4 2 2 3" xfId="15078"/>
    <cellStyle name="Decision 2 4 2 2 4 2 2 3 2" xfId="15079"/>
    <cellStyle name="Decision 2 4 2 2 4 2 2 3 3" xfId="15080"/>
    <cellStyle name="Decision 2 4 2 2 4 2 2 4" xfId="15081"/>
    <cellStyle name="Decision 2 4 2 2 4 2 2 5" xfId="15082"/>
    <cellStyle name="Decision 2 4 2 2 4 2 3" xfId="15083"/>
    <cellStyle name="Decision 2 4 2 2 4 2 3 2" xfId="15084"/>
    <cellStyle name="Decision 2 4 2 2 4 2 3 3" xfId="15085"/>
    <cellStyle name="Decision 2 4 2 2 4 2 4" xfId="15086"/>
    <cellStyle name="Decision 2 4 2 2 4 2 4 2" xfId="15087"/>
    <cellStyle name="Decision 2 4 2 2 4 2 4 3" xfId="15088"/>
    <cellStyle name="Decision 2 4 2 2 4 2 5" xfId="15089"/>
    <cellStyle name="Decision 2 4 2 2 4 2 6" xfId="15090"/>
    <cellStyle name="Decision 2 4 2 2 4 3" xfId="15091"/>
    <cellStyle name="Decision 2 4 2 2 4 3 2" xfId="15092"/>
    <cellStyle name="Decision 2 4 2 2 4 3 2 2" xfId="15093"/>
    <cellStyle name="Decision 2 4 2 2 4 3 2 3" xfId="15094"/>
    <cellStyle name="Decision 2 4 2 2 4 3 3" xfId="15095"/>
    <cellStyle name="Decision 2 4 2 2 4 3 3 2" xfId="15096"/>
    <cellStyle name="Decision 2 4 2 2 4 3 3 3" xfId="15097"/>
    <cellStyle name="Decision 2 4 2 2 4 3 4" xfId="15098"/>
    <cellStyle name="Decision 2 4 2 2 4 3 5" xfId="15099"/>
    <cellStyle name="Decision 2 4 2 2 4 4" xfId="15100"/>
    <cellStyle name="Decision 2 4 2 2 4 4 2" xfId="15101"/>
    <cellStyle name="Decision 2 4 2 2 4 4 3" xfId="15102"/>
    <cellStyle name="Decision 2 4 2 2 4 5" xfId="15103"/>
    <cellStyle name="Decision 2 4 2 2 4 5 2" xfId="15104"/>
    <cellStyle name="Decision 2 4 2 2 4 5 3" xfId="15105"/>
    <cellStyle name="Decision 2 4 2 2 4 6" xfId="15106"/>
    <cellStyle name="Decision 2 4 2 2 4 7" xfId="15107"/>
    <cellStyle name="Decision 2 4 2 2 5" xfId="15108"/>
    <cellStyle name="Decision 2 4 2 2 5 2" xfId="15109"/>
    <cellStyle name="Decision 2 4 2 2 5 2 2" xfId="15110"/>
    <cellStyle name="Decision 2 4 2 2 5 2 2 2" xfId="15111"/>
    <cellStyle name="Decision 2 4 2 2 5 2 2 3" xfId="15112"/>
    <cellStyle name="Decision 2 4 2 2 5 2 3" xfId="15113"/>
    <cellStyle name="Decision 2 4 2 2 5 2 3 2" xfId="15114"/>
    <cellStyle name="Decision 2 4 2 2 5 2 3 3" xfId="15115"/>
    <cellStyle name="Decision 2 4 2 2 5 2 4" xfId="15116"/>
    <cellStyle name="Decision 2 4 2 2 5 2 5" xfId="15117"/>
    <cellStyle name="Decision 2 4 2 2 5 3" xfId="15118"/>
    <cellStyle name="Decision 2 4 2 2 5 3 2" xfId="15119"/>
    <cellStyle name="Decision 2 4 2 2 5 3 3" xfId="15120"/>
    <cellStyle name="Decision 2 4 2 2 5 4" xfId="15121"/>
    <cellStyle name="Decision 2 4 2 2 5 4 2" xfId="15122"/>
    <cellStyle name="Decision 2 4 2 2 5 4 3" xfId="15123"/>
    <cellStyle name="Decision 2 4 2 2 5 5" xfId="15124"/>
    <cellStyle name="Decision 2 4 2 2 5 6" xfId="15125"/>
    <cellStyle name="Decision 2 4 2 2 6" xfId="15126"/>
    <cellStyle name="Decision 2 4 2 2 6 2" xfId="15127"/>
    <cellStyle name="Decision 2 4 2 2 6 2 2" xfId="15128"/>
    <cellStyle name="Decision 2 4 2 2 6 2 3" xfId="15129"/>
    <cellStyle name="Decision 2 4 2 2 6 3" xfId="15130"/>
    <cellStyle name="Decision 2 4 2 2 6 3 2" xfId="15131"/>
    <cellStyle name="Decision 2 4 2 2 6 3 3" xfId="15132"/>
    <cellStyle name="Decision 2 4 2 2 6 4" xfId="15133"/>
    <cellStyle name="Decision 2 4 2 2 6 5" xfId="15134"/>
    <cellStyle name="Decision 2 4 2 2 7" xfId="15135"/>
    <cellStyle name="Decision 2 4 2 2 7 2" xfId="15136"/>
    <cellStyle name="Decision 2 4 2 2 7 3" xfId="15137"/>
    <cellStyle name="Decision 2 4 2 2 8" xfId="15138"/>
    <cellStyle name="Decision 2 4 2 2 8 2" xfId="15139"/>
    <cellStyle name="Decision 2 4 2 2 8 3" xfId="15140"/>
    <cellStyle name="Decision 2 4 2 2 9" xfId="15141"/>
    <cellStyle name="Decision 2 4 2 3" xfId="15142"/>
    <cellStyle name="Decision 2 4 2 3 2" xfId="15143"/>
    <cellStyle name="Decision 2 4 2 3 2 2" xfId="15144"/>
    <cellStyle name="Decision 2 4 2 3 2 2 2" xfId="15145"/>
    <cellStyle name="Decision 2 4 2 3 2 2 2 2" xfId="15146"/>
    <cellStyle name="Decision 2 4 2 3 2 2 2 2 2" xfId="15147"/>
    <cellStyle name="Decision 2 4 2 3 2 2 2 2 3" xfId="15148"/>
    <cellStyle name="Decision 2 4 2 3 2 2 2 3" xfId="15149"/>
    <cellStyle name="Decision 2 4 2 3 2 2 2 3 2" xfId="15150"/>
    <cellStyle name="Decision 2 4 2 3 2 2 2 3 3" xfId="15151"/>
    <cellStyle name="Decision 2 4 2 3 2 2 2 4" xfId="15152"/>
    <cellStyle name="Decision 2 4 2 3 2 2 2 5" xfId="15153"/>
    <cellStyle name="Decision 2 4 2 3 2 2 3" xfId="15154"/>
    <cellStyle name="Decision 2 4 2 3 2 2 3 2" xfId="15155"/>
    <cellStyle name="Decision 2 4 2 3 2 2 3 3" xfId="15156"/>
    <cellStyle name="Decision 2 4 2 3 2 2 4" xfId="15157"/>
    <cellStyle name="Decision 2 4 2 3 2 2 4 2" xfId="15158"/>
    <cellStyle name="Decision 2 4 2 3 2 2 4 3" xfId="15159"/>
    <cellStyle name="Decision 2 4 2 3 2 2 5" xfId="15160"/>
    <cellStyle name="Decision 2 4 2 3 2 2 6" xfId="15161"/>
    <cellStyle name="Decision 2 4 2 3 2 3" xfId="15162"/>
    <cellStyle name="Decision 2 4 2 3 2 3 2" xfId="15163"/>
    <cellStyle name="Decision 2 4 2 3 2 3 2 2" xfId="15164"/>
    <cellStyle name="Decision 2 4 2 3 2 3 2 3" xfId="15165"/>
    <cellStyle name="Decision 2 4 2 3 2 3 3" xfId="15166"/>
    <cellStyle name="Decision 2 4 2 3 2 3 3 2" xfId="15167"/>
    <cellStyle name="Decision 2 4 2 3 2 3 3 3" xfId="15168"/>
    <cellStyle name="Decision 2 4 2 3 2 3 4" xfId="15169"/>
    <cellStyle name="Decision 2 4 2 3 2 3 5" xfId="15170"/>
    <cellStyle name="Decision 2 4 2 3 2 4" xfId="15171"/>
    <cellStyle name="Decision 2 4 2 3 2 4 2" xfId="15172"/>
    <cellStyle name="Decision 2 4 2 3 2 4 3" xfId="15173"/>
    <cellStyle name="Decision 2 4 2 3 2 5" xfId="15174"/>
    <cellStyle name="Decision 2 4 2 3 2 5 2" xfId="15175"/>
    <cellStyle name="Decision 2 4 2 3 2 5 3" xfId="15176"/>
    <cellStyle name="Decision 2 4 2 3 2 6" xfId="15177"/>
    <cellStyle name="Decision 2 4 2 3 2 7" xfId="15178"/>
    <cellStyle name="Decision 2 4 2 3 3" xfId="15179"/>
    <cellStyle name="Decision 2 4 2 3 3 2" xfId="15180"/>
    <cellStyle name="Decision 2 4 2 3 3 2 2" xfId="15181"/>
    <cellStyle name="Decision 2 4 2 3 3 2 2 2" xfId="15182"/>
    <cellStyle name="Decision 2 4 2 3 3 2 2 3" xfId="15183"/>
    <cellStyle name="Decision 2 4 2 3 3 2 3" xfId="15184"/>
    <cellStyle name="Decision 2 4 2 3 3 2 3 2" xfId="15185"/>
    <cellStyle name="Decision 2 4 2 3 3 2 3 3" xfId="15186"/>
    <cellStyle name="Decision 2 4 2 3 3 2 4" xfId="15187"/>
    <cellStyle name="Decision 2 4 2 3 3 2 5" xfId="15188"/>
    <cellStyle name="Decision 2 4 2 3 3 3" xfId="15189"/>
    <cellStyle name="Decision 2 4 2 3 3 3 2" xfId="15190"/>
    <cellStyle name="Decision 2 4 2 3 3 3 3" xfId="15191"/>
    <cellStyle name="Decision 2 4 2 3 3 4" xfId="15192"/>
    <cellStyle name="Decision 2 4 2 3 3 4 2" xfId="15193"/>
    <cellStyle name="Decision 2 4 2 3 3 4 3" xfId="15194"/>
    <cellStyle name="Decision 2 4 2 3 3 5" xfId="15195"/>
    <cellStyle name="Decision 2 4 2 3 3 6" xfId="15196"/>
    <cellStyle name="Decision 2 4 2 3 4" xfId="15197"/>
    <cellStyle name="Decision 2 4 2 3 4 2" xfId="15198"/>
    <cellStyle name="Decision 2 4 2 3 4 2 2" xfId="15199"/>
    <cellStyle name="Decision 2 4 2 3 4 2 3" xfId="15200"/>
    <cellStyle name="Decision 2 4 2 3 4 3" xfId="15201"/>
    <cellStyle name="Decision 2 4 2 3 4 3 2" xfId="15202"/>
    <cellStyle name="Decision 2 4 2 3 4 3 3" xfId="15203"/>
    <cellStyle name="Decision 2 4 2 3 4 4" xfId="15204"/>
    <cellStyle name="Decision 2 4 2 3 4 5" xfId="15205"/>
    <cellStyle name="Decision 2 4 2 3 5" xfId="15206"/>
    <cellStyle name="Decision 2 4 2 3 5 2" xfId="15207"/>
    <cellStyle name="Decision 2 4 2 3 5 3" xfId="15208"/>
    <cellStyle name="Decision 2 4 2 3 6" xfId="15209"/>
    <cellStyle name="Decision 2 4 2 3 6 2" xfId="15210"/>
    <cellStyle name="Decision 2 4 2 3 6 3" xfId="15211"/>
    <cellStyle name="Decision 2 4 2 3 7" xfId="15212"/>
    <cellStyle name="Decision 2 4 2 3 8" xfId="15213"/>
    <cellStyle name="Decision 2 4 2 4" xfId="15214"/>
    <cellStyle name="Decision 2 4 2 4 2" xfId="15215"/>
    <cellStyle name="Decision 2 4 2 4 2 2" xfId="15216"/>
    <cellStyle name="Decision 2 4 2 4 2 2 2" xfId="15217"/>
    <cellStyle name="Decision 2 4 2 4 2 2 2 2" xfId="15218"/>
    <cellStyle name="Decision 2 4 2 4 2 2 2 2 2" xfId="15219"/>
    <cellStyle name="Decision 2 4 2 4 2 2 2 2 3" xfId="15220"/>
    <cellStyle name="Decision 2 4 2 4 2 2 2 3" xfId="15221"/>
    <cellStyle name="Decision 2 4 2 4 2 2 2 3 2" xfId="15222"/>
    <cellStyle name="Decision 2 4 2 4 2 2 2 3 3" xfId="15223"/>
    <cellStyle name="Decision 2 4 2 4 2 2 2 4" xfId="15224"/>
    <cellStyle name="Decision 2 4 2 4 2 2 2 5" xfId="15225"/>
    <cellStyle name="Decision 2 4 2 4 2 2 3" xfId="15226"/>
    <cellStyle name="Decision 2 4 2 4 2 2 3 2" xfId="15227"/>
    <cellStyle name="Decision 2 4 2 4 2 2 3 3" xfId="15228"/>
    <cellStyle name="Decision 2 4 2 4 2 2 4" xfId="15229"/>
    <cellStyle name="Decision 2 4 2 4 2 2 4 2" xfId="15230"/>
    <cellStyle name="Decision 2 4 2 4 2 2 4 3" xfId="15231"/>
    <cellStyle name="Decision 2 4 2 4 2 2 5" xfId="15232"/>
    <cellStyle name="Decision 2 4 2 4 2 2 6" xfId="15233"/>
    <cellStyle name="Decision 2 4 2 4 2 3" xfId="15234"/>
    <cellStyle name="Decision 2 4 2 4 2 3 2" xfId="15235"/>
    <cellStyle name="Decision 2 4 2 4 2 3 2 2" xfId="15236"/>
    <cellStyle name="Decision 2 4 2 4 2 3 2 3" xfId="15237"/>
    <cellStyle name="Decision 2 4 2 4 2 3 3" xfId="15238"/>
    <cellStyle name="Decision 2 4 2 4 2 3 3 2" xfId="15239"/>
    <cellStyle name="Decision 2 4 2 4 2 3 3 3" xfId="15240"/>
    <cellStyle name="Decision 2 4 2 4 2 3 4" xfId="15241"/>
    <cellStyle name="Decision 2 4 2 4 2 3 5" xfId="15242"/>
    <cellStyle name="Decision 2 4 2 4 2 4" xfId="15243"/>
    <cellStyle name="Decision 2 4 2 4 2 4 2" xfId="15244"/>
    <cellStyle name="Decision 2 4 2 4 2 4 3" xfId="15245"/>
    <cellStyle name="Decision 2 4 2 4 2 5" xfId="15246"/>
    <cellStyle name="Decision 2 4 2 4 2 5 2" xfId="15247"/>
    <cellStyle name="Decision 2 4 2 4 2 5 3" xfId="15248"/>
    <cellStyle name="Decision 2 4 2 4 2 6" xfId="15249"/>
    <cellStyle name="Decision 2 4 2 4 2 7" xfId="15250"/>
    <cellStyle name="Decision 2 4 2 4 3" xfId="15251"/>
    <cellStyle name="Decision 2 4 2 4 3 2" xfId="15252"/>
    <cellStyle name="Decision 2 4 2 4 3 2 2" xfId="15253"/>
    <cellStyle name="Decision 2 4 2 4 3 2 2 2" xfId="15254"/>
    <cellStyle name="Decision 2 4 2 4 3 2 2 3" xfId="15255"/>
    <cellStyle name="Decision 2 4 2 4 3 2 3" xfId="15256"/>
    <cellStyle name="Decision 2 4 2 4 3 2 3 2" xfId="15257"/>
    <cellStyle name="Decision 2 4 2 4 3 2 3 3" xfId="15258"/>
    <cellStyle name="Decision 2 4 2 4 3 2 4" xfId="15259"/>
    <cellStyle name="Decision 2 4 2 4 3 2 5" xfId="15260"/>
    <cellStyle name="Decision 2 4 2 4 3 3" xfId="15261"/>
    <cellStyle name="Decision 2 4 2 4 3 3 2" xfId="15262"/>
    <cellStyle name="Decision 2 4 2 4 3 3 3" xfId="15263"/>
    <cellStyle name="Decision 2 4 2 4 3 4" xfId="15264"/>
    <cellStyle name="Decision 2 4 2 4 3 4 2" xfId="15265"/>
    <cellStyle name="Decision 2 4 2 4 3 4 3" xfId="15266"/>
    <cellStyle name="Decision 2 4 2 4 3 5" xfId="15267"/>
    <cellStyle name="Decision 2 4 2 4 3 6" xfId="15268"/>
    <cellStyle name="Decision 2 4 2 4 4" xfId="15269"/>
    <cellStyle name="Decision 2 4 2 4 4 2" xfId="15270"/>
    <cellStyle name="Decision 2 4 2 4 4 2 2" xfId="15271"/>
    <cellStyle name="Decision 2 4 2 4 4 2 3" xfId="15272"/>
    <cellStyle name="Decision 2 4 2 4 4 3" xfId="15273"/>
    <cellStyle name="Decision 2 4 2 4 4 3 2" xfId="15274"/>
    <cellStyle name="Decision 2 4 2 4 4 3 3" xfId="15275"/>
    <cellStyle name="Decision 2 4 2 4 4 4" xfId="15276"/>
    <cellStyle name="Decision 2 4 2 4 4 5" xfId="15277"/>
    <cellStyle name="Decision 2 4 2 4 5" xfId="15278"/>
    <cellStyle name="Decision 2 4 2 4 5 2" xfId="15279"/>
    <cellStyle name="Decision 2 4 2 4 5 3" xfId="15280"/>
    <cellStyle name="Decision 2 4 2 4 6" xfId="15281"/>
    <cellStyle name="Decision 2 4 2 4 6 2" xfId="15282"/>
    <cellStyle name="Decision 2 4 2 4 6 3" xfId="15283"/>
    <cellStyle name="Decision 2 4 2 4 7" xfId="15284"/>
    <cellStyle name="Decision 2 4 2 4 8" xfId="15285"/>
    <cellStyle name="Decision 2 4 2 5" xfId="15286"/>
    <cellStyle name="Decision 2 4 2 5 2" xfId="15287"/>
    <cellStyle name="Decision 2 4 2 5 2 2" xfId="15288"/>
    <cellStyle name="Decision 2 4 2 5 2 2 2" xfId="15289"/>
    <cellStyle name="Decision 2 4 2 5 2 2 2 2" xfId="15290"/>
    <cellStyle name="Decision 2 4 2 5 2 2 2 3" xfId="15291"/>
    <cellStyle name="Decision 2 4 2 5 2 2 3" xfId="15292"/>
    <cellStyle name="Decision 2 4 2 5 2 2 3 2" xfId="15293"/>
    <cellStyle name="Decision 2 4 2 5 2 2 3 3" xfId="15294"/>
    <cellStyle name="Decision 2 4 2 5 2 2 4" xfId="15295"/>
    <cellStyle name="Decision 2 4 2 5 2 2 5" xfId="15296"/>
    <cellStyle name="Decision 2 4 2 5 2 3" xfId="15297"/>
    <cellStyle name="Decision 2 4 2 5 2 3 2" xfId="15298"/>
    <cellStyle name="Decision 2 4 2 5 2 3 3" xfId="15299"/>
    <cellStyle name="Decision 2 4 2 5 2 4" xfId="15300"/>
    <cellStyle name="Decision 2 4 2 5 2 4 2" xfId="15301"/>
    <cellStyle name="Decision 2 4 2 5 2 4 3" xfId="15302"/>
    <cellStyle name="Decision 2 4 2 5 2 5" xfId="15303"/>
    <cellStyle name="Decision 2 4 2 5 2 6" xfId="15304"/>
    <cellStyle name="Decision 2 4 2 5 3" xfId="15305"/>
    <cellStyle name="Decision 2 4 2 5 3 2" xfId="15306"/>
    <cellStyle name="Decision 2 4 2 5 3 2 2" xfId="15307"/>
    <cellStyle name="Decision 2 4 2 5 3 2 3" xfId="15308"/>
    <cellStyle name="Decision 2 4 2 5 3 3" xfId="15309"/>
    <cellStyle name="Decision 2 4 2 5 3 3 2" xfId="15310"/>
    <cellStyle name="Decision 2 4 2 5 3 3 3" xfId="15311"/>
    <cellStyle name="Decision 2 4 2 5 3 4" xfId="15312"/>
    <cellStyle name="Decision 2 4 2 5 3 5" xfId="15313"/>
    <cellStyle name="Decision 2 4 2 5 4" xfId="15314"/>
    <cellStyle name="Decision 2 4 2 5 4 2" xfId="15315"/>
    <cellStyle name="Decision 2 4 2 5 4 3" xfId="15316"/>
    <cellStyle name="Decision 2 4 2 5 5" xfId="15317"/>
    <cellStyle name="Decision 2 4 2 5 5 2" xfId="15318"/>
    <cellStyle name="Decision 2 4 2 5 5 3" xfId="15319"/>
    <cellStyle name="Decision 2 4 2 5 6" xfId="15320"/>
    <cellStyle name="Decision 2 4 2 5 7" xfId="15321"/>
    <cellStyle name="Decision 2 4 2 6" xfId="15322"/>
    <cellStyle name="Decision 2 4 2 6 2" xfId="15323"/>
    <cellStyle name="Decision 2 4 2 6 2 2" xfId="15324"/>
    <cellStyle name="Decision 2 4 2 6 2 2 2" xfId="15325"/>
    <cellStyle name="Decision 2 4 2 6 2 2 3" xfId="15326"/>
    <cellStyle name="Decision 2 4 2 6 2 3" xfId="15327"/>
    <cellStyle name="Decision 2 4 2 6 2 3 2" xfId="15328"/>
    <cellStyle name="Decision 2 4 2 6 2 3 3" xfId="15329"/>
    <cellStyle name="Decision 2 4 2 6 2 4" xfId="15330"/>
    <cellStyle name="Decision 2 4 2 6 2 5" xfId="15331"/>
    <cellStyle name="Decision 2 4 2 6 3" xfId="15332"/>
    <cellStyle name="Decision 2 4 2 6 3 2" xfId="15333"/>
    <cellStyle name="Decision 2 4 2 6 3 3" xfId="15334"/>
    <cellStyle name="Decision 2 4 2 6 4" xfId="15335"/>
    <cellStyle name="Decision 2 4 2 6 4 2" xfId="15336"/>
    <cellStyle name="Decision 2 4 2 6 4 3" xfId="15337"/>
    <cellStyle name="Decision 2 4 2 6 5" xfId="15338"/>
    <cellStyle name="Decision 2 4 2 6 6" xfId="15339"/>
    <cellStyle name="Decision 2 4 2 7" xfId="15340"/>
    <cellStyle name="Decision 2 4 2 7 2" xfId="15341"/>
    <cellStyle name="Decision 2 4 2 7 2 2" xfId="15342"/>
    <cellStyle name="Decision 2 4 2 7 2 3" xfId="15343"/>
    <cellStyle name="Decision 2 4 2 7 3" xfId="15344"/>
    <cellStyle name="Decision 2 4 2 7 3 2" xfId="15345"/>
    <cellStyle name="Decision 2 4 2 7 3 3" xfId="15346"/>
    <cellStyle name="Decision 2 4 2 7 4" xfId="15347"/>
    <cellStyle name="Decision 2 4 2 7 5" xfId="15348"/>
    <cellStyle name="Decision 2 4 2 8" xfId="15349"/>
    <cellStyle name="Decision 2 4 2 8 2" xfId="15350"/>
    <cellStyle name="Decision 2 4 2 8 3" xfId="15351"/>
    <cellStyle name="Decision 2 4 2 9" xfId="15352"/>
    <cellStyle name="Decision 2 4 2 9 2" xfId="15353"/>
    <cellStyle name="Decision 2 4 2 9 3" xfId="15354"/>
    <cellStyle name="Decision 2 4 3" xfId="15355"/>
    <cellStyle name="Decision 2 4 3 10" xfId="15356"/>
    <cellStyle name="Decision 2 4 3 2" xfId="15357"/>
    <cellStyle name="Decision 2 4 3 2 2" xfId="15358"/>
    <cellStyle name="Decision 2 4 3 2 2 2" xfId="15359"/>
    <cellStyle name="Decision 2 4 3 2 2 2 2" xfId="15360"/>
    <cellStyle name="Decision 2 4 3 2 2 2 2 2" xfId="15361"/>
    <cellStyle name="Decision 2 4 3 2 2 2 2 2 2" xfId="15362"/>
    <cellStyle name="Decision 2 4 3 2 2 2 2 2 3" xfId="15363"/>
    <cellStyle name="Decision 2 4 3 2 2 2 2 3" xfId="15364"/>
    <cellStyle name="Decision 2 4 3 2 2 2 2 3 2" xfId="15365"/>
    <cellStyle name="Decision 2 4 3 2 2 2 2 3 3" xfId="15366"/>
    <cellStyle name="Decision 2 4 3 2 2 2 2 4" xfId="15367"/>
    <cellStyle name="Decision 2 4 3 2 2 2 2 5" xfId="15368"/>
    <cellStyle name="Decision 2 4 3 2 2 2 3" xfId="15369"/>
    <cellStyle name="Decision 2 4 3 2 2 2 3 2" xfId="15370"/>
    <cellStyle name="Decision 2 4 3 2 2 2 3 3" xfId="15371"/>
    <cellStyle name="Decision 2 4 3 2 2 2 4" xfId="15372"/>
    <cellStyle name="Decision 2 4 3 2 2 2 4 2" xfId="15373"/>
    <cellStyle name="Decision 2 4 3 2 2 2 4 3" xfId="15374"/>
    <cellStyle name="Decision 2 4 3 2 2 2 5" xfId="15375"/>
    <cellStyle name="Decision 2 4 3 2 2 2 6" xfId="15376"/>
    <cellStyle name="Decision 2 4 3 2 2 3" xfId="15377"/>
    <cellStyle name="Decision 2 4 3 2 2 3 2" xfId="15378"/>
    <cellStyle name="Decision 2 4 3 2 2 3 2 2" xfId="15379"/>
    <cellStyle name="Decision 2 4 3 2 2 3 2 3" xfId="15380"/>
    <cellStyle name="Decision 2 4 3 2 2 3 3" xfId="15381"/>
    <cellStyle name="Decision 2 4 3 2 2 3 3 2" xfId="15382"/>
    <cellStyle name="Decision 2 4 3 2 2 3 3 3" xfId="15383"/>
    <cellStyle name="Decision 2 4 3 2 2 3 4" xfId="15384"/>
    <cellStyle name="Decision 2 4 3 2 2 3 5" xfId="15385"/>
    <cellStyle name="Decision 2 4 3 2 2 4" xfId="15386"/>
    <cellStyle name="Decision 2 4 3 2 2 4 2" xfId="15387"/>
    <cellStyle name="Decision 2 4 3 2 2 4 3" xfId="15388"/>
    <cellStyle name="Decision 2 4 3 2 2 5" xfId="15389"/>
    <cellStyle name="Decision 2 4 3 2 2 5 2" xfId="15390"/>
    <cellStyle name="Decision 2 4 3 2 2 5 3" xfId="15391"/>
    <cellStyle name="Decision 2 4 3 2 2 6" xfId="15392"/>
    <cellStyle name="Decision 2 4 3 2 2 7" xfId="15393"/>
    <cellStyle name="Decision 2 4 3 2 3" xfId="15394"/>
    <cellStyle name="Decision 2 4 3 2 3 2" xfId="15395"/>
    <cellStyle name="Decision 2 4 3 2 3 2 2" xfId="15396"/>
    <cellStyle name="Decision 2 4 3 2 3 2 2 2" xfId="15397"/>
    <cellStyle name="Decision 2 4 3 2 3 2 2 3" xfId="15398"/>
    <cellStyle name="Decision 2 4 3 2 3 2 3" xfId="15399"/>
    <cellStyle name="Decision 2 4 3 2 3 2 3 2" xfId="15400"/>
    <cellStyle name="Decision 2 4 3 2 3 2 3 3" xfId="15401"/>
    <cellStyle name="Decision 2 4 3 2 3 2 4" xfId="15402"/>
    <cellStyle name="Decision 2 4 3 2 3 2 5" xfId="15403"/>
    <cellStyle name="Decision 2 4 3 2 3 3" xfId="15404"/>
    <cellStyle name="Decision 2 4 3 2 3 3 2" xfId="15405"/>
    <cellStyle name="Decision 2 4 3 2 3 3 3" xfId="15406"/>
    <cellStyle name="Decision 2 4 3 2 3 4" xfId="15407"/>
    <cellStyle name="Decision 2 4 3 2 3 4 2" xfId="15408"/>
    <cellStyle name="Decision 2 4 3 2 3 4 3" xfId="15409"/>
    <cellStyle name="Decision 2 4 3 2 3 5" xfId="15410"/>
    <cellStyle name="Decision 2 4 3 2 3 6" xfId="15411"/>
    <cellStyle name="Decision 2 4 3 2 4" xfId="15412"/>
    <cellStyle name="Decision 2 4 3 2 4 2" xfId="15413"/>
    <cellStyle name="Decision 2 4 3 2 4 2 2" xfId="15414"/>
    <cellStyle name="Decision 2 4 3 2 4 2 3" xfId="15415"/>
    <cellStyle name="Decision 2 4 3 2 4 3" xfId="15416"/>
    <cellStyle name="Decision 2 4 3 2 4 3 2" xfId="15417"/>
    <cellStyle name="Decision 2 4 3 2 4 3 3" xfId="15418"/>
    <cellStyle name="Decision 2 4 3 2 4 4" xfId="15419"/>
    <cellStyle name="Decision 2 4 3 2 4 5" xfId="15420"/>
    <cellStyle name="Decision 2 4 3 2 5" xfId="15421"/>
    <cellStyle name="Decision 2 4 3 2 5 2" xfId="15422"/>
    <cellStyle name="Decision 2 4 3 2 5 3" xfId="15423"/>
    <cellStyle name="Decision 2 4 3 2 6" xfId="15424"/>
    <cellStyle name="Decision 2 4 3 2 6 2" xfId="15425"/>
    <cellStyle name="Decision 2 4 3 2 6 3" xfId="15426"/>
    <cellStyle name="Decision 2 4 3 2 7" xfId="15427"/>
    <cellStyle name="Decision 2 4 3 2 8" xfId="15428"/>
    <cellStyle name="Decision 2 4 3 3" xfId="15429"/>
    <cellStyle name="Decision 2 4 3 3 2" xfId="15430"/>
    <cellStyle name="Decision 2 4 3 3 2 2" xfId="15431"/>
    <cellStyle name="Decision 2 4 3 3 2 2 2" xfId="15432"/>
    <cellStyle name="Decision 2 4 3 3 2 2 2 2" xfId="15433"/>
    <cellStyle name="Decision 2 4 3 3 2 2 2 2 2" xfId="15434"/>
    <cellStyle name="Decision 2 4 3 3 2 2 2 2 3" xfId="15435"/>
    <cellStyle name="Decision 2 4 3 3 2 2 2 3" xfId="15436"/>
    <cellStyle name="Decision 2 4 3 3 2 2 2 3 2" xfId="15437"/>
    <cellStyle name="Decision 2 4 3 3 2 2 2 3 3" xfId="15438"/>
    <cellStyle name="Decision 2 4 3 3 2 2 2 4" xfId="15439"/>
    <cellStyle name="Decision 2 4 3 3 2 2 2 5" xfId="15440"/>
    <cellStyle name="Decision 2 4 3 3 2 2 3" xfId="15441"/>
    <cellStyle name="Decision 2 4 3 3 2 2 3 2" xfId="15442"/>
    <cellStyle name="Decision 2 4 3 3 2 2 3 3" xfId="15443"/>
    <cellStyle name="Decision 2 4 3 3 2 2 4" xfId="15444"/>
    <cellStyle name="Decision 2 4 3 3 2 2 4 2" xfId="15445"/>
    <cellStyle name="Decision 2 4 3 3 2 2 4 3" xfId="15446"/>
    <cellStyle name="Decision 2 4 3 3 2 2 5" xfId="15447"/>
    <cellStyle name="Decision 2 4 3 3 2 2 6" xfId="15448"/>
    <cellStyle name="Decision 2 4 3 3 2 3" xfId="15449"/>
    <cellStyle name="Decision 2 4 3 3 2 3 2" xfId="15450"/>
    <cellStyle name="Decision 2 4 3 3 2 3 2 2" xfId="15451"/>
    <cellStyle name="Decision 2 4 3 3 2 3 2 3" xfId="15452"/>
    <cellStyle name="Decision 2 4 3 3 2 3 3" xfId="15453"/>
    <cellStyle name="Decision 2 4 3 3 2 3 3 2" xfId="15454"/>
    <cellStyle name="Decision 2 4 3 3 2 3 3 3" xfId="15455"/>
    <cellStyle name="Decision 2 4 3 3 2 3 4" xfId="15456"/>
    <cellStyle name="Decision 2 4 3 3 2 3 5" xfId="15457"/>
    <cellStyle name="Decision 2 4 3 3 2 4" xfId="15458"/>
    <cellStyle name="Decision 2 4 3 3 2 4 2" xfId="15459"/>
    <cellStyle name="Decision 2 4 3 3 2 4 3" xfId="15460"/>
    <cellStyle name="Decision 2 4 3 3 2 5" xfId="15461"/>
    <cellStyle name="Decision 2 4 3 3 2 5 2" xfId="15462"/>
    <cellStyle name="Decision 2 4 3 3 2 5 3" xfId="15463"/>
    <cellStyle name="Decision 2 4 3 3 2 6" xfId="15464"/>
    <cellStyle name="Decision 2 4 3 3 2 7" xfId="15465"/>
    <cellStyle name="Decision 2 4 3 3 3" xfId="15466"/>
    <cellStyle name="Decision 2 4 3 3 3 2" xfId="15467"/>
    <cellStyle name="Decision 2 4 3 3 3 2 2" xfId="15468"/>
    <cellStyle name="Decision 2 4 3 3 3 2 2 2" xfId="15469"/>
    <cellStyle name="Decision 2 4 3 3 3 2 2 3" xfId="15470"/>
    <cellStyle name="Decision 2 4 3 3 3 2 3" xfId="15471"/>
    <cellStyle name="Decision 2 4 3 3 3 2 3 2" xfId="15472"/>
    <cellStyle name="Decision 2 4 3 3 3 2 3 3" xfId="15473"/>
    <cellStyle name="Decision 2 4 3 3 3 2 4" xfId="15474"/>
    <cellStyle name="Decision 2 4 3 3 3 2 5" xfId="15475"/>
    <cellStyle name="Decision 2 4 3 3 3 3" xfId="15476"/>
    <cellStyle name="Decision 2 4 3 3 3 3 2" xfId="15477"/>
    <cellStyle name="Decision 2 4 3 3 3 3 3" xfId="15478"/>
    <cellStyle name="Decision 2 4 3 3 3 4" xfId="15479"/>
    <cellStyle name="Decision 2 4 3 3 3 4 2" xfId="15480"/>
    <cellStyle name="Decision 2 4 3 3 3 4 3" xfId="15481"/>
    <cellStyle name="Decision 2 4 3 3 3 5" xfId="15482"/>
    <cellStyle name="Decision 2 4 3 3 3 6" xfId="15483"/>
    <cellStyle name="Decision 2 4 3 3 4" xfId="15484"/>
    <cellStyle name="Decision 2 4 3 3 4 2" xfId="15485"/>
    <cellStyle name="Decision 2 4 3 3 4 2 2" xfId="15486"/>
    <cellStyle name="Decision 2 4 3 3 4 2 3" xfId="15487"/>
    <cellStyle name="Decision 2 4 3 3 4 3" xfId="15488"/>
    <cellStyle name="Decision 2 4 3 3 4 3 2" xfId="15489"/>
    <cellStyle name="Decision 2 4 3 3 4 3 3" xfId="15490"/>
    <cellStyle name="Decision 2 4 3 3 4 4" xfId="15491"/>
    <cellStyle name="Decision 2 4 3 3 4 5" xfId="15492"/>
    <cellStyle name="Decision 2 4 3 3 5" xfId="15493"/>
    <cellStyle name="Decision 2 4 3 3 5 2" xfId="15494"/>
    <cellStyle name="Decision 2 4 3 3 5 3" xfId="15495"/>
    <cellStyle name="Decision 2 4 3 3 6" xfId="15496"/>
    <cellStyle name="Decision 2 4 3 3 6 2" xfId="15497"/>
    <cellStyle name="Decision 2 4 3 3 6 3" xfId="15498"/>
    <cellStyle name="Decision 2 4 3 3 7" xfId="15499"/>
    <cellStyle name="Decision 2 4 3 3 8" xfId="15500"/>
    <cellStyle name="Decision 2 4 3 4" xfId="15501"/>
    <cellStyle name="Decision 2 4 3 4 2" xfId="15502"/>
    <cellStyle name="Decision 2 4 3 4 2 2" xfId="15503"/>
    <cellStyle name="Decision 2 4 3 4 2 2 2" xfId="15504"/>
    <cellStyle name="Decision 2 4 3 4 2 2 2 2" xfId="15505"/>
    <cellStyle name="Decision 2 4 3 4 2 2 2 3" xfId="15506"/>
    <cellStyle name="Decision 2 4 3 4 2 2 3" xfId="15507"/>
    <cellStyle name="Decision 2 4 3 4 2 2 3 2" xfId="15508"/>
    <cellStyle name="Decision 2 4 3 4 2 2 3 3" xfId="15509"/>
    <cellStyle name="Decision 2 4 3 4 2 2 4" xfId="15510"/>
    <cellStyle name="Decision 2 4 3 4 2 2 5" xfId="15511"/>
    <cellStyle name="Decision 2 4 3 4 2 3" xfId="15512"/>
    <cellStyle name="Decision 2 4 3 4 2 3 2" xfId="15513"/>
    <cellStyle name="Decision 2 4 3 4 2 3 3" xfId="15514"/>
    <cellStyle name="Decision 2 4 3 4 2 4" xfId="15515"/>
    <cellStyle name="Decision 2 4 3 4 2 4 2" xfId="15516"/>
    <cellStyle name="Decision 2 4 3 4 2 4 3" xfId="15517"/>
    <cellStyle name="Decision 2 4 3 4 2 5" xfId="15518"/>
    <cellStyle name="Decision 2 4 3 4 2 6" xfId="15519"/>
    <cellStyle name="Decision 2 4 3 4 3" xfId="15520"/>
    <cellStyle name="Decision 2 4 3 4 3 2" xfId="15521"/>
    <cellStyle name="Decision 2 4 3 4 3 2 2" xfId="15522"/>
    <cellStyle name="Decision 2 4 3 4 3 2 3" xfId="15523"/>
    <cellStyle name="Decision 2 4 3 4 3 3" xfId="15524"/>
    <cellStyle name="Decision 2 4 3 4 3 3 2" xfId="15525"/>
    <cellStyle name="Decision 2 4 3 4 3 3 3" xfId="15526"/>
    <cellStyle name="Decision 2 4 3 4 3 4" xfId="15527"/>
    <cellStyle name="Decision 2 4 3 4 3 5" xfId="15528"/>
    <cellStyle name="Decision 2 4 3 4 4" xfId="15529"/>
    <cellStyle name="Decision 2 4 3 4 4 2" xfId="15530"/>
    <cellStyle name="Decision 2 4 3 4 4 3" xfId="15531"/>
    <cellStyle name="Decision 2 4 3 4 5" xfId="15532"/>
    <cellStyle name="Decision 2 4 3 4 5 2" xfId="15533"/>
    <cellStyle name="Decision 2 4 3 4 5 3" xfId="15534"/>
    <cellStyle name="Decision 2 4 3 4 6" xfId="15535"/>
    <cellStyle name="Decision 2 4 3 4 7" xfId="15536"/>
    <cellStyle name="Decision 2 4 3 5" xfId="15537"/>
    <cellStyle name="Decision 2 4 3 5 2" xfId="15538"/>
    <cellStyle name="Decision 2 4 3 5 2 2" xfId="15539"/>
    <cellStyle name="Decision 2 4 3 5 2 2 2" xfId="15540"/>
    <cellStyle name="Decision 2 4 3 5 2 2 3" xfId="15541"/>
    <cellStyle name="Decision 2 4 3 5 2 3" xfId="15542"/>
    <cellStyle name="Decision 2 4 3 5 2 3 2" xfId="15543"/>
    <cellStyle name="Decision 2 4 3 5 2 3 3" xfId="15544"/>
    <cellStyle name="Decision 2 4 3 5 2 4" xfId="15545"/>
    <cellStyle name="Decision 2 4 3 5 2 5" xfId="15546"/>
    <cellStyle name="Decision 2 4 3 5 3" xfId="15547"/>
    <cellStyle name="Decision 2 4 3 5 3 2" xfId="15548"/>
    <cellStyle name="Decision 2 4 3 5 3 3" xfId="15549"/>
    <cellStyle name="Decision 2 4 3 5 4" xfId="15550"/>
    <cellStyle name="Decision 2 4 3 5 4 2" xfId="15551"/>
    <cellStyle name="Decision 2 4 3 5 4 3" xfId="15552"/>
    <cellStyle name="Decision 2 4 3 5 5" xfId="15553"/>
    <cellStyle name="Decision 2 4 3 5 6" xfId="15554"/>
    <cellStyle name="Decision 2 4 3 6" xfId="15555"/>
    <cellStyle name="Decision 2 4 3 6 2" xfId="15556"/>
    <cellStyle name="Decision 2 4 3 6 2 2" xfId="15557"/>
    <cellStyle name="Decision 2 4 3 6 2 3" xfId="15558"/>
    <cellStyle name="Decision 2 4 3 6 3" xfId="15559"/>
    <cellStyle name="Decision 2 4 3 6 3 2" xfId="15560"/>
    <cellStyle name="Decision 2 4 3 6 3 3" xfId="15561"/>
    <cellStyle name="Decision 2 4 3 6 4" xfId="15562"/>
    <cellStyle name="Decision 2 4 3 6 5" xfId="15563"/>
    <cellStyle name="Decision 2 4 3 7" xfId="15564"/>
    <cellStyle name="Decision 2 4 3 7 2" xfId="15565"/>
    <cellStyle name="Decision 2 4 3 7 3" xfId="15566"/>
    <cellStyle name="Decision 2 4 3 8" xfId="15567"/>
    <cellStyle name="Decision 2 4 3 8 2" xfId="15568"/>
    <cellStyle name="Decision 2 4 3 8 3" xfId="15569"/>
    <cellStyle name="Decision 2 4 3 9" xfId="15570"/>
    <cellStyle name="Decision 2 4 4" xfId="15571"/>
    <cellStyle name="Decision 2 4 4 2" xfId="15572"/>
    <cellStyle name="Decision 2 4 4 2 2" xfId="15573"/>
    <cellStyle name="Decision 2 4 4 2 2 2" xfId="15574"/>
    <cellStyle name="Decision 2 4 4 2 2 2 2" xfId="15575"/>
    <cellStyle name="Decision 2 4 4 2 2 2 2 2" xfId="15576"/>
    <cellStyle name="Decision 2 4 4 2 2 2 2 3" xfId="15577"/>
    <cellStyle name="Decision 2 4 4 2 2 2 3" xfId="15578"/>
    <cellStyle name="Decision 2 4 4 2 2 2 3 2" xfId="15579"/>
    <cellStyle name="Decision 2 4 4 2 2 2 3 3" xfId="15580"/>
    <cellStyle name="Decision 2 4 4 2 2 2 4" xfId="15581"/>
    <cellStyle name="Decision 2 4 4 2 2 2 5" xfId="15582"/>
    <cellStyle name="Decision 2 4 4 2 2 3" xfId="15583"/>
    <cellStyle name="Decision 2 4 4 2 2 3 2" xfId="15584"/>
    <cellStyle name="Decision 2 4 4 2 2 3 3" xfId="15585"/>
    <cellStyle name="Decision 2 4 4 2 2 4" xfId="15586"/>
    <cellStyle name="Decision 2 4 4 2 2 4 2" xfId="15587"/>
    <cellStyle name="Decision 2 4 4 2 2 4 3" xfId="15588"/>
    <cellStyle name="Decision 2 4 4 2 2 5" xfId="15589"/>
    <cellStyle name="Decision 2 4 4 2 2 6" xfId="15590"/>
    <cellStyle name="Decision 2 4 4 2 3" xfId="15591"/>
    <cellStyle name="Decision 2 4 4 2 3 2" xfId="15592"/>
    <cellStyle name="Decision 2 4 4 2 3 2 2" xfId="15593"/>
    <cellStyle name="Decision 2 4 4 2 3 2 3" xfId="15594"/>
    <cellStyle name="Decision 2 4 4 2 3 3" xfId="15595"/>
    <cellStyle name="Decision 2 4 4 2 3 3 2" xfId="15596"/>
    <cellStyle name="Decision 2 4 4 2 3 3 3" xfId="15597"/>
    <cellStyle name="Decision 2 4 4 2 3 4" xfId="15598"/>
    <cellStyle name="Decision 2 4 4 2 3 5" xfId="15599"/>
    <cellStyle name="Decision 2 4 4 2 4" xfId="15600"/>
    <cellStyle name="Decision 2 4 4 2 4 2" xfId="15601"/>
    <cellStyle name="Decision 2 4 4 2 4 3" xfId="15602"/>
    <cellStyle name="Decision 2 4 4 2 5" xfId="15603"/>
    <cellStyle name="Decision 2 4 4 2 5 2" xfId="15604"/>
    <cellStyle name="Decision 2 4 4 2 5 3" xfId="15605"/>
    <cellStyle name="Decision 2 4 4 2 6" xfId="15606"/>
    <cellStyle name="Decision 2 4 4 2 7" xfId="15607"/>
    <cellStyle name="Decision 2 4 4 3" xfId="15608"/>
    <cellStyle name="Decision 2 4 4 3 2" xfId="15609"/>
    <cellStyle name="Decision 2 4 4 3 2 2" xfId="15610"/>
    <cellStyle name="Decision 2 4 4 3 2 2 2" xfId="15611"/>
    <cellStyle name="Decision 2 4 4 3 2 2 3" xfId="15612"/>
    <cellStyle name="Decision 2 4 4 3 2 3" xfId="15613"/>
    <cellStyle name="Decision 2 4 4 3 2 3 2" xfId="15614"/>
    <cellStyle name="Decision 2 4 4 3 2 3 3" xfId="15615"/>
    <cellStyle name="Decision 2 4 4 3 2 4" xfId="15616"/>
    <cellStyle name="Decision 2 4 4 3 2 5" xfId="15617"/>
    <cellStyle name="Decision 2 4 4 3 3" xfId="15618"/>
    <cellStyle name="Decision 2 4 4 3 3 2" xfId="15619"/>
    <cellStyle name="Decision 2 4 4 3 3 3" xfId="15620"/>
    <cellStyle name="Decision 2 4 4 3 4" xfId="15621"/>
    <cellStyle name="Decision 2 4 4 3 4 2" xfId="15622"/>
    <cellStyle name="Decision 2 4 4 3 4 3" xfId="15623"/>
    <cellStyle name="Decision 2 4 4 3 5" xfId="15624"/>
    <cellStyle name="Decision 2 4 4 3 6" xfId="15625"/>
    <cellStyle name="Decision 2 4 4 4" xfId="15626"/>
    <cellStyle name="Decision 2 4 4 4 2" xfId="15627"/>
    <cellStyle name="Decision 2 4 4 4 2 2" xfId="15628"/>
    <cellStyle name="Decision 2 4 4 4 2 3" xfId="15629"/>
    <cellStyle name="Decision 2 4 4 4 3" xfId="15630"/>
    <cellStyle name="Decision 2 4 4 4 3 2" xfId="15631"/>
    <cellStyle name="Decision 2 4 4 4 3 3" xfId="15632"/>
    <cellStyle name="Decision 2 4 4 4 4" xfId="15633"/>
    <cellStyle name="Decision 2 4 4 4 5" xfId="15634"/>
    <cellStyle name="Decision 2 4 4 5" xfId="15635"/>
    <cellStyle name="Decision 2 4 4 5 2" xfId="15636"/>
    <cellStyle name="Decision 2 4 4 5 3" xfId="15637"/>
    <cellStyle name="Decision 2 4 4 6" xfId="15638"/>
    <cellStyle name="Decision 2 4 4 6 2" xfId="15639"/>
    <cellStyle name="Decision 2 4 4 6 3" xfId="15640"/>
    <cellStyle name="Decision 2 4 4 7" xfId="15641"/>
    <cellStyle name="Decision 2 4 4 8" xfId="15642"/>
    <cellStyle name="Decision 2 4 5" xfId="15643"/>
    <cellStyle name="Decision 2 4 5 2" xfId="15644"/>
    <cellStyle name="Decision 2 4 5 2 2" xfId="15645"/>
    <cellStyle name="Decision 2 4 5 2 2 2" xfId="15646"/>
    <cellStyle name="Decision 2 4 5 2 2 2 2" xfId="15647"/>
    <cellStyle name="Decision 2 4 5 2 2 2 2 2" xfId="15648"/>
    <cellStyle name="Decision 2 4 5 2 2 2 2 3" xfId="15649"/>
    <cellStyle name="Decision 2 4 5 2 2 2 3" xfId="15650"/>
    <cellStyle name="Decision 2 4 5 2 2 2 3 2" xfId="15651"/>
    <cellStyle name="Decision 2 4 5 2 2 2 3 3" xfId="15652"/>
    <cellStyle name="Decision 2 4 5 2 2 2 4" xfId="15653"/>
    <cellStyle name="Decision 2 4 5 2 2 2 5" xfId="15654"/>
    <cellStyle name="Decision 2 4 5 2 2 3" xfId="15655"/>
    <cellStyle name="Decision 2 4 5 2 2 3 2" xfId="15656"/>
    <cellStyle name="Decision 2 4 5 2 2 3 3" xfId="15657"/>
    <cellStyle name="Decision 2 4 5 2 2 4" xfId="15658"/>
    <cellStyle name="Decision 2 4 5 2 2 4 2" xfId="15659"/>
    <cellStyle name="Decision 2 4 5 2 2 4 3" xfId="15660"/>
    <cellStyle name="Decision 2 4 5 2 2 5" xfId="15661"/>
    <cellStyle name="Decision 2 4 5 2 2 6" xfId="15662"/>
    <cellStyle name="Decision 2 4 5 2 3" xfId="15663"/>
    <cellStyle name="Decision 2 4 5 2 3 2" xfId="15664"/>
    <cellStyle name="Decision 2 4 5 2 3 2 2" xfId="15665"/>
    <cellStyle name="Decision 2 4 5 2 3 2 3" xfId="15666"/>
    <cellStyle name="Decision 2 4 5 2 3 3" xfId="15667"/>
    <cellStyle name="Decision 2 4 5 2 3 3 2" xfId="15668"/>
    <cellStyle name="Decision 2 4 5 2 3 3 3" xfId="15669"/>
    <cellStyle name="Decision 2 4 5 2 3 4" xfId="15670"/>
    <cellStyle name="Decision 2 4 5 2 3 5" xfId="15671"/>
    <cellStyle name="Decision 2 4 5 2 4" xfId="15672"/>
    <cellStyle name="Decision 2 4 5 2 4 2" xfId="15673"/>
    <cellStyle name="Decision 2 4 5 2 4 3" xfId="15674"/>
    <cellStyle name="Decision 2 4 5 2 5" xfId="15675"/>
    <cellStyle name="Decision 2 4 5 2 5 2" xfId="15676"/>
    <cellStyle name="Decision 2 4 5 2 5 3" xfId="15677"/>
    <cellStyle name="Decision 2 4 5 2 6" xfId="15678"/>
    <cellStyle name="Decision 2 4 5 2 7" xfId="15679"/>
    <cellStyle name="Decision 2 4 5 3" xfId="15680"/>
    <cellStyle name="Decision 2 4 5 3 2" xfId="15681"/>
    <cellStyle name="Decision 2 4 5 3 2 2" xfId="15682"/>
    <cellStyle name="Decision 2 4 5 3 2 2 2" xfId="15683"/>
    <cellStyle name="Decision 2 4 5 3 2 2 3" xfId="15684"/>
    <cellStyle name="Decision 2 4 5 3 2 3" xfId="15685"/>
    <cellStyle name="Decision 2 4 5 3 2 3 2" xfId="15686"/>
    <cellStyle name="Decision 2 4 5 3 2 3 3" xfId="15687"/>
    <cellStyle name="Decision 2 4 5 3 2 4" xfId="15688"/>
    <cellStyle name="Decision 2 4 5 3 2 5" xfId="15689"/>
    <cellStyle name="Decision 2 4 5 3 3" xfId="15690"/>
    <cellStyle name="Decision 2 4 5 3 3 2" xfId="15691"/>
    <cellStyle name="Decision 2 4 5 3 3 3" xfId="15692"/>
    <cellStyle name="Decision 2 4 5 3 4" xfId="15693"/>
    <cellStyle name="Decision 2 4 5 3 4 2" xfId="15694"/>
    <cellStyle name="Decision 2 4 5 3 4 3" xfId="15695"/>
    <cellStyle name="Decision 2 4 5 3 5" xfId="15696"/>
    <cellStyle name="Decision 2 4 5 3 6" xfId="15697"/>
    <cellStyle name="Decision 2 4 5 4" xfId="15698"/>
    <cellStyle name="Decision 2 4 5 4 2" xfId="15699"/>
    <cellStyle name="Decision 2 4 5 4 2 2" xfId="15700"/>
    <cellStyle name="Decision 2 4 5 4 2 3" xfId="15701"/>
    <cellStyle name="Decision 2 4 5 4 3" xfId="15702"/>
    <cellStyle name="Decision 2 4 5 4 3 2" xfId="15703"/>
    <cellStyle name="Decision 2 4 5 4 3 3" xfId="15704"/>
    <cellStyle name="Decision 2 4 5 4 4" xfId="15705"/>
    <cellStyle name="Decision 2 4 5 4 5" xfId="15706"/>
    <cellStyle name="Decision 2 4 5 5" xfId="15707"/>
    <cellStyle name="Decision 2 4 5 5 2" xfId="15708"/>
    <cellStyle name="Decision 2 4 5 5 3" xfId="15709"/>
    <cellStyle name="Decision 2 4 5 6" xfId="15710"/>
    <cellStyle name="Decision 2 4 5 6 2" xfId="15711"/>
    <cellStyle name="Decision 2 4 5 6 3" xfId="15712"/>
    <cellStyle name="Decision 2 4 5 7" xfId="15713"/>
    <cellStyle name="Decision 2 4 5 8" xfId="15714"/>
    <cellStyle name="Decision 2 4 6" xfId="15715"/>
    <cellStyle name="Decision 2 4 6 2" xfId="15716"/>
    <cellStyle name="Decision 2 4 6 2 2" xfId="15717"/>
    <cellStyle name="Decision 2 4 6 2 2 2" xfId="15718"/>
    <cellStyle name="Decision 2 4 6 2 2 2 2" xfId="15719"/>
    <cellStyle name="Decision 2 4 6 2 2 2 3" xfId="15720"/>
    <cellStyle name="Decision 2 4 6 2 2 3" xfId="15721"/>
    <cellStyle name="Decision 2 4 6 2 2 3 2" xfId="15722"/>
    <cellStyle name="Decision 2 4 6 2 2 3 3" xfId="15723"/>
    <cellStyle name="Decision 2 4 6 2 2 4" xfId="15724"/>
    <cellStyle name="Decision 2 4 6 2 2 5" xfId="15725"/>
    <cellStyle name="Decision 2 4 6 2 3" xfId="15726"/>
    <cellStyle name="Decision 2 4 6 2 3 2" xfId="15727"/>
    <cellStyle name="Decision 2 4 6 2 3 3" xfId="15728"/>
    <cellStyle name="Decision 2 4 6 2 4" xfId="15729"/>
    <cellStyle name="Decision 2 4 6 2 4 2" xfId="15730"/>
    <cellStyle name="Decision 2 4 6 2 4 3" xfId="15731"/>
    <cellStyle name="Decision 2 4 6 2 5" xfId="15732"/>
    <cellStyle name="Decision 2 4 6 2 6" xfId="15733"/>
    <cellStyle name="Decision 2 4 6 3" xfId="15734"/>
    <cellStyle name="Decision 2 4 6 3 2" xfId="15735"/>
    <cellStyle name="Decision 2 4 6 3 2 2" xfId="15736"/>
    <cellStyle name="Decision 2 4 6 3 2 3" xfId="15737"/>
    <cellStyle name="Decision 2 4 6 3 3" xfId="15738"/>
    <cellStyle name="Decision 2 4 6 3 3 2" xfId="15739"/>
    <cellStyle name="Decision 2 4 6 3 3 3" xfId="15740"/>
    <cellStyle name="Decision 2 4 6 3 4" xfId="15741"/>
    <cellStyle name="Decision 2 4 6 3 5" xfId="15742"/>
    <cellStyle name="Decision 2 4 6 4" xfId="15743"/>
    <cellStyle name="Decision 2 4 6 4 2" xfId="15744"/>
    <cellStyle name="Decision 2 4 6 4 3" xfId="15745"/>
    <cellStyle name="Decision 2 4 6 5" xfId="15746"/>
    <cellStyle name="Decision 2 4 6 5 2" xfId="15747"/>
    <cellStyle name="Decision 2 4 6 5 3" xfId="15748"/>
    <cellStyle name="Decision 2 4 6 6" xfId="15749"/>
    <cellStyle name="Decision 2 4 6 7" xfId="15750"/>
    <cellStyle name="Decision 2 4 7" xfId="15751"/>
    <cellStyle name="Decision 2 4 7 2" xfId="15752"/>
    <cellStyle name="Decision 2 4 7 2 2" xfId="15753"/>
    <cellStyle name="Decision 2 4 7 2 2 2" xfId="15754"/>
    <cellStyle name="Decision 2 4 7 2 2 3" xfId="15755"/>
    <cellStyle name="Decision 2 4 7 2 3" xfId="15756"/>
    <cellStyle name="Decision 2 4 7 2 3 2" xfId="15757"/>
    <cellStyle name="Decision 2 4 7 2 3 3" xfId="15758"/>
    <cellStyle name="Decision 2 4 7 2 4" xfId="15759"/>
    <cellStyle name="Decision 2 4 7 2 5" xfId="15760"/>
    <cellStyle name="Decision 2 4 7 3" xfId="15761"/>
    <cellStyle name="Decision 2 4 7 3 2" xfId="15762"/>
    <cellStyle name="Decision 2 4 7 3 3" xfId="15763"/>
    <cellStyle name="Decision 2 4 7 4" xfId="15764"/>
    <cellStyle name="Decision 2 4 7 4 2" xfId="15765"/>
    <cellStyle name="Decision 2 4 7 4 3" xfId="15766"/>
    <cellStyle name="Decision 2 4 7 5" xfId="15767"/>
    <cellStyle name="Decision 2 4 7 6" xfId="15768"/>
    <cellStyle name="Decision 2 4 8" xfId="15769"/>
    <cellStyle name="Decision 2 4 8 2" xfId="15770"/>
    <cellStyle name="Decision 2 4 8 2 2" xfId="15771"/>
    <cellStyle name="Decision 2 4 8 2 3" xfId="15772"/>
    <cellStyle name="Decision 2 4 8 3" xfId="15773"/>
    <cellStyle name="Decision 2 4 8 3 2" xfId="15774"/>
    <cellStyle name="Decision 2 4 8 3 3" xfId="15775"/>
    <cellStyle name="Decision 2 4 8 4" xfId="15776"/>
    <cellStyle name="Decision 2 4 8 5" xfId="15777"/>
    <cellStyle name="Decision 2 4 9" xfId="15778"/>
    <cellStyle name="Decision 2 4 9 2" xfId="15779"/>
    <cellStyle name="Decision 2 4 9 3" xfId="15780"/>
    <cellStyle name="Decision 2 5" xfId="15781"/>
    <cellStyle name="Decision 2 5 10" xfId="15782"/>
    <cellStyle name="Decision 2 5 11" xfId="15783"/>
    <cellStyle name="Decision 2 5 2" xfId="15784"/>
    <cellStyle name="Decision 2 5 2 10" xfId="15785"/>
    <cellStyle name="Decision 2 5 2 2" xfId="15786"/>
    <cellStyle name="Decision 2 5 2 2 2" xfId="15787"/>
    <cellStyle name="Decision 2 5 2 2 2 2" xfId="15788"/>
    <cellStyle name="Decision 2 5 2 2 2 2 2" xfId="15789"/>
    <cellStyle name="Decision 2 5 2 2 2 2 2 2" xfId="15790"/>
    <cellStyle name="Decision 2 5 2 2 2 2 2 2 2" xfId="15791"/>
    <cellStyle name="Decision 2 5 2 2 2 2 2 2 3" xfId="15792"/>
    <cellStyle name="Decision 2 5 2 2 2 2 2 3" xfId="15793"/>
    <cellStyle name="Decision 2 5 2 2 2 2 2 3 2" xfId="15794"/>
    <cellStyle name="Decision 2 5 2 2 2 2 2 3 3" xfId="15795"/>
    <cellStyle name="Decision 2 5 2 2 2 2 2 4" xfId="15796"/>
    <cellStyle name="Decision 2 5 2 2 2 2 2 5" xfId="15797"/>
    <cellStyle name="Decision 2 5 2 2 2 2 3" xfId="15798"/>
    <cellStyle name="Decision 2 5 2 2 2 2 3 2" xfId="15799"/>
    <cellStyle name="Decision 2 5 2 2 2 2 3 3" xfId="15800"/>
    <cellStyle name="Decision 2 5 2 2 2 2 4" xfId="15801"/>
    <cellStyle name="Decision 2 5 2 2 2 2 4 2" xfId="15802"/>
    <cellStyle name="Decision 2 5 2 2 2 2 4 3" xfId="15803"/>
    <cellStyle name="Decision 2 5 2 2 2 2 5" xfId="15804"/>
    <cellStyle name="Decision 2 5 2 2 2 2 6" xfId="15805"/>
    <cellStyle name="Decision 2 5 2 2 2 3" xfId="15806"/>
    <cellStyle name="Decision 2 5 2 2 2 3 2" xfId="15807"/>
    <cellStyle name="Decision 2 5 2 2 2 3 2 2" xfId="15808"/>
    <cellStyle name="Decision 2 5 2 2 2 3 2 3" xfId="15809"/>
    <cellStyle name="Decision 2 5 2 2 2 3 3" xfId="15810"/>
    <cellStyle name="Decision 2 5 2 2 2 3 3 2" xfId="15811"/>
    <cellStyle name="Decision 2 5 2 2 2 3 3 3" xfId="15812"/>
    <cellStyle name="Decision 2 5 2 2 2 3 4" xfId="15813"/>
    <cellStyle name="Decision 2 5 2 2 2 3 5" xfId="15814"/>
    <cellStyle name="Decision 2 5 2 2 2 4" xfId="15815"/>
    <cellStyle name="Decision 2 5 2 2 2 4 2" xfId="15816"/>
    <cellStyle name="Decision 2 5 2 2 2 4 3" xfId="15817"/>
    <cellStyle name="Decision 2 5 2 2 2 5" xfId="15818"/>
    <cellStyle name="Decision 2 5 2 2 2 5 2" xfId="15819"/>
    <cellStyle name="Decision 2 5 2 2 2 5 3" xfId="15820"/>
    <cellStyle name="Decision 2 5 2 2 2 6" xfId="15821"/>
    <cellStyle name="Decision 2 5 2 2 2 7" xfId="15822"/>
    <cellStyle name="Decision 2 5 2 2 3" xfId="15823"/>
    <cellStyle name="Decision 2 5 2 2 3 2" xfId="15824"/>
    <cellStyle name="Decision 2 5 2 2 3 2 2" xfId="15825"/>
    <cellStyle name="Decision 2 5 2 2 3 2 2 2" xfId="15826"/>
    <cellStyle name="Decision 2 5 2 2 3 2 2 3" xfId="15827"/>
    <cellStyle name="Decision 2 5 2 2 3 2 3" xfId="15828"/>
    <cellStyle name="Decision 2 5 2 2 3 2 3 2" xfId="15829"/>
    <cellStyle name="Decision 2 5 2 2 3 2 3 3" xfId="15830"/>
    <cellStyle name="Decision 2 5 2 2 3 2 4" xfId="15831"/>
    <cellStyle name="Decision 2 5 2 2 3 2 5" xfId="15832"/>
    <cellStyle name="Decision 2 5 2 2 3 3" xfId="15833"/>
    <cellStyle name="Decision 2 5 2 2 3 3 2" xfId="15834"/>
    <cellStyle name="Decision 2 5 2 2 3 3 3" xfId="15835"/>
    <cellStyle name="Decision 2 5 2 2 3 4" xfId="15836"/>
    <cellStyle name="Decision 2 5 2 2 3 4 2" xfId="15837"/>
    <cellStyle name="Decision 2 5 2 2 3 4 3" xfId="15838"/>
    <cellStyle name="Decision 2 5 2 2 3 5" xfId="15839"/>
    <cellStyle name="Decision 2 5 2 2 3 6" xfId="15840"/>
    <cellStyle name="Decision 2 5 2 2 4" xfId="15841"/>
    <cellStyle name="Decision 2 5 2 2 4 2" xfId="15842"/>
    <cellStyle name="Decision 2 5 2 2 4 2 2" xfId="15843"/>
    <cellStyle name="Decision 2 5 2 2 4 2 3" xfId="15844"/>
    <cellStyle name="Decision 2 5 2 2 4 3" xfId="15845"/>
    <cellStyle name="Decision 2 5 2 2 4 3 2" xfId="15846"/>
    <cellStyle name="Decision 2 5 2 2 4 3 3" xfId="15847"/>
    <cellStyle name="Decision 2 5 2 2 4 4" xfId="15848"/>
    <cellStyle name="Decision 2 5 2 2 4 5" xfId="15849"/>
    <cellStyle name="Decision 2 5 2 2 5" xfId="15850"/>
    <cellStyle name="Decision 2 5 2 2 5 2" xfId="15851"/>
    <cellStyle name="Decision 2 5 2 2 5 3" xfId="15852"/>
    <cellStyle name="Decision 2 5 2 2 6" xfId="15853"/>
    <cellStyle name="Decision 2 5 2 2 6 2" xfId="15854"/>
    <cellStyle name="Decision 2 5 2 2 6 3" xfId="15855"/>
    <cellStyle name="Decision 2 5 2 2 7" xfId="15856"/>
    <cellStyle name="Decision 2 5 2 2 8" xfId="15857"/>
    <cellStyle name="Decision 2 5 2 3" xfId="15858"/>
    <cellStyle name="Decision 2 5 2 3 2" xfId="15859"/>
    <cellStyle name="Decision 2 5 2 3 2 2" xfId="15860"/>
    <cellStyle name="Decision 2 5 2 3 2 2 2" xfId="15861"/>
    <cellStyle name="Decision 2 5 2 3 2 2 2 2" xfId="15862"/>
    <cellStyle name="Decision 2 5 2 3 2 2 2 2 2" xfId="15863"/>
    <cellStyle name="Decision 2 5 2 3 2 2 2 2 3" xfId="15864"/>
    <cellStyle name="Decision 2 5 2 3 2 2 2 3" xfId="15865"/>
    <cellStyle name="Decision 2 5 2 3 2 2 2 3 2" xfId="15866"/>
    <cellStyle name="Decision 2 5 2 3 2 2 2 3 3" xfId="15867"/>
    <cellStyle name="Decision 2 5 2 3 2 2 2 4" xfId="15868"/>
    <cellStyle name="Decision 2 5 2 3 2 2 2 5" xfId="15869"/>
    <cellStyle name="Decision 2 5 2 3 2 2 3" xfId="15870"/>
    <cellStyle name="Decision 2 5 2 3 2 2 3 2" xfId="15871"/>
    <cellStyle name="Decision 2 5 2 3 2 2 3 3" xfId="15872"/>
    <cellStyle name="Decision 2 5 2 3 2 2 4" xfId="15873"/>
    <cellStyle name="Decision 2 5 2 3 2 2 4 2" xfId="15874"/>
    <cellStyle name="Decision 2 5 2 3 2 2 4 3" xfId="15875"/>
    <cellStyle name="Decision 2 5 2 3 2 2 5" xfId="15876"/>
    <cellStyle name="Decision 2 5 2 3 2 2 6" xfId="15877"/>
    <cellStyle name="Decision 2 5 2 3 2 3" xfId="15878"/>
    <cellStyle name="Decision 2 5 2 3 2 3 2" xfId="15879"/>
    <cellStyle name="Decision 2 5 2 3 2 3 2 2" xfId="15880"/>
    <cellStyle name="Decision 2 5 2 3 2 3 2 3" xfId="15881"/>
    <cellStyle name="Decision 2 5 2 3 2 3 3" xfId="15882"/>
    <cellStyle name="Decision 2 5 2 3 2 3 3 2" xfId="15883"/>
    <cellStyle name="Decision 2 5 2 3 2 3 3 3" xfId="15884"/>
    <cellStyle name="Decision 2 5 2 3 2 3 4" xfId="15885"/>
    <cellStyle name="Decision 2 5 2 3 2 3 5" xfId="15886"/>
    <cellStyle name="Decision 2 5 2 3 2 4" xfId="15887"/>
    <cellStyle name="Decision 2 5 2 3 2 4 2" xfId="15888"/>
    <cellStyle name="Decision 2 5 2 3 2 4 3" xfId="15889"/>
    <cellStyle name="Decision 2 5 2 3 2 5" xfId="15890"/>
    <cellStyle name="Decision 2 5 2 3 2 5 2" xfId="15891"/>
    <cellStyle name="Decision 2 5 2 3 2 5 3" xfId="15892"/>
    <cellStyle name="Decision 2 5 2 3 2 6" xfId="15893"/>
    <cellStyle name="Decision 2 5 2 3 2 7" xfId="15894"/>
    <cellStyle name="Decision 2 5 2 3 3" xfId="15895"/>
    <cellStyle name="Decision 2 5 2 3 3 2" xfId="15896"/>
    <cellStyle name="Decision 2 5 2 3 3 2 2" xfId="15897"/>
    <cellStyle name="Decision 2 5 2 3 3 2 2 2" xfId="15898"/>
    <cellStyle name="Decision 2 5 2 3 3 2 2 3" xfId="15899"/>
    <cellStyle name="Decision 2 5 2 3 3 2 3" xfId="15900"/>
    <cellStyle name="Decision 2 5 2 3 3 2 3 2" xfId="15901"/>
    <cellStyle name="Decision 2 5 2 3 3 2 3 3" xfId="15902"/>
    <cellStyle name="Decision 2 5 2 3 3 2 4" xfId="15903"/>
    <cellStyle name="Decision 2 5 2 3 3 2 5" xfId="15904"/>
    <cellStyle name="Decision 2 5 2 3 3 3" xfId="15905"/>
    <cellStyle name="Decision 2 5 2 3 3 3 2" xfId="15906"/>
    <cellStyle name="Decision 2 5 2 3 3 3 3" xfId="15907"/>
    <cellStyle name="Decision 2 5 2 3 3 4" xfId="15908"/>
    <cellStyle name="Decision 2 5 2 3 3 4 2" xfId="15909"/>
    <cellStyle name="Decision 2 5 2 3 3 4 3" xfId="15910"/>
    <cellStyle name="Decision 2 5 2 3 3 5" xfId="15911"/>
    <cellStyle name="Decision 2 5 2 3 3 6" xfId="15912"/>
    <cellStyle name="Decision 2 5 2 3 4" xfId="15913"/>
    <cellStyle name="Decision 2 5 2 3 4 2" xfId="15914"/>
    <cellStyle name="Decision 2 5 2 3 4 2 2" xfId="15915"/>
    <cellStyle name="Decision 2 5 2 3 4 2 3" xfId="15916"/>
    <cellStyle name="Decision 2 5 2 3 4 3" xfId="15917"/>
    <cellStyle name="Decision 2 5 2 3 4 3 2" xfId="15918"/>
    <cellStyle name="Decision 2 5 2 3 4 3 3" xfId="15919"/>
    <cellStyle name="Decision 2 5 2 3 4 4" xfId="15920"/>
    <cellStyle name="Decision 2 5 2 3 4 5" xfId="15921"/>
    <cellStyle name="Decision 2 5 2 3 5" xfId="15922"/>
    <cellStyle name="Decision 2 5 2 3 5 2" xfId="15923"/>
    <cellStyle name="Decision 2 5 2 3 5 3" xfId="15924"/>
    <cellStyle name="Decision 2 5 2 3 6" xfId="15925"/>
    <cellStyle name="Decision 2 5 2 3 6 2" xfId="15926"/>
    <cellStyle name="Decision 2 5 2 3 6 3" xfId="15927"/>
    <cellStyle name="Decision 2 5 2 3 7" xfId="15928"/>
    <cellStyle name="Decision 2 5 2 3 8" xfId="15929"/>
    <cellStyle name="Decision 2 5 2 4" xfId="15930"/>
    <cellStyle name="Decision 2 5 2 4 2" xfId="15931"/>
    <cellStyle name="Decision 2 5 2 4 2 2" xfId="15932"/>
    <cellStyle name="Decision 2 5 2 4 2 2 2" xfId="15933"/>
    <cellStyle name="Decision 2 5 2 4 2 2 2 2" xfId="15934"/>
    <cellStyle name="Decision 2 5 2 4 2 2 2 3" xfId="15935"/>
    <cellStyle name="Decision 2 5 2 4 2 2 3" xfId="15936"/>
    <cellStyle name="Decision 2 5 2 4 2 2 3 2" xfId="15937"/>
    <cellStyle name="Decision 2 5 2 4 2 2 3 3" xfId="15938"/>
    <cellStyle name="Decision 2 5 2 4 2 2 4" xfId="15939"/>
    <cellStyle name="Decision 2 5 2 4 2 2 5" xfId="15940"/>
    <cellStyle name="Decision 2 5 2 4 2 3" xfId="15941"/>
    <cellStyle name="Decision 2 5 2 4 2 3 2" xfId="15942"/>
    <cellStyle name="Decision 2 5 2 4 2 3 3" xfId="15943"/>
    <cellStyle name="Decision 2 5 2 4 2 4" xfId="15944"/>
    <cellStyle name="Decision 2 5 2 4 2 4 2" xfId="15945"/>
    <cellStyle name="Decision 2 5 2 4 2 4 3" xfId="15946"/>
    <cellStyle name="Decision 2 5 2 4 2 5" xfId="15947"/>
    <cellStyle name="Decision 2 5 2 4 2 6" xfId="15948"/>
    <cellStyle name="Decision 2 5 2 4 3" xfId="15949"/>
    <cellStyle name="Decision 2 5 2 4 3 2" xfId="15950"/>
    <cellStyle name="Decision 2 5 2 4 3 2 2" xfId="15951"/>
    <cellStyle name="Decision 2 5 2 4 3 2 3" xfId="15952"/>
    <cellStyle name="Decision 2 5 2 4 3 3" xfId="15953"/>
    <cellStyle name="Decision 2 5 2 4 3 3 2" xfId="15954"/>
    <cellStyle name="Decision 2 5 2 4 3 3 3" xfId="15955"/>
    <cellStyle name="Decision 2 5 2 4 3 4" xfId="15956"/>
    <cellStyle name="Decision 2 5 2 4 3 5" xfId="15957"/>
    <cellStyle name="Decision 2 5 2 4 4" xfId="15958"/>
    <cellStyle name="Decision 2 5 2 4 4 2" xfId="15959"/>
    <cellStyle name="Decision 2 5 2 4 4 3" xfId="15960"/>
    <cellStyle name="Decision 2 5 2 4 5" xfId="15961"/>
    <cellStyle name="Decision 2 5 2 4 5 2" xfId="15962"/>
    <cellStyle name="Decision 2 5 2 4 5 3" xfId="15963"/>
    <cellStyle name="Decision 2 5 2 4 6" xfId="15964"/>
    <cellStyle name="Decision 2 5 2 4 7" xfId="15965"/>
    <cellStyle name="Decision 2 5 2 5" xfId="15966"/>
    <cellStyle name="Decision 2 5 2 5 2" xfId="15967"/>
    <cellStyle name="Decision 2 5 2 5 2 2" xfId="15968"/>
    <cellStyle name="Decision 2 5 2 5 2 2 2" xfId="15969"/>
    <cellStyle name="Decision 2 5 2 5 2 2 3" xfId="15970"/>
    <cellStyle name="Decision 2 5 2 5 2 3" xfId="15971"/>
    <cellStyle name="Decision 2 5 2 5 2 3 2" xfId="15972"/>
    <cellStyle name="Decision 2 5 2 5 2 3 3" xfId="15973"/>
    <cellStyle name="Decision 2 5 2 5 2 4" xfId="15974"/>
    <cellStyle name="Decision 2 5 2 5 2 5" xfId="15975"/>
    <cellStyle name="Decision 2 5 2 5 3" xfId="15976"/>
    <cellStyle name="Decision 2 5 2 5 3 2" xfId="15977"/>
    <cellStyle name="Decision 2 5 2 5 3 3" xfId="15978"/>
    <cellStyle name="Decision 2 5 2 5 4" xfId="15979"/>
    <cellStyle name="Decision 2 5 2 5 4 2" xfId="15980"/>
    <cellStyle name="Decision 2 5 2 5 4 3" xfId="15981"/>
    <cellStyle name="Decision 2 5 2 5 5" xfId="15982"/>
    <cellStyle name="Decision 2 5 2 5 6" xfId="15983"/>
    <cellStyle name="Decision 2 5 2 6" xfId="15984"/>
    <cellStyle name="Decision 2 5 2 6 2" xfId="15985"/>
    <cellStyle name="Decision 2 5 2 6 2 2" xfId="15986"/>
    <cellStyle name="Decision 2 5 2 6 2 3" xfId="15987"/>
    <cellStyle name="Decision 2 5 2 6 3" xfId="15988"/>
    <cellStyle name="Decision 2 5 2 6 3 2" xfId="15989"/>
    <cellStyle name="Decision 2 5 2 6 3 3" xfId="15990"/>
    <cellStyle name="Decision 2 5 2 6 4" xfId="15991"/>
    <cellStyle name="Decision 2 5 2 6 5" xfId="15992"/>
    <cellStyle name="Decision 2 5 2 7" xfId="15993"/>
    <cellStyle name="Decision 2 5 2 7 2" xfId="15994"/>
    <cellStyle name="Decision 2 5 2 7 3" xfId="15995"/>
    <cellStyle name="Decision 2 5 2 8" xfId="15996"/>
    <cellStyle name="Decision 2 5 2 8 2" xfId="15997"/>
    <cellStyle name="Decision 2 5 2 8 3" xfId="15998"/>
    <cellStyle name="Decision 2 5 2 9" xfId="15999"/>
    <cellStyle name="Decision 2 5 3" xfId="16000"/>
    <cellStyle name="Decision 2 5 3 2" xfId="16001"/>
    <cellStyle name="Decision 2 5 3 2 2" xfId="16002"/>
    <cellStyle name="Decision 2 5 3 2 2 2" xfId="16003"/>
    <cellStyle name="Decision 2 5 3 2 2 2 2" xfId="16004"/>
    <cellStyle name="Decision 2 5 3 2 2 2 2 2" xfId="16005"/>
    <cellStyle name="Decision 2 5 3 2 2 2 2 3" xfId="16006"/>
    <cellStyle name="Decision 2 5 3 2 2 2 3" xfId="16007"/>
    <cellStyle name="Decision 2 5 3 2 2 2 3 2" xfId="16008"/>
    <cellStyle name="Decision 2 5 3 2 2 2 3 3" xfId="16009"/>
    <cellStyle name="Decision 2 5 3 2 2 2 4" xfId="16010"/>
    <cellStyle name="Decision 2 5 3 2 2 2 5" xfId="16011"/>
    <cellStyle name="Decision 2 5 3 2 2 3" xfId="16012"/>
    <cellStyle name="Decision 2 5 3 2 2 3 2" xfId="16013"/>
    <cellStyle name="Decision 2 5 3 2 2 3 3" xfId="16014"/>
    <cellStyle name="Decision 2 5 3 2 2 4" xfId="16015"/>
    <cellStyle name="Decision 2 5 3 2 2 4 2" xfId="16016"/>
    <cellStyle name="Decision 2 5 3 2 2 4 3" xfId="16017"/>
    <cellStyle name="Decision 2 5 3 2 2 5" xfId="16018"/>
    <cellStyle name="Decision 2 5 3 2 2 6" xfId="16019"/>
    <cellStyle name="Decision 2 5 3 2 3" xfId="16020"/>
    <cellStyle name="Decision 2 5 3 2 3 2" xfId="16021"/>
    <cellStyle name="Decision 2 5 3 2 3 2 2" xfId="16022"/>
    <cellStyle name="Decision 2 5 3 2 3 2 3" xfId="16023"/>
    <cellStyle name="Decision 2 5 3 2 3 3" xfId="16024"/>
    <cellStyle name="Decision 2 5 3 2 3 3 2" xfId="16025"/>
    <cellStyle name="Decision 2 5 3 2 3 3 3" xfId="16026"/>
    <cellStyle name="Decision 2 5 3 2 3 4" xfId="16027"/>
    <cellStyle name="Decision 2 5 3 2 3 5" xfId="16028"/>
    <cellStyle name="Decision 2 5 3 2 4" xfId="16029"/>
    <cellStyle name="Decision 2 5 3 2 4 2" xfId="16030"/>
    <cellStyle name="Decision 2 5 3 2 4 3" xfId="16031"/>
    <cellStyle name="Decision 2 5 3 2 5" xfId="16032"/>
    <cellStyle name="Decision 2 5 3 2 5 2" xfId="16033"/>
    <cellStyle name="Decision 2 5 3 2 5 3" xfId="16034"/>
    <cellStyle name="Decision 2 5 3 2 6" xfId="16035"/>
    <cellStyle name="Decision 2 5 3 2 7" xfId="16036"/>
    <cellStyle name="Decision 2 5 3 3" xfId="16037"/>
    <cellStyle name="Decision 2 5 3 3 2" xfId="16038"/>
    <cellStyle name="Decision 2 5 3 3 2 2" xfId="16039"/>
    <cellStyle name="Decision 2 5 3 3 2 2 2" xfId="16040"/>
    <cellStyle name="Decision 2 5 3 3 2 2 3" xfId="16041"/>
    <cellStyle name="Decision 2 5 3 3 2 3" xfId="16042"/>
    <cellStyle name="Decision 2 5 3 3 2 3 2" xfId="16043"/>
    <cellStyle name="Decision 2 5 3 3 2 3 3" xfId="16044"/>
    <cellStyle name="Decision 2 5 3 3 2 4" xfId="16045"/>
    <cellStyle name="Decision 2 5 3 3 2 5" xfId="16046"/>
    <cellStyle name="Decision 2 5 3 3 3" xfId="16047"/>
    <cellStyle name="Decision 2 5 3 3 3 2" xfId="16048"/>
    <cellStyle name="Decision 2 5 3 3 3 3" xfId="16049"/>
    <cellStyle name="Decision 2 5 3 3 4" xfId="16050"/>
    <cellStyle name="Decision 2 5 3 3 4 2" xfId="16051"/>
    <cellStyle name="Decision 2 5 3 3 4 3" xfId="16052"/>
    <cellStyle name="Decision 2 5 3 3 5" xfId="16053"/>
    <cellStyle name="Decision 2 5 3 3 6" xfId="16054"/>
    <cellStyle name="Decision 2 5 3 4" xfId="16055"/>
    <cellStyle name="Decision 2 5 3 4 2" xfId="16056"/>
    <cellStyle name="Decision 2 5 3 4 2 2" xfId="16057"/>
    <cellStyle name="Decision 2 5 3 4 2 3" xfId="16058"/>
    <cellStyle name="Decision 2 5 3 4 3" xfId="16059"/>
    <cellStyle name="Decision 2 5 3 4 3 2" xfId="16060"/>
    <cellStyle name="Decision 2 5 3 4 3 3" xfId="16061"/>
    <cellStyle name="Decision 2 5 3 4 4" xfId="16062"/>
    <cellStyle name="Decision 2 5 3 4 5" xfId="16063"/>
    <cellStyle name="Decision 2 5 3 5" xfId="16064"/>
    <cellStyle name="Decision 2 5 3 5 2" xfId="16065"/>
    <cellStyle name="Decision 2 5 3 5 3" xfId="16066"/>
    <cellStyle name="Decision 2 5 3 6" xfId="16067"/>
    <cellStyle name="Decision 2 5 3 6 2" xfId="16068"/>
    <cellStyle name="Decision 2 5 3 6 3" xfId="16069"/>
    <cellStyle name="Decision 2 5 3 7" xfId="16070"/>
    <cellStyle name="Decision 2 5 3 8" xfId="16071"/>
    <cellStyle name="Decision 2 5 4" xfId="16072"/>
    <cellStyle name="Decision 2 5 4 2" xfId="16073"/>
    <cellStyle name="Decision 2 5 4 2 2" xfId="16074"/>
    <cellStyle name="Decision 2 5 4 2 2 2" xfId="16075"/>
    <cellStyle name="Decision 2 5 4 2 2 2 2" xfId="16076"/>
    <cellStyle name="Decision 2 5 4 2 2 2 2 2" xfId="16077"/>
    <cellStyle name="Decision 2 5 4 2 2 2 2 3" xfId="16078"/>
    <cellStyle name="Decision 2 5 4 2 2 2 3" xfId="16079"/>
    <cellStyle name="Decision 2 5 4 2 2 2 3 2" xfId="16080"/>
    <cellStyle name="Decision 2 5 4 2 2 2 3 3" xfId="16081"/>
    <cellStyle name="Decision 2 5 4 2 2 2 4" xfId="16082"/>
    <cellStyle name="Decision 2 5 4 2 2 2 5" xfId="16083"/>
    <cellStyle name="Decision 2 5 4 2 2 3" xfId="16084"/>
    <cellStyle name="Decision 2 5 4 2 2 3 2" xfId="16085"/>
    <cellStyle name="Decision 2 5 4 2 2 3 3" xfId="16086"/>
    <cellStyle name="Decision 2 5 4 2 2 4" xfId="16087"/>
    <cellStyle name="Decision 2 5 4 2 2 4 2" xfId="16088"/>
    <cellStyle name="Decision 2 5 4 2 2 4 3" xfId="16089"/>
    <cellStyle name="Decision 2 5 4 2 2 5" xfId="16090"/>
    <cellStyle name="Decision 2 5 4 2 2 6" xfId="16091"/>
    <cellStyle name="Decision 2 5 4 2 3" xfId="16092"/>
    <cellStyle name="Decision 2 5 4 2 3 2" xfId="16093"/>
    <cellStyle name="Decision 2 5 4 2 3 2 2" xfId="16094"/>
    <cellStyle name="Decision 2 5 4 2 3 2 3" xfId="16095"/>
    <cellStyle name="Decision 2 5 4 2 3 3" xfId="16096"/>
    <cellStyle name="Decision 2 5 4 2 3 3 2" xfId="16097"/>
    <cellStyle name="Decision 2 5 4 2 3 3 3" xfId="16098"/>
    <cellStyle name="Decision 2 5 4 2 3 4" xfId="16099"/>
    <cellStyle name="Decision 2 5 4 2 3 5" xfId="16100"/>
    <cellStyle name="Decision 2 5 4 2 4" xfId="16101"/>
    <cellStyle name="Decision 2 5 4 2 4 2" xfId="16102"/>
    <cellStyle name="Decision 2 5 4 2 4 3" xfId="16103"/>
    <cellStyle name="Decision 2 5 4 2 5" xfId="16104"/>
    <cellStyle name="Decision 2 5 4 2 5 2" xfId="16105"/>
    <cellStyle name="Decision 2 5 4 2 5 3" xfId="16106"/>
    <cellStyle name="Decision 2 5 4 2 6" xfId="16107"/>
    <cellStyle name="Decision 2 5 4 2 7" xfId="16108"/>
    <cellStyle name="Decision 2 5 4 3" xfId="16109"/>
    <cellStyle name="Decision 2 5 4 3 2" xfId="16110"/>
    <cellStyle name="Decision 2 5 4 3 2 2" xfId="16111"/>
    <cellStyle name="Decision 2 5 4 3 2 2 2" xfId="16112"/>
    <cellStyle name="Decision 2 5 4 3 2 2 3" xfId="16113"/>
    <cellStyle name="Decision 2 5 4 3 2 3" xfId="16114"/>
    <cellStyle name="Decision 2 5 4 3 2 3 2" xfId="16115"/>
    <cellStyle name="Decision 2 5 4 3 2 3 3" xfId="16116"/>
    <cellStyle name="Decision 2 5 4 3 2 4" xfId="16117"/>
    <cellStyle name="Decision 2 5 4 3 2 5" xfId="16118"/>
    <cellStyle name="Decision 2 5 4 3 3" xfId="16119"/>
    <cellStyle name="Decision 2 5 4 3 3 2" xfId="16120"/>
    <cellStyle name="Decision 2 5 4 3 3 3" xfId="16121"/>
    <cellStyle name="Decision 2 5 4 3 4" xfId="16122"/>
    <cellStyle name="Decision 2 5 4 3 4 2" xfId="16123"/>
    <cellStyle name="Decision 2 5 4 3 4 3" xfId="16124"/>
    <cellStyle name="Decision 2 5 4 3 5" xfId="16125"/>
    <cellStyle name="Decision 2 5 4 3 6" xfId="16126"/>
    <cellStyle name="Decision 2 5 4 4" xfId="16127"/>
    <cellStyle name="Decision 2 5 4 4 2" xfId="16128"/>
    <cellStyle name="Decision 2 5 4 4 2 2" xfId="16129"/>
    <cellStyle name="Decision 2 5 4 4 2 3" xfId="16130"/>
    <cellStyle name="Decision 2 5 4 4 3" xfId="16131"/>
    <cellStyle name="Decision 2 5 4 4 3 2" xfId="16132"/>
    <cellStyle name="Decision 2 5 4 4 3 3" xfId="16133"/>
    <cellStyle name="Decision 2 5 4 4 4" xfId="16134"/>
    <cellStyle name="Decision 2 5 4 4 5" xfId="16135"/>
    <cellStyle name="Decision 2 5 4 5" xfId="16136"/>
    <cellStyle name="Decision 2 5 4 5 2" xfId="16137"/>
    <cellStyle name="Decision 2 5 4 5 3" xfId="16138"/>
    <cellStyle name="Decision 2 5 4 6" xfId="16139"/>
    <cellStyle name="Decision 2 5 4 6 2" xfId="16140"/>
    <cellStyle name="Decision 2 5 4 6 3" xfId="16141"/>
    <cellStyle name="Decision 2 5 4 7" xfId="16142"/>
    <cellStyle name="Decision 2 5 4 8" xfId="16143"/>
    <cellStyle name="Decision 2 5 5" xfId="16144"/>
    <cellStyle name="Decision 2 5 5 2" xfId="16145"/>
    <cellStyle name="Decision 2 5 5 2 2" xfId="16146"/>
    <cellStyle name="Decision 2 5 5 2 2 2" xfId="16147"/>
    <cellStyle name="Decision 2 5 5 2 2 2 2" xfId="16148"/>
    <cellStyle name="Decision 2 5 5 2 2 2 3" xfId="16149"/>
    <cellStyle name="Decision 2 5 5 2 2 3" xfId="16150"/>
    <cellStyle name="Decision 2 5 5 2 2 3 2" xfId="16151"/>
    <cellStyle name="Decision 2 5 5 2 2 3 3" xfId="16152"/>
    <cellStyle name="Decision 2 5 5 2 2 4" xfId="16153"/>
    <cellStyle name="Decision 2 5 5 2 2 5" xfId="16154"/>
    <cellStyle name="Decision 2 5 5 2 3" xfId="16155"/>
    <cellStyle name="Decision 2 5 5 2 3 2" xfId="16156"/>
    <cellStyle name="Decision 2 5 5 2 3 3" xfId="16157"/>
    <cellStyle name="Decision 2 5 5 2 4" xfId="16158"/>
    <cellStyle name="Decision 2 5 5 2 4 2" xfId="16159"/>
    <cellStyle name="Decision 2 5 5 2 4 3" xfId="16160"/>
    <cellStyle name="Decision 2 5 5 2 5" xfId="16161"/>
    <cellStyle name="Decision 2 5 5 2 6" xfId="16162"/>
    <cellStyle name="Decision 2 5 5 3" xfId="16163"/>
    <cellStyle name="Decision 2 5 5 3 2" xfId="16164"/>
    <cellStyle name="Decision 2 5 5 3 2 2" xfId="16165"/>
    <cellStyle name="Decision 2 5 5 3 2 3" xfId="16166"/>
    <cellStyle name="Decision 2 5 5 3 3" xfId="16167"/>
    <cellStyle name="Decision 2 5 5 3 3 2" xfId="16168"/>
    <cellStyle name="Decision 2 5 5 3 3 3" xfId="16169"/>
    <cellStyle name="Decision 2 5 5 3 4" xfId="16170"/>
    <cellStyle name="Decision 2 5 5 3 5" xfId="16171"/>
    <cellStyle name="Decision 2 5 5 4" xfId="16172"/>
    <cellStyle name="Decision 2 5 5 4 2" xfId="16173"/>
    <cellStyle name="Decision 2 5 5 4 3" xfId="16174"/>
    <cellStyle name="Decision 2 5 5 5" xfId="16175"/>
    <cellStyle name="Decision 2 5 5 5 2" xfId="16176"/>
    <cellStyle name="Decision 2 5 5 5 3" xfId="16177"/>
    <cellStyle name="Decision 2 5 5 6" xfId="16178"/>
    <cellStyle name="Decision 2 5 5 7" xfId="16179"/>
    <cellStyle name="Decision 2 5 6" xfId="16180"/>
    <cellStyle name="Decision 2 5 6 2" xfId="16181"/>
    <cellStyle name="Decision 2 5 6 2 2" xfId="16182"/>
    <cellStyle name="Decision 2 5 6 2 2 2" xfId="16183"/>
    <cellStyle name="Decision 2 5 6 2 2 3" xfId="16184"/>
    <cellStyle name="Decision 2 5 6 2 3" xfId="16185"/>
    <cellStyle name="Decision 2 5 6 2 3 2" xfId="16186"/>
    <cellStyle name="Decision 2 5 6 2 3 3" xfId="16187"/>
    <cellStyle name="Decision 2 5 6 2 4" xfId="16188"/>
    <cellStyle name="Decision 2 5 6 2 5" xfId="16189"/>
    <cellStyle name="Decision 2 5 6 3" xfId="16190"/>
    <cellStyle name="Decision 2 5 6 3 2" xfId="16191"/>
    <cellStyle name="Decision 2 5 6 3 3" xfId="16192"/>
    <cellStyle name="Decision 2 5 6 4" xfId="16193"/>
    <cellStyle name="Decision 2 5 6 4 2" xfId="16194"/>
    <cellStyle name="Decision 2 5 6 4 3" xfId="16195"/>
    <cellStyle name="Decision 2 5 6 5" xfId="16196"/>
    <cellStyle name="Decision 2 5 6 6" xfId="16197"/>
    <cellStyle name="Decision 2 5 7" xfId="16198"/>
    <cellStyle name="Decision 2 5 7 2" xfId="16199"/>
    <cellStyle name="Decision 2 5 7 2 2" xfId="16200"/>
    <cellStyle name="Decision 2 5 7 2 3" xfId="16201"/>
    <cellStyle name="Decision 2 5 7 3" xfId="16202"/>
    <cellStyle name="Decision 2 5 7 3 2" xfId="16203"/>
    <cellStyle name="Decision 2 5 7 3 3" xfId="16204"/>
    <cellStyle name="Decision 2 5 7 4" xfId="16205"/>
    <cellStyle name="Decision 2 5 7 5" xfId="16206"/>
    <cellStyle name="Decision 2 5 8" xfId="16207"/>
    <cellStyle name="Decision 2 5 8 2" xfId="16208"/>
    <cellStyle name="Decision 2 5 8 3" xfId="16209"/>
    <cellStyle name="Decision 2 5 9" xfId="16210"/>
    <cellStyle name="Decision 2 5 9 2" xfId="16211"/>
    <cellStyle name="Decision 2 5 9 3" xfId="16212"/>
    <cellStyle name="Decision 2 6" xfId="16213"/>
    <cellStyle name="Decision 2 6 10" xfId="16214"/>
    <cellStyle name="Decision 2 6 2" xfId="16215"/>
    <cellStyle name="Decision 2 6 2 2" xfId="16216"/>
    <cellStyle name="Decision 2 6 2 2 2" xfId="16217"/>
    <cellStyle name="Decision 2 6 2 2 2 2" xfId="16218"/>
    <cellStyle name="Decision 2 6 2 2 2 2 2" xfId="16219"/>
    <cellStyle name="Decision 2 6 2 2 2 2 2 2" xfId="16220"/>
    <cellStyle name="Decision 2 6 2 2 2 2 2 3" xfId="16221"/>
    <cellStyle name="Decision 2 6 2 2 2 2 3" xfId="16222"/>
    <cellStyle name="Decision 2 6 2 2 2 2 3 2" xfId="16223"/>
    <cellStyle name="Decision 2 6 2 2 2 2 3 3" xfId="16224"/>
    <cellStyle name="Decision 2 6 2 2 2 2 4" xfId="16225"/>
    <cellStyle name="Decision 2 6 2 2 2 2 5" xfId="16226"/>
    <cellStyle name="Decision 2 6 2 2 2 3" xfId="16227"/>
    <cellStyle name="Decision 2 6 2 2 2 3 2" xfId="16228"/>
    <cellStyle name="Decision 2 6 2 2 2 3 3" xfId="16229"/>
    <cellStyle name="Decision 2 6 2 2 2 4" xfId="16230"/>
    <cellStyle name="Decision 2 6 2 2 2 4 2" xfId="16231"/>
    <cellStyle name="Decision 2 6 2 2 2 4 3" xfId="16232"/>
    <cellStyle name="Decision 2 6 2 2 2 5" xfId="16233"/>
    <cellStyle name="Decision 2 6 2 2 2 6" xfId="16234"/>
    <cellStyle name="Decision 2 6 2 2 3" xfId="16235"/>
    <cellStyle name="Decision 2 6 2 2 3 2" xfId="16236"/>
    <cellStyle name="Decision 2 6 2 2 3 2 2" xfId="16237"/>
    <cellStyle name="Decision 2 6 2 2 3 2 3" xfId="16238"/>
    <cellStyle name="Decision 2 6 2 2 3 3" xfId="16239"/>
    <cellStyle name="Decision 2 6 2 2 3 3 2" xfId="16240"/>
    <cellStyle name="Decision 2 6 2 2 3 3 3" xfId="16241"/>
    <cellStyle name="Decision 2 6 2 2 3 4" xfId="16242"/>
    <cellStyle name="Decision 2 6 2 2 3 5" xfId="16243"/>
    <cellStyle name="Decision 2 6 2 2 4" xfId="16244"/>
    <cellStyle name="Decision 2 6 2 2 4 2" xfId="16245"/>
    <cellStyle name="Decision 2 6 2 2 4 3" xfId="16246"/>
    <cellStyle name="Decision 2 6 2 2 5" xfId="16247"/>
    <cellStyle name="Decision 2 6 2 2 5 2" xfId="16248"/>
    <cellStyle name="Decision 2 6 2 2 5 3" xfId="16249"/>
    <cellStyle name="Decision 2 6 2 2 6" xfId="16250"/>
    <cellStyle name="Decision 2 6 2 2 7" xfId="16251"/>
    <cellStyle name="Decision 2 6 2 3" xfId="16252"/>
    <cellStyle name="Decision 2 6 2 3 2" xfId="16253"/>
    <cellStyle name="Decision 2 6 2 3 2 2" xfId="16254"/>
    <cellStyle name="Decision 2 6 2 3 2 2 2" xfId="16255"/>
    <cellStyle name="Decision 2 6 2 3 2 2 3" xfId="16256"/>
    <cellStyle name="Decision 2 6 2 3 2 3" xfId="16257"/>
    <cellStyle name="Decision 2 6 2 3 2 3 2" xfId="16258"/>
    <cellStyle name="Decision 2 6 2 3 2 3 3" xfId="16259"/>
    <cellStyle name="Decision 2 6 2 3 2 4" xfId="16260"/>
    <cellStyle name="Decision 2 6 2 3 2 5" xfId="16261"/>
    <cellStyle name="Decision 2 6 2 3 3" xfId="16262"/>
    <cellStyle name="Decision 2 6 2 3 3 2" xfId="16263"/>
    <cellStyle name="Decision 2 6 2 3 3 3" xfId="16264"/>
    <cellStyle name="Decision 2 6 2 3 4" xfId="16265"/>
    <cellStyle name="Decision 2 6 2 3 4 2" xfId="16266"/>
    <cellStyle name="Decision 2 6 2 3 4 3" xfId="16267"/>
    <cellStyle name="Decision 2 6 2 3 5" xfId="16268"/>
    <cellStyle name="Decision 2 6 2 3 6" xfId="16269"/>
    <cellStyle name="Decision 2 6 2 4" xfId="16270"/>
    <cellStyle name="Decision 2 6 2 4 2" xfId="16271"/>
    <cellStyle name="Decision 2 6 2 4 2 2" xfId="16272"/>
    <cellStyle name="Decision 2 6 2 4 2 3" xfId="16273"/>
    <cellStyle name="Decision 2 6 2 4 3" xfId="16274"/>
    <cellStyle name="Decision 2 6 2 4 3 2" xfId="16275"/>
    <cellStyle name="Decision 2 6 2 4 3 3" xfId="16276"/>
    <cellStyle name="Decision 2 6 2 4 4" xfId="16277"/>
    <cellStyle name="Decision 2 6 2 4 5" xfId="16278"/>
    <cellStyle name="Decision 2 6 2 5" xfId="16279"/>
    <cellStyle name="Decision 2 6 2 5 2" xfId="16280"/>
    <cellStyle name="Decision 2 6 2 5 3" xfId="16281"/>
    <cellStyle name="Decision 2 6 2 6" xfId="16282"/>
    <cellStyle name="Decision 2 6 2 6 2" xfId="16283"/>
    <cellStyle name="Decision 2 6 2 6 3" xfId="16284"/>
    <cellStyle name="Decision 2 6 2 7" xfId="16285"/>
    <cellStyle name="Decision 2 6 2 8" xfId="16286"/>
    <cellStyle name="Decision 2 6 3" xfId="16287"/>
    <cellStyle name="Decision 2 6 3 2" xfId="16288"/>
    <cellStyle name="Decision 2 6 3 2 2" xfId="16289"/>
    <cellStyle name="Decision 2 6 3 2 2 2" xfId="16290"/>
    <cellStyle name="Decision 2 6 3 2 2 2 2" xfId="16291"/>
    <cellStyle name="Decision 2 6 3 2 2 2 2 2" xfId="16292"/>
    <cellStyle name="Decision 2 6 3 2 2 2 2 3" xfId="16293"/>
    <cellStyle name="Decision 2 6 3 2 2 2 3" xfId="16294"/>
    <cellStyle name="Decision 2 6 3 2 2 2 3 2" xfId="16295"/>
    <cellStyle name="Decision 2 6 3 2 2 2 3 3" xfId="16296"/>
    <cellStyle name="Decision 2 6 3 2 2 2 4" xfId="16297"/>
    <cellStyle name="Decision 2 6 3 2 2 2 5" xfId="16298"/>
    <cellStyle name="Decision 2 6 3 2 2 3" xfId="16299"/>
    <cellStyle name="Decision 2 6 3 2 2 3 2" xfId="16300"/>
    <cellStyle name="Decision 2 6 3 2 2 3 3" xfId="16301"/>
    <cellStyle name="Decision 2 6 3 2 2 4" xfId="16302"/>
    <cellStyle name="Decision 2 6 3 2 2 4 2" xfId="16303"/>
    <cellStyle name="Decision 2 6 3 2 2 4 3" xfId="16304"/>
    <cellStyle name="Decision 2 6 3 2 2 5" xfId="16305"/>
    <cellStyle name="Decision 2 6 3 2 2 6" xfId="16306"/>
    <cellStyle name="Decision 2 6 3 2 3" xfId="16307"/>
    <cellStyle name="Decision 2 6 3 2 3 2" xfId="16308"/>
    <cellStyle name="Decision 2 6 3 2 3 2 2" xfId="16309"/>
    <cellStyle name="Decision 2 6 3 2 3 2 3" xfId="16310"/>
    <cellStyle name="Decision 2 6 3 2 3 3" xfId="16311"/>
    <cellStyle name="Decision 2 6 3 2 3 3 2" xfId="16312"/>
    <cellStyle name="Decision 2 6 3 2 3 3 3" xfId="16313"/>
    <cellStyle name="Decision 2 6 3 2 3 4" xfId="16314"/>
    <cellStyle name="Decision 2 6 3 2 3 5" xfId="16315"/>
    <cellStyle name="Decision 2 6 3 2 4" xfId="16316"/>
    <cellStyle name="Decision 2 6 3 2 4 2" xfId="16317"/>
    <cellStyle name="Decision 2 6 3 2 4 3" xfId="16318"/>
    <cellStyle name="Decision 2 6 3 2 5" xfId="16319"/>
    <cellStyle name="Decision 2 6 3 2 5 2" xfId="16320"/>
    <cellStyle name="Decision 2 6 3 2 5 3" xfId="16321"/>
    <cellStyle name="Decision 2 6 3 2 6" xfId="16322"/>
    <cellStyle name="Decision 2 6 3 2 7" xfId="16323"/>
    <cellStyle name="Decision 2 6 3 3" xfId="16324"/>
    <cellStyle name="Decision 2 6 3 3 2" xfId="16325"/>
    <cellStyle name="Decision 2 6 3 3 2 2" xfId="16326"/>
    <cellStyle name="Decision 2 6 3 3 2 2 2" xfId="16327"/>
    <cellStyle name="Decision 2 6 3 3 2 2 3" xfId="16328"/>
    <cellStyle name="Decision 2 6 3 3 2 3" xfId="16329"/>
    <cellStyle name="Decision 2 6 3 3 2 3 2" xfId="16330"/>
    <cellStyle name="Decision 2 6 3 3 2 3 3" xfId="16331"/>
    <cellStyle name="Decision 2 6 3 3 2 4" xfId="16332"/>
    <cellStyle name="Decision 2 6 3 3 2 5" xfId="16333"/>
    <cellStyle name="Decision 2 6 3 3 3" xfId="16334"/>
    <cellStyle name="Decision 2 6 3 3 3 2" xfId="16335"/>
    <cellStyle name="Decision 2 6 3 3 3 3" xfId="16336"/>
    <cellStyle name="Decision 2 6 3 3 4" xfId="16337"/>
    <cellStyle name="Decision 2 6 3 3 4 2" xfId="16338"/>
    <cellStyle name="Decision 2 6 3 3 4 3" xfId="16339"/>
    <cellStyle name="Decision 2 6 3 3 5" xfId="16340"/>
    <cellStyle name="Decision 2 6 3 3 6" xfId="16341"/>
    <cellStyle name="Decision 2 6 3 4" xfId="16342"/>
    <cellStyle name="Decision 2 6 3 4 2" xfId="16343"/>
    <cellStyle name="Decision 2 6 3 4 2 2" xfId="16344"/>
    <cellStyle name="Decision 2 6 3 4 2 3" xfId="16345"/>
    <cellStyle name="Decision 2 6 3 4 3" xfId="16346"/>
    <cellStyle name="Decision 2 6 3 4 3 2" xfId="16347"/>
    <cellStyle name="Decision 2 6 3 4 3 3" xfId="16348"/>
    <cellStyle name="Decision 2 6 3 4 4" xfId="16349"/>
    <cellStyle name="Decision 2 6 3 4 5" xfId="16350"/>
    <cellStyle name="Decision 2 6 3 5" xfId="16351"/>
    <cellStyle name="Decision 2 6 3 5 2" xfId="16352"/>
    <cellStyle name="Decision 2 6 3 5 3" xfId="16353"/>
    <cellStyle name="Decision 2 6 3 6" xfId="16354"/>
    <cellStyle name="Decision 2 6 3 6 2" xfId="16355"/>
    <cellStyle name="Decision 2 6 3 6 3" xfId="16356"/>
    <cellStyle name="Decision 2 6 3 7" xfId="16357"/>
    <cellStyle name="Decision 2 6 3 8" xfId="16358"/>
    <cellStyle name="Decision 2 6 4" xfId="16359"/>
    <cellStyle name="Decision 2 6 4 2" xfId="16360"/>
    <cellStyle name="Decision 2 6 4 2 2" xfId="16361"/>
    <cellStyle name="Decision 2 6 4 2 2 2" xfId="16362"/>
    <cellStyle name="Decision 2 6 4 2 2 2 2" xfId="16363"/>
    <cellStyle name="Decision 2 6 4 2 2 2 3" xfId="16364"/>
    <cellStyle name="Decision 2 6 4 2 2 3" xfId="16365"/>
    <cellStyle name="Decision 2 6 4 2 2 3 2" xfId="16366"/>
    <cellStyle name="Decision 2 6 4 2 2 3 3" xfId="16367"/>
    <cellStyle name="Decision 2 6 4 2 2 4" xfId="16368"/>
    <cellStyle name="Decision 2 6 4 2 2 5" xfId="16369"/>
    <cellStyle name="Decision 2 6 4 2 3" xfId="16370"/>
    <cellStyle name="Decision 2 6 4 2 3 2" xfId="16371"/>
    <cellStyle name="Decision 2 6 4 2 3 3" xfId="16372"/>
    <cellStyle name="Decision 2 6 4 2 4" xfId="16373"/>
    <cellStyle name="Decision 2 6 4 2 4 2" xfId="16374"/>
    <cellStyle name="Decision 2 6 4 2 4 3" xfId="16375"/>
    <cellStyle name="Decision 2 6 4 2 5" xfId="16376"/>
    <cellStyle name="Decision 2 6 4 2 6" xfId="16377"/>
    <cellStyle name="Decision 2 6 4 3" xfId="16378"/>
    <cellStyle name="Decision 2 6 4 3 2" xfId="16379"/>
    <cellStyle name="Decision 2 6 4 3 2 2" xfId="16380"/>
    <cellStyle name="Decision 2 6 4 3 2 3" xfId="16381"/>
    <cellStyle name="Decision 2 6 4 3 3" xfId="16382"/>
    <cellStyle name="Decision 2 6 4 3 3 2" xfId="16383"/>
    <cellStyle name="Decision 2 6 4 3 3 3" xfId="16384"/>
    <cellStyle name="Decision 2 6 4 3 4" xfId="16385"/>
    <cellStyle name="Decision 2 6 4 3 5" xfId="16386"/>
    <cellStyle name="Decision 2 6 4 4" xfId="16387"/>
    <cellStyle name="Decision 2 6 4 4 2" xfId="16388"/>
    <cellStyle name="Decision 2 6 4 4 3" xfId="16389"/>
    <cellStyle name="Decision 2 6 4 5" xfId="16390"/>
    <cellStyle name="Decision 2 6 4 5 2" xfId="16391"/>
    <cellStyle name="Decision 2 6 4 5 3" xfId="16392"/>
    <cellStyle name="Decision 2 6 4 6" xfId="16393"/>
    <cellStyle name="Decision 2 6 4 7" xfId="16394"/>
    <cellStyle name="Decision 2 6 5" xfId="16395"/>
    <cellStyle name="Decision 2 6 5 2" xfId="16396"/>
    <cellStyle name="Decision 2 6 5 2 2" xfId="16397"/>
    <cellStyle name="Decision 2 6 5 2 2 2" xfId="16398"/>
    <cellStyle name="Decision 2 6 5 2 2 3" xfId="16399"/>
    <cellStyle name="Decision 2 6 5 2 3" xfId="16400"/>
    <cellStyle name="Decision 2 6 5 2 3 2" xfId="16401"/>
    <cellStyle name="Decision 2 6 5 2 3 3" xfId="16402"/>
    <cellStyle name="Decision 2 6 5 2 4" xfId="16403"/>
    <cellStyle name="Decision 2 6 5 2 5" xfId="16404"/>
    <cellStyle name="Decision 2 6 5 3" xfId="16405"/>
    <cellStyle name="Decision 2 6 5 3 2" xfId="16406"/>
    <cellStyle name="Decision 2 6 5 3 3" xfId="16407"/>
    <cellStyle name="Decision 2 6 5 4" xfId="16408"/>
    <cellStyle name="Decision 2 6 5 4 2" xfId="16409"/>
    <cellStyle name="Decision 2 6 5 4 3" xfId="16410"/>
    <cellStyle name="Decision 2 6 5 5" xfId="16411"/>
    <cellStyle name="Decision 2 6 5 6" xfId="16412"/>
    <cellStyle name="Decision 2 6 6" xfId="16413"/>
    <cellStyle name="Decision 2 6 6 2" xfId="16414"/>
    <cellStyle name="Decision 2 6 6 2 2" xfId="16415"/>
    <cellStyle name="Decision 2 6 6 2 3" xfId="16416"/>
    <cellStyle name="Decision 2 6 6 3" xfId="16417"/>
    <cellStyle name="Decision 2 6 6 3 2" xfId="16418"/>
    <cellStyle name="Decision 2 6 6 3 3" xfId="16419"/>
    <cellStyle name="Decision 2 6 6 4" xfId="16420"/>
    <cellStyle name="Decision 2 6 6 5" xfId="16421"/>
    <cellStyle name="Decision 2 6 7" xfId="16422"/>
    <cellStyle name="Decision 2 6 7 2" xfId="16423"/>
    <cellStyle name="Decision 2 6 7 3" xfId="16424"/>
    <cellStyle name="Decision 2 6 8" xfId="16425"/>
    <cellStyle name="Decision 2 6 8 2" xfId="16426"/>
    <cellStyle name="Decision 2 6 8 3" xfId="16427"/>
    <cellStyle name="Decision 2 6 9" xfId="16428"/>
    <cellStyle name="Decision 2 7" xfId="16429"/>
    <cellStyle name="Decision 2 7 2" xfId="16430"/>
    <cellStyle name="Decision 2 7 2 2" xfId="16431"/>
    <cellStyle name="Decision 2 7 2 2 2" xfId="16432"/>
    <cellStyle name="Decision 2 7 2 2 2 2" xfId="16433"/>
    <cellStyle name="Decision 2 7 2 2 2 2 2" xfId="16434"/>
    <cellStyle name="Decision 2 7 2 2 2 2 3" xfId="16435"/>
    <cellStyle name="Decision 2 7 2 2 2 3" xfId="16436"/>
    <cellStyle name="Decision 2 7 2 2 2 3 2" xfId="16437"/>
    <cellStyle name="Decision 2 7 2 2 2 3 3" xfId="16438"/>
    <cellStyle name="Decision 2 7 2 2 2 4" xfId="16439"/>
    <cellStyle name="Decision 2 7 2 2 2 5" xfId="16440"/>
    <cellStyle name="Decision 2 7 2 2 3" xfId="16441"/>
    <cellStyle name="Decision 2 7 2 2 3 2" xfId="16442"/>
    <cellStyle name="Decision 2 7 2 2 3 3" xfId="16443"/>
    <cellStyle name="Decision 2 7 2 2 4" xfId="16444"/>
    <cellStyle name="Decision 2 7 2 2 4 2" xfId="16445"/>
    <cellStyle name="Decision 2 7 2 2 4 3" xfId="16446"/>
    <cellStyle name="Decision 2 7 2 2 5" xfId="16447"/>
    <cellStyle name="Decision 2 7 2 2 6" xfId="16448"/>
    <cellStyle name="Decision 2 7 2 3" xfId="16449"/>
    <cellStyle name="Decision 2 7 2 3 2" xfId="16450"/>
    <cellStyle name="Decision 2 7 2 3 2 2" xfId="16451"/>
    <cellStyle name="Decision 2 7 2 3 2 3" xfId="16452"/>
    <cellStyle name="Decision 2 7 2 3 3" xfId="16453"/>
    <cellStyle name="Decision 2 7 2 3 3 2" xfId="16454"/>
    <cellStyle name="Decision 2 7 2 3 3 3" xfId="16455"/>
    <cellStyle name="Decision 2 7 2 3 4" xfId="16456"/>
    <cellStyle name="Decision 2 7 2 3 5" xfId="16457"/>
    <cellStyle name="Decision 2 7 2 4" xfId="16458"/>
    <cellStyle name="Decision 2 7 2 4 2" xfId="16459"/>
    <cellStyle name="Decision 2 7 2 4 3" xfId="16460"/>
    <cellStyle name="Decision 2 7 2 5" xfId="16461"/>
    <cellStyle name="Decision 2 7 2 5 2" xfId="16462"/>
    <cellStyle name="Decision 2 7 2 5 3" xfId="16463"/>
    <cellStyle name="Decision 2 7 2 6" xfId="16464"/>
    <cellStyle name="Decision 2 7 2 7" xfId="16465"/>
    <cellStyle name="Decision 2 7 3" xfId="16466"/>
    <cellStyle name="Decision 2 7 3 2" xfId="16467"/>
    <cellStyle name="Decision 2 7 3 2 2" xfId="16468"/>
    <cellStyle name="Decision 2 7 3 2 2 2" xfId="16469"/>
    <cellStyle name="Decision 2 7 3 2 2 3" xfId="16470"/>
    <cellStyle name="Decision 2 7 3 2 3" xfId="16471"/>
    <cellStyle name="Decision 2 7 3 2 3 2" xfId="16472"/>
    <cellStyle name="Decision 2 7 3 2 3 3" xfId="16473"/>
    <cellStyle name="Decision 2 7 3 2 4" xfId="16474"/>
    <cellStyle name="Decision 2 7 3 2 5" xfId="16475"/>
    <cellStyle name="Decision 2 7 3 3" xfId="16476"/>
    <cellStyle name="Decision 2 7 3 3 2" xfId="16477"/>
    <cellStyle name="Decision 2 7 3 3 3" xfId="16478"/>
    <cellStyle name="Decision 2 7 3 4" xfId="16479"/>
    <cellStyle name="Decision 2 7 3 4 2" xfId="16480"/>
    <cellStyle name="Decision 2 7 3 4 3" xfId="16481"/>
    <cellStyle name="Decision 2 7 3 5" xfId="16482"/>
    <cellStyle name="Decision 2 7 3 6" xfId="16483"/>
    <cellStyle name="Decision 2 7 4" xfId="16484"/>
    <cellStyle name="Decision 2 7 4 2" xfId="16485"/>
    <cellStyle name="Decision 2 7 4 2 2" xfId="16486"/>
    <cellStyle name="Decision 2 7 4 2 3" xfId="16487"/>
    <cellStyle name="Decision 2 7 4 3" xfId="16488"/>
    <cellStyle name="Decision 2 7 4 3 2" xfId="16489"/>
    <cellStyle name="Decision 2 7 4 3 3" xfId="16490"/>
    <cellStyle name="Decision 2 7 4 4" xfId="16491"/>
    <cellStyle name="Decision 2 7 4 5" xfId="16492"/>
    <cellStyle name="Decision 2 7 5" xfId="16493"/>
    <cellStyle name="Decision 2 7 5 2" xfId="16494"/>
    <cellStyle name="Decision 2 7 5 3" xfId="16495"/>
    <cellStyle name="Decision 2 7 6" xfId="16496"/>
    <cellStyle name="Decision 2 7 6 2" xfId="16497"/>
    <cellStyle name="Decision 2 7 6 3" xfId="16498"/>
    <cellStyle name="Decision 2 7 7" xfId="16499"/>
    <cellStyle name="Decision 2 7 8" xfId="16500"/>
    <cellStyle name="Decision 2 8" xfId="16501"/>
    <cellStyle name="Decision 2 8 2" xfId="16502"/>
    <cellStyle name="Decision 2 8 2 2" xfId="16503"/>
    <cellStyle name="Decision 2 8 2 2 2" xfId="16504"/>
    <cellStyle name="Decision 2 8 2 2 2 2" xfId="16505"/>
    <cellStyle name="Decision 2 8 2 2 2 2 2" xfId="16506"/>
    <cellStyle name="Decision 2 8 2 2 2 2 3" xfId="16507"/>
    <cellStyle name="Decision 2 8 2 2 2 3" xfId="16508"/>
    <cellStyle name="Decision 2 8 2 2 2 3 2" xfId="16509"/>
    <cellStyle name="Decision 2 8 2 2 2 3 3" xfId="16510"/>
    <cellStyle name="Decision 2 8 2 2 2 4" xfId="16511"/>
    <cellStyle name="Decision 2 8 2 2 2 5" xfId="16512"/>
    <cellStyle name="Decision 2 8 2 2 3" xfId="16513"/>
    <cellStyle name="Decision 2 8 2 2 3 2" xfId="16514"/>
    <cellStyle name="Decision 2 8 2 2 3 3" xfId="16515"/>
    <cellStyle name="Decision 2 8 2 2 4" xfId="16516"/>
    <cellStyle name="Decision 2 8 2 2 4 2" xfId="16517"/>
    <cellStyle name="Decision 2 8 2 2 4 3" xfId="16518"/>
    <cellStyle name="Decision 2 8 2 2 5" xfId="16519"/>
    <cellStyle name="Decision 2 8 2 2 6" xfId="16520"/>
    <cellStyle name="Decision 2 8 2 3" xfId="16521"/>
    <cellStyle name="Decision 2 8 2 3 2" xfId="16522"/>
    <cellStyle name="Decision 2 8 2 3 2 2" xfId="16523"/>
    <cellStyle name="Decision 2 8 2 3 2 3" xfId="16524"/>
    <cellStyle name="Decision 2 8 2 3 3" xfId="16525"/>
    <cellStyle name="Decision 2 8 2 3 3 2" xfId="16526"/>
    <cellStyle name="Decision 2 8 2 3 3 3" xfId="16527"/>
    <cellStyle name="Decision 2 8 2 3 4" xfId="16528"/>
    <cellStyle name="Decision 2 8 2 3 5" xfId="16529"/>
    <cellStyle name="Decision 2 8 2 4" xfId="16530"/>
    <cellStyle name="Decision 2 8 2 4 2" xfId="16531"/>
    <cellStyle name="Decision 2 8 2 4 3" xfId="16532"/>
    <cellStyle name="Decision 2 8 2 5" xfId="16533"/>
    <cellStyle name="Decision 2 8 2 5 2" xfId="16534"/>
    <cellStyle name="Decision 2 8 2 5 3" xfId="16535"/>
    <cellStyle name="Decision 2 8 2 6" xfId="16536"/>
    <cellStyle name="Decision 2 8 2 7" xfId="16537"/>
    <cellStyle name="Decision 2 8 3" xfId="16538"/>
    <cellStyle name="Decision 2 8 3 2" xfId="16539"/>
    <cellStyle name="Decision 2 8 3 2 2" xfId="16540"/>
    <cellStyle name="Decision 2 8 3 2 2 2" xfId="16541"/>
    <cellStyle name="Decision 2 8 3 2 2 3" xfId="16542"/>
    <cellStyle name="Decision 2 8 3 2 3" xfId="16543"/>
    <cellStyle name="Decision 2 8 3 2 3 2" xfId="16544"/>
    <cellStyle name="Decision 2 8 3 2 3 3" xfId="16545"/>
    <cellStyle name="Decision 2 8 3 2 4" xfId="16546"/>
    <cellStyle name="Decision 2 8 3 2 5" xfId="16547"/>
    <cellStyle name="Decision 2 8 3 3" xfId="16548"/>
    <cellStyle name="Decision 2 8 3 3 2" xfId="16549"/>
    <cellStyle name="Decision 2 8 3 3 3" xfId="16550"/>
    <cellStyle name="Decision 2 8 3 4" xfId="16551"/>
    <cellStyle name="Decision 2 8 3 4 2" xfId="16552"/>
    <cellStyle name="Decision 2 8 3 4 3" xfId="16553"/>
    <cellStyle name="Decision 2 8 3 5" xfId="16554"/>
    <cellStyle name="Decision 2 8 3 6" xfId="16555"/>
    <cellStyle name="Decision 2 8 4" xfId="16556"/>
    <cellStyle name="Decision 2 8 4 2" xfId="16557"/>
    <cellStyle name="Decision 2 8 4 2 2" xfId="16558"/>
    <cellStyle name="Decision 2 8 4 2 3" xfId="16559"/>
    <cellStyle name="Decision 2 8 4 3" xfId="16560"/>
    <cellStyle name="Decision 2 8 4 3 2" xfId="16561"/>
    <cellStyle name="Decision 2 8 4 3 3" xfId="16562"/>
    <cellStyle name="Decision 2 8 4 4" xfId="16563"/>
    <cellStyle name="Decision 2 8 4 5" xfId="16564"/>
    <cellStyle name="Decision 2 8 5" xfId="16565"/>
    <cellStyle name="Decision 2 8 5 2" xfId="16566"/>
    <cellStyle name="Decision 2 8 5 3" xfId="16567"/>
    <cellStyle name="Decision 2 8 6" xfId="16568"/>
    <cellStyle name="Decision 2 8 6 2" xfId="16569"/>
    <cellStyle name="Decision 2 8 6 3" xfId="16570"/>
    <cellStyle name="Decision 2 8 7" xfId="16571"/>
    <cellStyle name="Decision 2 8 8" xfId="16572"/>
    <cellStyle name="Decision 2 9" xfId="16573"/>
    <cellStyle name="Decision 2 9 2" xfId="16574"/>
    <cellStyle name="Decision 2 9 2 2" xfId="16575"/>
    <cellStyle name="Decision 2 9 2 2 2" xfId="16576"/>
    <cellStyle name="Decision 2 9 2 2 2 2" xfId="16577"/>
    <cellStyle name="Decision 2 9 2 2 2 3" xfId="16578"/>
    <cellStyle name="Decision 2 9 2 2 3" xfId="16579"/>
    <cellStyle name="Decision 2 9 2 2 3 2" xfId="16580"/>
    <cellStyle name="Decision 2 9 2 2 3 3" xfId="16581"/>
    <cellStyle name="Decision 2 9 2 2 4" xfId="16582"/>
    <cellStyle name="Decision 2 9 2 2 5" xfId="16583"/>
    <cellStyle name="Decision 2 9 2 3" xfId="16584"/>
    <cellStyle name="Decision 2 9 2 3 2" xfId="16585"/>
    <cellStyle name="Decision 2 9 2 3 3" xfId="16586"/>
    <cellStyle name="Decision 2 9 2 4" xfId="16587"/>
    <cellStyle name="Decision 2 9 2 4 2" xfId="16588"/>
    <cellStyle name="Decision 2 9 2 4 3" xfId="16589"/>
    <cellStyle name="Decision 2 9 2 5" xfId="16590"/>
    <cellStyle name="Decision 2 9 2 6" xfId="16591"/>
    <cellStyle name="Decision 2 9 3" xfId="16592"/>
    <cellStyle name="Decision 2 9 3 2" xfId="16593"/>
    <cellStyle name="Decision 2 9 3 2 2" xfId="16594"/>
    <cellStyle name="Decision 2 9 3 2 3" xfId="16595"/>
    <cellStyle name="Decision 2 9 3 3" xfId="16596"/>
    <cellStyle name="Decision 2 9 3 3 2" xfId="16597"/>
    <cellStyle name="Decision 2 9 3 3 3" xfId="16598"/>
    <cellStyle name="Decision 2 9 3 4" xfId="16599"/>
    <cellStyle name="Decision 2 9 3 5" xfId="16600"/>
    <cellStyle name="Decision 2 9 4" xfId="16601"/>
    <cellStyle name="Decision 2 9 4 2" xfId="16602"/>
    <cellStyle name="Decision 2 9 4 3" xfId="16603"/>
    <cellStyle name="Decision 2 9 5" xfId="16604"/>
    <cellStyle name="Decision 2 9 5 2" xfId="16605"/>
    <cellStyle name="Decision 2 9 5 3" xfId="16606"/>
    <cellStyle name="Decision 2 9 6" xfId="16607"/>
    <cellStyle name="Decision 2 9 7" xfId="16608"/>
    <cellStyle name="Decision 3" xfId="1294"/>
    <cellStyle name="Decision 3 10" xfId="16609"/>
    <cellStyle name="Decision 3 10 2" xfId="16610"/>
    <cellStyle name="Decision 3 10 2 2" xfId="16611"/>
    <cellStyle name="Decision 3 10 2 3" xfId="16612"/>
    <cellStyle name="Decision 3 10 3" xfId="16613"/>
    <cellStyle name="Decision 3 10 3 2" xfId="16614"/>
    <cellStyle name="Decision 3 10 3 3" xfId="16615"/>
    <cellStyle name="Decision 3 10 4" xfId="16616"/>
    <cellStyle name="Decision 3 10 5" xfId="16617"/>
    <cellStyle name="Decision 3 11" xfId="16618"/>
    <cellStyle name="Decision 3 11 2" xfId="16619"/>
    <cellStyle name="Decision 3 11 3" xfId="16620"/>
    <cellStyle name="Decision 3 12" xfId="16621"/>
    <cellStyle name="Decision 3 12 2" xfId="16622"/>
    <cellStyle name="Decision 3 12 3" xfId="16623"/>
    <cellStyle name="Decision 3 13" xfId="16624"/>
    <cellStyle name="Decision 3 14" xfId="16625"/>
    <cellStyle name="Decision 3 2" xfId="16626"/>
    <cellStyle name="Decision 3 2 10" xfId="16627"/>
    <cellStyle name="Decision 3 2 10 2" xfId="16628"/>
    <cellStyle name="Decision 3 2 10 3" xfId="16629"/>
    <cellStyle name="Decision 3 2 11" xfId="16630"/>
    <cellStyle name="Decision 3 2 11 2" xfId="16631"/>
    <cellStyle name="Decision 3 2 11 3" xfId="16632"/>
    <cellStyle name="Decision 3 2 12" xfId="16633"/>
    <cellStyle name="Decision 3 2 13" xfId="16634"/>
    <cellStyle name="Decision 3 2 2" xfId="16635"/>
    <cellStyle name="Decision 3 2 2 10" xfId="16636"/>
    <cellStyle name="Decision 3 2 2 10 2" xfId="16637"/>
    <cellStyle name="Decision 3 2 2 10 3" xfId="16638"/>
    <cellStyle name="Decision 3 2 2 11" xfId="16639"/>
    <cellStyle name="Decision 3 2 2 12" xfId="16640"/>
    <cellStyle name="Decision 3 2 2 2" xfId="16641"/>
    <cellStyle name="Decision 3 2 2 2 10" xfId="16642"/>
    <cellStyle name="Decision 3 2 2 2 11" xfId="16643"/>
    <cellStyle name="Decision 3 2 2 2 2" xfId="16644"/>
    <cellStyle name="Decision 3 2 2 2 2 10" xfId="16645"/>
    <cellStyle name="Decision 3 2 2 2 2 2" xfId="16646"/>
    <cellStyle name="Decision 3 2 2 2 2 2 2" xfId="16647"/>
    <cellStyle name="Decision 3 2 2 2 2 2 2 2" xfId="16648"/>
    <cellStyle name="Decision 3 2 2 2 2 2 2 2 2" xfId="16649"/>
    <cellStyle name="Decision 3 2 2 2 2 2 2 2 2 2" xfId="16650"/>
    <cellStyle name="Decision 3 2 2 2 2 2 2 2 2 2 2" xfId="16651"/>
    <cellStyle name="Decision 3 2 2 2 2 2 2 2 2 2 3" xfId="16652"/>
    <cellStyle name="Decision 3 2 2 2 2 2 2 2 2 3" xfId="16653"/>
    <cellStyle name="Decision 3 2 2 2 2 2 2 2 2 3 2" xfId="16654"/>
    <cellStyle name="Decision 3 2 2 2 2 2 2 2 2 3 3" xfId="16655"/>
    <cellStyle name="Decision 3 2 2 2 2 2 2 2 2 4" xfId="16656"/>
    <cellStyle name="Decision 3 2 2 2 2 2 2 2 2 5" xfId="16657"/>
    <cellStyle name="Decision 3 2 2 2 2 2 2 2 3" xfId="16658"/>
    <cellStyle name="Decision 3 2 2 2 2 2 2 2 3 2" xfId="16659"/>
    <cellStyle name="Decision 3 2 2 2 2 2 2 2 3 3" xfId="16660"/>
    <cellStyle name="Decision 3 2 2 2 2 2 2 2 4" xfId="16661"/>
    <cellStyle name="Decision 3 2 2 2 2 2 2 2 4 2" xfId="16662"/>
    <cellStyle name="Decision 3 2 2 2 2 2 2 2 4 3" xfId="16663"/>
    <cellStyle name="Decision 3 2 2 2 2 2 2 2 5" xfId="16664"/>
    <cellStyle name="Decision 3 2 2 2 2 2 2 2 6" xfId="16665"/>
    <cellStyle name="Decision 3 2 2 2 2 2 2 3" xfId="16666"/>
    <cellStyle name="Decision 3 2 2 2 2 2 2 3 2" xfId="16667"/>
    <cellStyle name="Decision 3 2 2 2 2 2 2 3 2 2" xfId="16668"/>
    <cellStyle name="Decision 3 2 2 2 2 2 2 3 2 3" xfId="16669"/>
    <cellStyle name="Decision 3 2 2 2 2 2 2 3 3" xfId="16670"/>
    <cellStyle name="Decision 3 2 2 2 2 2 2 3 3 2" xfId="16671"/>
    <cellStyle name="Decision 3 2 2 2 2 2 2 3 3 3" xfId="16672"/>
    <cellStyle name="Decision 3 2 2 2 2 2 2 3 4" xfId="16673"/>
    <cellStyle name="Decision 3 2 2 2 2 2 2 3 5" xfId="16674"/>
    <cellStyle name="Decision 3 2 2 2 2 2 2 4" xfId="16675"/>
    <cellStyle name="Decision 3 2 2 2 2 2 2 4 2" xfId="16676"/>
    <cellStyle name="Decision 3 2 2 2 2 2 2 4 3" xfId="16677"/>
    <cellStyle name="Decision 3 2 2 2 2 2 2 5" xfId="16678"/>
    <cellStyle name="Decision 3 2 2 2 2 2 2 5 2" xfId="16679"/>
    <cellStyle name="Decision 3 2 2 2 2 2 2 5 3" xfId="16680"/>
    <cellStyle name="Decision 3 2 2 2 2 2 2 6" xfId="16681"/>
    <cellStyle name="Decision 3 2 2 2 2 2 2 7" xfId="16682"/>
    <cellStyle name="Decision 3 2 2 2 2 2 3" xfId="16683"/>
    <cellStyle name="Decision 3 2 2 2 2 2 3 2" xfId="16684"/>
    <cellStyle name="Decision 3 2 2 2 2 2 3 2 2" xfId="16685"/>
    <cellStyle name="Decision 3 2 2 2 2 2 3 2 2 2" xfId="16686"/>
    <cellStyle name="Decision 3 2 2 2 2 2 3 2 2 3" xfId="16687"/>
    <cellStyle name="Decision 3 2 2 2 2 2 3 2 3" xfId="16688"/>
    <cellStyle name="Decision 3 2 2 2 2 2 3 2 3 2" xfId="16689"/>
    <cellStyle name="Decision 3 2 2 2 2 2 3 2 3 3" xfId="16690"/>
    <cellStyle name="Decision 3 2 2 2 2 2 3 2 4" xfId="16691"/>
    <cellStyle name="Decision 3 2 2 2 2 2 3 2 5" xfId="16692"/>
    <cellStyle name="Decision 3 2 2 2 2 2 3 3" xfId="16693"/>
    <cellStyle name="Decision 3 2 2 2 2 2 3 3 2" xfId="16694"/>
    <cellStyle name="Decision 3 2 2 2 2 2 3 3 3" xfId="16695"/>
    <cellStyle name="Decision 3 2 2 2 2 2 3 4" xfId="16696"/>
    <cellStyle name="Decision 3 2 2 2 2 2 3 4 2" xfId="16697"/>
    <cellStyle name="Decision 3 2 2 2 2 2 3 4 3" xfId="16698"/>
    <cellStyle name="Decision 3 2 2 2 2 2 3 5" xfId="16699"/>
    <cellStyle name="Decision 3 2 2 2 2 2 3 6" xfId="16700"/>
    <cellStyle name="Decision 3 2 2 2 2 2 4" xfId="16701"/>
    <cellStyle name="Decision 3 2 2 2 2 2 4 2" xfId="16702"/>
    <cellStyle name="Decision 3 2 2 2 2 2 4 2 2" xfId="16703"/>
    <cellStyle name="Decision 3 2 2 2 2 2 4 2 3" xfId="16704"/>
    <cellStyle name="Decision 3 2 2 2 2 2 4 3" xfId="16705"/>
    <cellStyle name="Decision 3 2 2 2 2 2 4 3 2" xfId="16706"/>
    <cellStyle name="Decision 3 2 2 2 2 2 4 3 3" xfId="16707"/>
    <cellStyle name="Decision 3 2 2 2 2 2 4 4" xfId="16708"/>
    <cellStyle name="Decision 3 2 2 2 2 2 4 5" xfId="16709"/>
    <cellStyle name="Decision 3 2 2 2 2 2 5" xfId="16710"/>
    <cellStyle name="Decision 3 2 2 2 2 2 5 2" xfId="16711"/>
    <cellStyle name="Decision 3 2 2 2 2 2 5 3" xfId="16712"/>
    <cellStyle name="Decision 3 2 2 2 2 2 6" xfId="16713"/>
    <cellStyle name="Decision 3 2 2 2 2 2 6 2" xfId="16714"/>
    <cellStyle name="Decision 3 2 2 2 2 2 6 3" xfId="16715"/>
    <cellStyle name="Decision 3 2 2 2 2 2 7" xfId="16716"/>
    <cellStyle name="Decision 3 2 2 2 2 2 8" xfId="16717"/>
    <cellStyle name="Decision 3 2 2 2 2 3" xfId="16718"/>
    <cellStyle name="Decision 3 2 2 2 2 3 2" xfId="16719"/>
    <cellStyle name="Decision 3 2 2 2 2 3 2 2" xfId="16720"/>
    <cellStyle name="Decision 3 2 2 2 2 3 2 2 2" xfId="16721"/>
    <cellStyle name="Decision 3 2 2 2 2 3 2 2 2 2" xfId="16722"/>
    <cellStyle name="Decision 3 2 2 2 2 3 2 2 2 2 2" xfId="16723"/>
    <cellStyle name="Decision 3 2 2 2 2 3 2 2 2 2 3" xfId="16724"/>
    <cellStyle name="Decision 3 2 2 2 2 3 2 2 2 3" xfId="16725"/>
    <cellStyle name="Decision 3 2 2 2 2 3 2 2 2 3 2" xfId="16726"/>
    <cellStyle name="Decision 3 2 2 2 2 3 2 2 2 3 3" xfId="16727"/>
    <cellStyle name="Decision 3 2 2 2 2 3 2 2 2 4" xfId="16728"/>
    <cellStyle name="Decision 3 2 2 2 2 3 2 2 2 5" xfId="16729"/>
    <cellStyle name="Decision 3 2 2 2 2 3 2 2 3" xfId="16730"/>
    <cellStyle name="Decision 3 2 2 2 2 3 2 2 3 2" xfId="16731"/>
    <cellStyle name="Decision 3 2 2 2 2 3 2 2 3 3" xfId="16732"/>
    <cellStyle name="Decision 3 2 2 2 2 3 2 2 4" xfId="16733"/>
    <cellStyle name="Decision 3 2 2 2 2 3 2 2 4 2" xfId="16734"/>
    <cellStyle name="Decision 3 2 2 2 2 3 2 2 4 3" xfId="16735"/>
    <cellStyle name="Decision 3 2 2 2 2 3 2 2 5" xfId="16736"/>
    <cellStyle name="Decision 3 2 2 2 2 3 2 2 6" xfId="16737"/>
    <cellStyle name="Decision 3 2 2 2 2 3 2 3" xfId="16738"/>
    <cellStyle name="Decision 3 2 2 2 2 3 2 3 2" xfId="16739"/>
    <cellStyle name="Decision 3 2 2 2 2 3 2 3 2 2" xfId="16740"/>
    <cellStyle name="Decision 3 2 2 2 2 3 2 3 2 3" xfId="16741"/>
    <cellStyle name="Decision 3 2 2 2 2 3 2 3 3" xfId="16742"/>
    <cellStyle name="Decision 3 2 2 2 2 3 2 3 3 2" xfId="16743"/>
    <cellStyle name="Decision 3 2 2 2 2 3 2 3 3 3" xfId="16744"/>
    <cellStyle name="Decision 3 2 2 2 2 3 2 3 4" xfId="16745"/>
    <cellStyle name="Decision 3 2 2 2 2 3 2 3 5" xfId="16746"/>
    <cellStyle name="Decision 3 2 2 2 2 3 2 4" xfId="16747"/>
    <cellStyle name="Decision 3 2 2 2 2 3 2 4 2" xfId="16748"/>
    <cellStyle name="Decision 3 2 2 2 2 3 2 4 3" xfId="16749"/>
    <cellStyle name="Decision 3 2 2 2 2 3 2 5" xfId="16750"/>
    <cellStyle name="Decision 3 2 2 2 2 3 2 5 2" xfId="16751"/>
    <cellStyle name="Decision 3 2 2 2 2 3 2 5 3" xfId="16752"/>
    <cellStyle name="Decision 3 2 2 2 2 3 2 6" xfId="16753"/>
    <cellStyle name="Decision 3 2 2 2 2 3 2 7" xfId="16754"/>
    <cellStyle name="Decision 3 2 2 2 2 3 3" xfId="16755"/>
    <cellStyle name="Decision 3 2 2 2 2 3 3 2" xfId="16756"/>
    <cellStyle name="Decision 3 2 2 2 2 3 3 2 2" xfId="16757"/>
    <cellStyle name="Decision 3 2 2 2 2 3 3 2 2 2" xfId="16758"/>
    <cellStyle name="Decision 3 2 2 2 2 3 3 2 2 3" xfId="16759"/>
    <cellStyle name="Decision 3 2 2 2 2 3 3 2 3" xfId="16760"/>
    <cellStyle name="Decision 3 2 2 2 2 3 3 2 3 2" xfId="16761"/>
    <cellStyle name="Decision 3 2 2 2 2 3 3 2 3 3" xfId="16762"/>
    <cellStyle name="Decision 3 2 2 2 2 3 3 2 4" xfId="16763"/>
    <cellStyle name="Decision 3 2 2 2 2 3 3 2 5" xfId="16764"/>
    <cellStyle name="Decision 3 2 2 2 2 3 3 3" xfId="16765"/>
    <cellStyle name="Decision 3 2 2 2 2 3 3 3 2" xfId="16766"/>
    <cellStyle name="Decision 3 2 2 2 2 3 3 3 3" xfId="16767"/>
    <cellStyle name="Decision 3 2 2 2 2 3 3 4" xfId="16768"/>
    <cellStyle name="Decision 3 2 2 2 2 3 3 4 2" xfId="16769"/>
    <cellStyle name="Decision 3 2 2 2 2 3 3 4 3" xfId="16770"/>
    <cellStyle name="Decision 3 2 2 2 2 3 3 5" xfId="16771"/>
    <cellStyle name="Decision 3 2 2 2 2 3 3 6" xfId="16772"/>
    <cellStyle name="Decision 3 2 2 2 2 3 4" xfId="16773"/>
    <cellStyle name="Decision 3 2 2 2 2 3 4 2" xfId="16774"/>
    <cellStyle name="Decision 3 2 2 2 2 3 4 2 2" xfId="16775"/>
    <cellStyle name="Decision 3 2 2 2 2 3 4 2 3" xfId="16776"/>
    <cellStyle name="Decision 3 2 2 2 2 3 4 3" xfId="16777"/>
    <cellStyle name="Decision 3 2 2 2 2 3 4 3 2" xfId="16778"/>
    <cellStyle name="Decision 3 2 2 2 2 3 4 3 3" xfId="16779"/>
    <cellStyle name="Decision 3 2 2 2 2 3 4 4" xfId="16780"/>
    <cellStyle name="Decision 3 2 2 2 2 3 4 5" xfId="16781"/>
    <cellStyle name="Decision 3 2 2 2 2 3 5" xfId="16782"/>
    <cellStyle name="Decision 3 2 2 2 2 3 5 2" xfId="16783"/>
    <cellStyle name="Decision 3 2 2 2 2 3 5 3" xfId="16784"/>
    <cellStyle name="Decision 3 2 2 2 2 3 6" xfId="16785"/>
    <cellStyle name="Decision 3 2 2 2 2 3 6 2" xfId="16786"/>
    <cellStyle name="Decision 3 2 2 2 2 3 6 3" xfId="16787"/>
    <cellStyle name="Decision 3 2 2 2 2 3 7" xfId="16788"/>
    <cellStyle name="Decision 3 2 2 2 2 3 8" xfId="16789"/>
    <cellStyle name="Decision 3 2 2 2 2 4" xfId="16790"/>
    <cellStyle name="Decision 3 2 2 2 2 4 2" xfId="16791"/>
    <cellStyle name="Decision 3 2 2 2 2 4 2 2" xfId="16792"/>
    <cellStyle name="Decision 3 2 2 2 2 4 2 2 2" xfId="16793"/>
    <cellStyle name="Decision 3 2 2 2 2 4 2 2 2 2" xfId="16794"/>
    <cellStyle name="Decision 3 2 2 2 2 4 2 2 2 3" xfId="16795"/>
    <cellStyle name="Decision 3 2 2 2 2 4 2 2 3" xfId="16796"/>
    <cellStyle name="Decision 3 2 2 2 2 4 2 2 3 2" xfId="16797"/>
    <cellStyle name="Decision 3 2 2 2 2 4 2 2 3 3" xfId="16798"/>
    <cellStyle name="Decision 3 2 2 2 2 4 2 2 4" xfId="16799"/>
    <cellStyle name="Decision 3 2 2 2 2 4 2 2 5" xfId="16800"/>
    <cellStyle name="Decision 3 2 2 2 2 4 2 3" xfId="16801"/>
    <cellStyle name="Decision 3 2 2 2 2 4 2 3 2" xfId="16802"/>
    <cellStyle name="Decision 3 2 2 2 2 4 2 3 3" xfId="16803"/>
    <cellStyle name="Decision 3 2 2 2 2 4 2 4" xfId="16804"/>
    <cellStyle name="Decision 3 2 2 2 2 4 2 4 2" xfId="16805"/>
    <cellStyle name="Decision 3 2 2 2 2 4 2 4 3" xfId="16806"/>
    <cellStyle name="Decision 3 2 2 2 2 4 2 5" xfId="16807"/>
    <cellStyle name="Decision 3 2 2 2 2 4 2 6" xfId="16808"/>
    <cellStyle name="Decision 3 2 2 2 2 4 3" xfId="16809"/>
    <cellStyle name="Decision 3 2 2 2 2 4 3 2" xfId="16810"/>
    <cellStyle name="Decision 3 2 2 2 2 4 3 2 2" xfId="16811"/>
    <cellStyle name="Decision 3 2 2 2 2 4 3 2 3" xfId="16812"/>
    <cellStyle name="Decision 3 2 2 2 2 4 3 3" xfId="16813"/>
    <cellStyle name="Decision 3 2 2 2 2 4 3 3 2" xfId="16814"/>
    <cellStyle name="Decision 3 2 2 2 2 4 3 3 3" xfId="16815"/>
    <cellStyle name="Decision 3 2 2 2 2 4 3 4" xfId="16816"/>
    <cellStyle name="Decision 3 2 2 2 2 4 3 5" xfId="16817"/>
    <cellStyle name="Decision 3 2 2 2 2 4 4" xfId="16818"/>
    <cellStyle name="Decision 3 2 2 2 2 4 4 2" xfId="16819"/>
    <cellStyle name="Decision 3 2 2 2 2 4 4 3" xfId="16820"/>
    <cellStyle name="Decision 3 2 2 2 2 4 5" xfId="16821"/>
    <cellStyle name="Decision 3 2 2 2 2 4 5 2" xfId="16822"/>
    <cellStyle name="Decision 3 2 2 2 2 4 5 3" xfId="16823"/>
    <cellStyle name="Decision 3 2 2 2 2 4 6" xfId="16824"/>
    <cellStyle name="Decision 3 2 2 2 2 4 7" xfId="16825"/>
    <cellStyle name="Decision 3 2 2 2 2 5" xfId="16826"/>
    <cellStyle name="Decision 3 2 2 2 2 5 2" xfId="16827"/>
    <cellStyle name="Decision 3 2 2 2 2 5 2 2" xfId="16828"/>
    <cellStyle name="Decision 3 2 2 2 2 5 2 2 2" xfId="16829"/>
    <cellStyle name="Decision 3 2 2 2 2 5 2 2 3" xfId="16830"/>
    <cellStyle name="Decision 3 2 2 2 2 5 2 3" xfId="16831"/>
    <cellStyle name="Decision 3 2 2 2 2 5 2 3 2" xfId="16832"/>
    <cellStyle name="Decision 3 2 2 2 2 5 2 3 3" xfId="16833"/>
    <cellStyle name="Decision 3 2 2 2 2 5 2 4" xfId="16834"/>
    <cellStyle name="Decision 3 2 2 2 2 5 2 5" xfId="16835"/>
    <cellStyle name="Decision 3 2 2 2 2 5 3" xfId="16836"/>
    <cellStyle name="Decision 3 2 2 2 2 5 3 2" xfId="16837"/>
    <cellStyle name="Decision 3 2 2 2 2 5 3 3" xfId="16838"/>
    <cellStyle name="Decision 3 2 2 2 2 5 4" xfId="16839"/>
    <cellStyle name="Decision 3 2 2 2 2 5 4 2" xfId="16840"/>
    <cellStyle name="Decision 3 2 2 2 2 5 4 3" xfId="16841"/>
    <cellStyle name="Decision 3 2 2 2 2 5 5" xfId="16842"/>
    <cellStyle name="Decision 3 2 2 2 2 5 6" xfId="16843"/>
    <cellStyle name="Decision 3 2 2 2 2 6" xfId="16844"/>
    <cellStyle name="Decision 3 2 2 2 2 6 2" xfId="16845"/>
    <cellStyle name="Decision 3 2 2 2 2 6 2 2" xfId="16846"/>
    <cellStyle name="Decision 3 2 2 2 2 6 2 3" xfId="16847"/>
    <cellStyle name="Decision 3 2 2 2 2 6 3" xfId="16848"/>
    <cellStyle name="Decision 3 2 2 2 2 6 3 2" xfId="16849"/>
    <cellStyle name="Decision 3 2 2 2 2 6 3 3" xfId="16850"/>
    <cellStyle name="Decision 3 2 2 2 2 6 4" xfId="16851"/>
    <cellStyle name="Decision 3 2 2 2 2 6 5" xfId="16852"/>
    <cellStyle name="Decision 3 2 2 2 2 7" xfId="16853"/>
    <cellStyle name="Decision 3 2 2 2 2 7 2" xfId="16854"/>
    <cellStyle name="Decision 3 2 2 2 2 7 3" xfId="16855"/>
    <cellStyle name="Decision 3 2 2 2 2 8" xfId="16856"/>
    <cellStyle name="Decision 3 2 2 2 2 8 2" xfId="16857"/>
    <cellStyle name="Decision 3 2 2 2 2 8 3" xfId="16858"/>
    <cellStyle name="Decision 3 2 2 2 2 9" xfId="16859"/>
    <cellStyle name="Decision 3 2 2 2 3" xfId="16860"/>
    <cellStyle name="Decision 3 2 2 2 3 2" xfId="16861"/>
    <cellStyle name="Decision 3 2 2 2 3 2 2" xfId="16862"/>
    <cellStyle name="Decision 3 2 2 2 3 2 2 2" xfId="16863"/>
    <cellStyle name="Decision 3 2 2 2 3 2 2 2 2" xfId="16864"/>
    <cellStyle name="Decision 3 2 2 2 3 2 2 2 2 2" xfId="16865"/>
    <cellStyle name="Decision 3 2 2 2 3 2 2 2 2 3" xfId="16866"/>
    <cellStyle name="Decision 3 2 2 2 3 2 2 2 3" xfId="16867"/>
    <cellStyle name="Decision 3 2 2 2 3 2 2 2 3 2" xfId="16868"/>
    <cellStyle name="Decision 3 2 2 2 3 2 2 2 3 3" xfId="16869"/>
    <cellStyle name="Decision 3 2 2 2 3 2 2 2 4" xfId="16870"/>
    <cellStyle name="Decision 3 2 2 2 3 2 2 2 5" xfId="16871"/>
    <cellStyle name="Decision 3 2 2 2 3 2 2 3" xfId="16872"/>
    <cellStyle name="Decision 3 2 2 2 3 2 2 3 2" xfId="16873"/>
    <cellStyle name="Decision 3 2 2 2 3 2 2 3 3" xfId="16874"/>
    <cellStyle name="Decision 3 2 2 2 3 2 2 4" xfId="16875"/>
    <cellStyle name="Decision 3 2 2 2 3 2 2 4 2" xfId="16876"/>
    <cellStyle name="Decision 3 2 2 2 3 2 2 4 3" xfId="16877"/>
    <cellStyle name="Decision 3 2 2 2 3 2 2 5" xfId="16878"/>
    <cellStyle name="Decision 3 2 2 2 3 2 2 6" xfId="16879"/>
    <cellStyle name="Decision 3 2 2 2 3 2 3" xfId="16880"/>
    <cellStyle name="Decision 3 2 2 2 3 2 3 2" xfId="16881"/>
    <cellStyle name="Decision 3 2 2 2 3 2 3 2 2" xfId="16882"/>
    <cellStyle name="Decision 3 2 2 2 3 2 3 2 3" xfId="16883"/>
    <cellStyle name="Decision 3 2 2 2 3 2 3 3" xfId="16884"/>
    <cellStyle name="Decision 3 2 2 2 3 2 3 3 2" xfId="16885"/>
    <cellStyle name="Decision 3 2 2 2 3 2 3 3 3" xfId="16886"/>
    <cellStyle name="Decision 3 2 2 2 3 2 3 4" xfId="16887"/>
    <cellStyle name="Decision 3 2 2 2 3 2 3 5" xfId="16888"/>
    <cellStyle name="Decision 3 2 2 2 3 2 4" xfId="16889"/>
    <cellStyle name="Decision 3 2 2 2 3 2 4 2" xfId="16890"/>
    <cellStyle name="Decision 3 2 2 2 3 2 4 3" xfId="16891"/>
    <cellStyle name="Decision 3 2 2 2 3 2 5" xfId="16892"/>
    <cellStyle name="Decision 3 2 2 2 3 2 5 2" xfId="16893"/>
    <cellStyle name="Decision 3 2 2 2 3 2 5 3" xfId="16894"/>
    <cellStyle name="Decision 3 2 2 2 3 2 6" xfId="16895"/>
    <cellStyle name="Decision 3 2 2 2 3 2 7" xfId="16896"/>
    <cellStyle name="Decision 3 2 2 2 3 3" xfId="16897"/>
    <cellStyle name="Decision 3 2 2 2 3 3 2" xfId="16898"/>
    <cellStyle name="Decision 3 2 2 2 3 3 2 2" xfId="16899"/>
    <cellStyle name="Decision 3 2 2 2 3 3 2 2 2" xfId="16900"/>
    <cellStyle name="Decision 3 2 2 2 3 3 2 2 3" xfId="16901"/>
    <cellStyle name="Decision 3 2 2 2 3 3 2 3" xfId="16902"/>
    <cellStyle name="Decision 3 2 2 2 3 3 2 3 2" xfId="16903"/>
    <cellStyle name="Decision 3 2 2 2 3 3 2 3 3" xfId="16904"/>
    <cellStyle name="Decision 3 2 2 2 3 3 2 4" xfId="16905"/>
    <cellStyle name="Decision 3 2 2 2 3 3 2 5" xfId="16906"/>
    <cellStyle name="Decision 3 2 2 2 3 3 3" xfId="16907"/>
    <cellStyle name="Decision 3 2 2 2 3 3 3 2" xfId="16908"/>
    <cellStyle name="Decision 3 2 2 2 3 3 3 3" xfId="16909"/>
    <cellStyle name="Decision 3 2 2 2 3 3 4" xfId="16910"/>
    <cellStyle name="Decision 3 2 2 2 3 3 4 2" xfId="16911"/>
    <cellStyle name="Decision 3 2 2 2 3 3 4 3" xfId="16912"/>
    <cellStyle name="Decision 3 2 2 2 3 3 5" xfId="16913"/>
    <cellStyle name="Decision 3 2 2 2 3 3 6" xfId="16914"/>
    <cellStyle name="Decision 3 2 2 2 3 4" xfId="16915"/>
    <cellStyle name="Decision 3 2 2 2 3 4 2" xfId="16916"/>
    <cellStyle name="Decision 3 2 2 2 3 4 2 2" xfId="16917"/>
    <cellStyle name="Decision 3 2 2 2 3 4 2 3" xfId="16918"/>
    <cellStyle name="Decision 3 2 2 2 3 4 3" xfId="16919"/>
    <cellStyle name="Decision 3 2 2 2 3 4 3 2" xfId="16920"/>
    <cellStyle name="Decision 3 2 2 2 3 4 3 3" xfId="16921"/>
    <cellStyle name="Decision 3 2 2 2 3 4 4" xfId="16922"/>
    <cellStyle name="Decision 3 2 2 2 3 4 5" xfId="16923"/>
    <cellStyle name="Decision 3 2 2 2 3 5" xfId="16924"/>
    <cellStyle name="Decision 3 2 2 2 3 5 2" xfId="16925"/>
    <cellStyle name="Decision 3 2 2 2 3 5 3" xfId="16926"/>
    <cellStyle name="Decision 3 2 2 2 3 6" xfId="16927"/>
    <cellStyle name="Decision 3 2 2 2 3 6 2" xfId="16928"/>
    <cellStyle name="Decision 3 2 2 2 3 6 3" xfId="16929"/>
    <cellStyle name="Decision 3 2 2 2 3 7" xfId="16930"/>
    <cellStyle name="Decision 3 2 2 2 3 8" xfId="16931"/>
    <cellStyle name="Decision 3 2 2 2 4" xfId="16932"/>
    <cellStyle name="Decision 3 2 2 2 4 2" xfId="16933"/>
    <cellStyle name="Decision 3 2 2 2 4 2 2" xfId="16934"/>
    <cellStyle name="Decision 3 2 2 2 4 2 2 2" xfId="16935"/>
    <cellStyle name="Decision 3 2 2 2 4 2 2 2 2" xfId="16936"/>
    <cellStyle name="Decision 3 2 2 2 4 2 2 2 2 2" xfId="16937"/>
    <cellStyle name="Decision 3 2 2 2 4 2 2 2 2 3" xfId="16938"/>
    <cellStyle name="Decision 3 2 2 2 4 2 2 2 3" xfId="16939"/>
    <cellStyle name="Decision 3 2 2 2 4 2 2 2 3 2" xfId="16940"/>
    <cellStyle name="Decision 3 2 2 2 4 2 2 2 3 3" xfId="16941"/>
    <cellStyle name="Decision 3 2 2 2 4 2 2 2 4" xfId="16942"/>
    <cellStyle name="Decision 3 2 2 2 4 2 2 2 5" xfId="16943"/>
    <cellStyle name="Decision 3 2 2 2 4 2 2 3" xfId="16944"/>
    <cellStyle name="Decision 3 2 2 2 4 2 2 3 2" xfId="16945"/>
    <cellStyle name="Decision 3 2 2 2 4 2 2 3 3" xfId="16946"/>
    <cellStyle name="Decision 3 2 2 2 4 2 2 4" xfId="16947"/>
    <cellStyle name="Decision 3 2 2 2 4 2 2 4 2" xfId="16948"/>
    <cellStyle name="Decision 3 2 2 2 4 2 2 4 3" xfId="16949"/>
    <cellStyle name="Decision 3 2 2 2 4 2 2 5" xfId="16950"/>
    <cellStyle name="Decision 3 2 2 2 4 2 2 6" xfId="16951"/>
    <cellStyle name="Decision 3 2 2 2 4 2 3" xfId="16952"/>
    <cellStyle name="Decision 3 2 2 2 4 2 3 2" xfId="16953"/>
    <cellStyle name="Decision 3 2 2 2 4 2 3 2 2" xfId="16954"/>
    <cellStyle name="Decision 3 2 2 2 4 2 3 2 3" xfId="16955"/>
    <cellStyle name="Decision 3 2 2 2 4 2 3 3" xfId="16956"/>
    <cellStyle name="Decision 3 2 2 2 4 2 3 3 2" xfId="16957"/>
    <cellStyle name="Decision 3 2 2 2 4 2 3 3 3" xfId="16958"/>
    <cellStyle name="Decision 3 2 2 2 4 2 3 4" xfId="16959"/>
    <cellStyle name="Decision 3 2 2 2 4 2 3 5" xfId="16960"/>
    <cellStyle name="Decision 3 2 2 2 4 2 4" xfId="16961"/>
    <cellStyle name="Decision 3 2 2 2 4 2 4 2" xfId="16962"/>
    <cellStyle name="Decision 3 2 2 2 4 2 4 3" xfId="16963"/>
    <cellStyle name="Decision 3 2 2 2 4 2 5" xfId="16964"/>
    <cellStyle name="Decision 3 2 2 2 4 2 5 2" xfId="16965"/>
    <cellStyle name="Decision 3 2 2 2 4 2 5 3" xfId="16966"/>
    <cellStyle name="Decision 3 2 2 2 4 2 6" xfId="16967"/>
    <cellStyle name="Decision 3 2 2 2 4 2 7" xfId="16968"/>
    <cellStyle name="Decision 3 2 2 2 4 3" xfId="16969"/>
    <cellStyle name="Decision 3 2 2 2 4 3 2" xfId="16970"/>
    <cellStyle name="Decision 3 2 2 2 4 3 2 2" xfId="16971"/>
    <cellStyle name="Decision 3 2 2 2 4 3 2 2 2" xfId="16972"/>
    <cellStyle name="Decision 3 2 2 2 4 3 2 2 3" xfId="16973"/>
    <cellStyle name="Decision 3 2 2 2 4 3 2 3" xfId="16974"/>
    <cellStyle name="Decision 3 2 2 2 4 3 2 3 2" xfId="16975"/>
    <cellStyle name="Decision 3 2 2 2 4 3 2 3 3" xfId="16976"/>
    <cellStyle name="Decision 3 2 2 2 4 3 2 4" xfId="16977"/>
    <cellStyle name="Decision 3 2 2 2 4 3 2 5" xfId="16978"/>
    <cellStyle name="Decision 3 2 2 2 4 3 3" xfId="16979"/>
    <cellStyle name="Decision 3 2 2 2 4 3 3 2" xfId="16980"/>
    <cellStyle name="Decision 3 2 2 2 4 3 3 3" xfId="16981"/>
    <cellStyle name="Decision 3 2 2 2 4 3 4" xfId="16982"/>
    <cellStyle name="Decision 3 2 2 2 4 3 4 2" xfId="16983"/>
    <cellStyle name="Decision 3 2 2 2 4 3 4 3" xfId="16984"/>
    <cellStyle name="Decision 3 2 2 2 4 3 5" xfId="16985"/>
    <cellStyle name="Decision 3 2 2 2 4 3 6" xfId="16986"/>
    <cellStyle name="Decision 3 2 2 2 4 4" xfId="16987"/>
    <cellStyle name="Decision 3 2 2 2 4 4 2" xfId="16988"/>
    <cellStyle name="Decision 3 2 2 2 4 4 2 2" xfId="16989"/>
    <cellStyle name="Decision 3 2 2 2 4 4 2 3" xfId="16990"/>
    <cellStyle name="Decision 3 2 2 2 4 4 3" xfId="16991"/>
    <cellStyle name="Decision 3 2 2 2 4 4 3 2" xfId="16992"/>
    <cellStyle name="Decision 3 2 2 2 4 4 3 3" xfId="16993"/>
    <cellStyle name="Decision 3 2 2 2 4 4 4" xfId="16994"/>
    <cellStyle name="Decision 3 2 2 2 4 4 5" xfId="16995"/>
    <cellStyle name="Decision 3 2 2 2 4 5" xfId="16996"/>
    <cellStyle name="Decision 3 2 2 2 4 5 2" xfId="16997"/>
    <cellStyle name="Decision 3 2 2 2 4 5 3" xfId="16998"/>
    <cellStyle name="Decision 3 2 2 2 4 6" xfId="16999"/>
    <cellStyle name="Decision 3 2 2 2 4 6 2" xfId="17000"/>
    <cellStyle name="Decision 3 2 2 2 4 6 3" xfId="17001"/>
    <cellStyle name="Decision 3 2 2 2 4 7" xfId="17002"/>
    <cellStyle name="Decision 3 2 2 2 4 8" xfId="17003"/>
    <cellStyle name="Decision 3 2 2 2 5" xfId="17004"/>
    <cellStyle name="Decision 3 2 2 2 5 2" xfId="17005"/>
    <cellStyle name="Decision 3 2 2 2 5 2 2" xfId="17006"/>
    <cellStyle name="Decision 3 2 2 2 5 2 2 2" xfId="17007"/>
    <cellStyle name="Decision 3 2 2 2 5 2 2 2 2" xfId="17008"/>
    <cellStyle name="Decision 3 2 2 2 5 2 2 2 3" xfId="17009"/>
    <cellStyle name="Decision 3 2 2 2 5 2 2 3" xfId="17010"/>
    <cellStyle name="Decision 3 2 2 2 5 2 2 3 2" xfId="17011"/>
    <cellStyle name="Decision 3 2 2 2 5 2 2 3 3" xfId="17012"/>
    <cellStyle name="Decision 3 2 2 2 5 2 2 4" xfId="17013"/>
    <cellStyle name="Decision 3 2 2 2 5 2 2 5" xfId="17014"/>
    <cellStyle name="Decision 3 2 2 2 5 2 3" xfId="17015"/>
    <cellStyle name="Decision 3 2 2 2 5 2 3 2" xfId="17016"/>
    <cellStyle name="Decision 3 2 2 2 5 2 3 3" xfId="17017"/>
    <cellStyle name="Decision 3 2 2 2 5 2 4" xfId="17018"/>
    <cellStyle name="Decision 3 2 2 2 5 2 4 2" xfId="17019"/>
    <cellStyle name="Decision 3 2 2 2 5 2 4 3" xfId="17020"/>
    <cellStyle name="Decision 3 2 2 2 5 2 5" xfId="17021"/>
    <cellStyle name="Decision 3 2 2 2 5 2 6" xfId="17022"/>
    <cellStyle name="Decision 3 2 2 2 5 3" xfId="17023"/>
    <cellStyle name="Decision 3 2 2 2 5 3 2" xfId="17024"/>
    <cellStyle name="Decision 3 2 2 2 5 3 2 2" xfId="17025"/>
    <cellStyle name="Decision 3 2 2 2 5 3 2 3" xfId="17026"/>
    <cellStyle name="Decision 3 2 2 2 5 3 3" xfId="17027"/>
    <cellStyle name="Decision 3 2 2 2 5 3 3 2" xfId="17028"/>
    <cellStyle name="Decision 3 2 2 2 5 3 3 3" xfId="17029"/>
    <cellStyle name="Decision 3 2 2 2 5 3 4" xfId="17030"/>
    <cellStyle name="Decision 3 2 2 2 5 3 5" xfId="17031"/>
    <cellStyle name="Decision 3 2 2 2 5 4" xfId="17032"/>
    <cellStyle name="Decision 3 2 2 2 5 4 2" xfId="17033"/>
    <cellStyle name="Decision 3 2 2 2 5 4 3" xfId="17034"/>
    <cellStyle name="Decision 3 2 2 2 5 5" xfId="17035"/>
    <cellStyle name="Decision 3 2 2 2 5 5 2" xfId="17036"/>
    <cellStyle name="Decision 3 2 2 2 5 5 3" xfId="17037"/>
    <cellStyle name="Decision 3 2 2 2 5 6" xfId="17038"/>
    <cellStyle name="Decision 3 2 2 2 5 7" xfId="17039"/>
    <cellStyle name="Decision 3 2 2 2 6" xfId="17040"/>
    <cellStyle name="Decision 3 2 2 2 6 2" xfId="17041"/>
    <cellStyle name="Decision 3 2 2 2 6 2 2" xfId="17042"/>
    <cellStyle name="Decision 3 2 2 2 6 2 2 2" xfId="17043"/>
    <cellStyle name="Decision 3 2 2 2 6 2 2 3" xfId="17044"/>
    <cellStyle name="Decision 3 2 2 2 6 2 3" xfId="17045"/>
    <cellStyle name="Decision 3 2 2 2 6 2 3 2" xfId="17046"/>
    <cellStyle name="Decision 3 2 2 2 6 2 3 3" xfId="17047"/>
    <cellStyle name="Decision 3 2 2 2 6 2 4" xfId="17048"/>
    <cellStyle name="Decision 3 2 2 2 6 2 5" xfId="17049"/>
    <cellStyle name="Decision 3 2 2 2 6 3" xfId="17050"/>
    <cellStyle name="Decision 3 2 2 2 6 3 2" xfId="17051"/>
    <cellStyle name="Decision 3 2 2 2 6 3 3" xfId="17052"/>
    <cellStyle name="Decision 3 2 2 2 6 4" xfId="17053"/>
    <cellStyle name="Decision 3 2 2 2 6 4 2" xfId="17054"/>
    <cellStyle name="Decision 3 2 2 2 6 4 3" xfId="17055"/>
    <cellStyle name="Decision 3 2 2 2 6 5" xfId="17056"/>
    <cellStyle name="Decision 3 2 2 2 6 6" xfId="17057"/>
    <cellStyle name="Decision 3 2 2 2 7" xfId="17058"/>
    <cellStyle name="Decision 3 2 2 2 7 2" xfId="17059"/>
    <cellStyle name="Decision 3 2 2 2 7 2 2" xfId="17060"/>
    <cellStyle name="Decision 3 2 2 2 7 2 3" xfId="17061"/>
    <cellStyle name="Decision 3 2 2 2 7 3" xfId="17062"/>
    <cellStyle name="Decision 3 2 2 2 7 3 2" xfId="17063"/>
    <cellStyle name="Decision 3 2 2 2 7 3 3" xfId="17064"/>
    <cellStyle name="Decision 3 2 2 2 7 4" xfId="17065"/>
    <cellStyle name="Decision 3 2 2 2 7 5" xfId="17066"/>
    <cellStyle name="Decision 3 2 2 2 8" xfId="17067"/>
    <cellStyle name="Decision 3 2 2 2 8 2" xfId="17068"/>
    <cellStyle name="Decision 3 2 2 2 8 3" xfId="17069"/>
    <cellStyle name="Decision 3 2 2 2 9" xfId="17070"/>
    <cellStyle name="Decision 3 2 2 2 9 2" xfId="17071"/>
    <cellStyle name="Decision 3 2 2 2 9 3" xfId="17072"/>
    <cellStyle name="Decision 3 2 2 3" xfId="17073"/>
    <cellStyle name="Decision 3 2 2 3 10" xfId="17074"/>
    <cellStyle name="Decision 3 2 2 3 2" xfId="17075"/>
    <cellStyle name="Decision 3 2 2 3 2 2" xfId="17076"/>
    <cellStyle name="Decision 3 2 2 3 2 2 2" xfId="17077"/>
    <cellStyle name="Decision 3 2 2 3 2 2 2 2" xfId="17078"/>
    <cellStyle name="Decision 3 2 2 3 2 2 2 2 2" xfId="17079"/>
    <cellStyle name="Decision 3 2 2 3 2 2 2 2 2 2" xfId="17080"/>
    <cellStyle name="Decision 3 2 2 3 2 2 2 2 2 3" xfId="17081"/>
    <cellStyle name="Decision 3 2 2 3 2 2 2 2 3" xfId="17082"/>
    <cellStyle name="Decision 3 2 2 3 2 2 2 2 3 2" xfId="17083"/>
    <cellStyle name="Decision 3 2 2 3 2 2 2 2 3 3" xfId="17084"/>
    <cellStyle name="Decision 3 2 2 3 2 2 2 2 4" xfId="17085"/>
    <cellStyle name="Decision 3 2 2 3 2 2 2 2 5" xfId="17086"/>
    <cellStyle name="Decision 3 2 2 3 2 2 2 3" xfId="17087"/>
    <cellStyle name="Decision 3 2 2 3 2 2 2 3 2" xfId="17088"/>
    <cellStyle name="Decision 3 2 2 3 2 2 2 3 3" xfId="17089"/>
    <cellStyle name="Decision 3 2 2 3 2 2 2 4" xfId="17090"/>
    <cellStyle name="Decision 3 2 2 3 2 2 2 4 2" xfId="17091"/>
    <cellStyle name="Decision 3 2 2 3 2 2 2 4 3" xfId="17092"/>
    <cellStyle name="Decision 3 2 2 3 2 2 2 5" xfId="17093"/>
    <cellStyle name="Decision 3 2 2 3 2 2 2 6" xfId="17094"/>
    <cellStyle name="Decision 3 2 2 3 2 2 3" xfId="17095"/>
    <cellStyle name="Decision 3 2 2 3 2 2 3 2" xfId="17096"/>
    <cellStyle name="Decision 3 2 2 3 2 2 3 2 2" xfId="17097"/>
    <cellStyle name="Decision 3 2 2 3 2 2 3 2 3" xfId="17098"/>
    <cellStyle name="Decision 3 2 2 3 2 2 3 3" xfId="17099"/>
    <cellStyle name="Decision 3 2 2 3 2 2 3 3 2" xfId="17100"/>
    <cellStyle name="Decision 3 2 2 3 2 2 3 3 3" xfId="17101"/>
    <cellStyle name="Decision 3 2 2 3 2 2 3 4" xfId="17102"/>
    <cellStyle name="Decision 3 2 2 3 2 2 3 5" xfId="17103"/>
    <cellStyle name="Decision 3 2 2 3 2 2 4" xfId="17104"/>
    <cellStyle name="Decision 3 2 2 3 2 2 4 2" xfId="17105"/>
    <cellStyle name="Decision 3 2 2 3 2 2 4 3" xfId="17106"/>
    <cellStyle name="Decision 3 2 2 3 2 2 5" xfId="17107"/>
    <cellStyle name="Decision 3 2 2 3 2 2 5 2" xfId="17108"/>
    <cellStyle name="Decision 3 2 2 3 2 2 5 3" xfId="17109"/>
    <cellStyle name="Decision 3 2 2 3 2 2 6" xfId="17110"/>
    <cellStyle name="Decision 3 2 2 3 2 2 7" xfId="17111"/>
    <cellStyle name="Decision 3 2 2 3 2 3" xfId="17112"/>
    <cellStyle name="Decision 3 2 2 3 2 3 2" xfId="17113"/>
    <cellStyle name="Decision 3 2 2 3 2 3 2 2" xfId="17114"/>
    <cellStyle name="Decision 3 2 2 3 2 3 2 2 2" xfId="17115"/>
    <cellStyle name="Decision 3 2 2 3 2 3 2 2 3" xfId="17116"/>
    <cellStyle name="Decision 3 2 2 3 2 3 2 3" xfId="17117"/>
    <cellStyle name="Decision 3 2 2 3 2 3 2 3 2" xfId="17118"/>
    <cellStyle name="Decision 3 2 2 3 2 3 2 3 3" xfId="17119"/>
    <cellStyle name="Decision 3 2 2 3 2 3 2 4" xfId="17120"/>
    <cellStyle name="Decision 3 2 2 3 2 3 2 5" xfId="17121"/>
    <cellStyle name="Decision 3 2 2 3 2 3 3" xfId="17122"/>
    <cellStyle name="Decision 3 2 2 3 2 3 3 2" xfId="17123"/>
    <cellStyle name="Decision 3 2 2 3 2 3 3 3" xfId="17124"/>
    <cellStyle name="Decision 3 2 2 3 2 3 4" xfId="17125"/>
    <cellStyle name="Decision 3 2 2 3 2 3 4 2" xfId="17126"/>
    <cellStyle name="Decision 3 2 2 3 2 3 4 3" xfId="17127"/>
    <cellStyle name="Decision 3 2 2 3 2 3 5" xfId="17128"/>
    <cellStyle name="Decision 3 2 2 3 2 3 6" xfId="17129"/>
    <cellStyle name="Decision 3 2 2 3 2 4" xfId="17130"/>
    <cellStyle name="Decision 3 2 2 3 2 4 2" xfId="17131"/>
    <cellStyle name="Decision 3 2 2 3 2 4 2 2" xfId="17132"/>
    <cellStyle name="Decision 3 2 2 3 2 4 2 3" xfId="17133"/>
    <cellStyle name="Decision 3 2 2 3 2 4 3" xfId="17134"/>
    <cellStyle name="Decision 3 2 2 3 2 4 3 2" xfId="17135"/>
    <cellStyle name="Decision 3 2 2 3 2 4 3 3" xfId="17136"/>
    <cellStyle name="Decision 3 2 2 3 2 4 4" xfId="17137"/>
    <cellStyle name="Decision 3 2 2 3 2 4 5" xfId="17138"/>
    <cellStyle name="Decision 3 2 2 3 2 5" xfId="17139"/>
    <cellStyle name="Decision 3 2 2 3 2 5 2" xfId="17140"/>
    <cellStyle name="Decision 3 2 2 3 2 5 3" xfId="17141"/>
    <cellStyle name="Decision 3 2 2 3 2 6" xfId="17142"/>
    <cellStyle name="Decision 3 2 2 3 2 6 2" xfId="17143"/>
    <cellStyle name="Decision 3 2 2 3 2 6 3" xfId="17144"/>
    <cellStyle name="Decision 3 2 2 3 2 7" xfId="17145"/>
    <cellStyle name="Decision 3 2 2 3 2 8" xfId="17146"/>
    <cellStyle name="Decision 3 2 2 3 3" xfId="17147"/>
    <cellStyle name="Decision 3 2 2 3 3 2" xfId="17148"/>
    <cellStyle name="Decision 3 2 2 3 3 2 2" xfId="17149"/>
    <cellStyle name="Decision 3 2 2 3 3 2 2 2" xfId="17150"/>
    <cellStyle name="Decision 3 2 2 3 3 2 2 2 2" xfId="17151"/>
    <cellStyle name="Decision 3 2 2 3 3 2 2 2 2 2" xfId="17152"/>
    <cellStyle name="Decision 3 2 2 3 3 2 2 2 2 3" xfId="17153"/>
    <cellStyle name="Decision 3 2 2 3 3 2 2 2 3" xfId="17154"/>
    <cellStyle name="Decision 3 2 2 3 3 2 2 2 3 2" xfId="17155"/>
    <cellStyle name="Decision 3 2 2 3 3 2 2 2 3 3" xfId="17156"/>
    <cellStyle name="Decision 3 2 2 3 3 2 2 2 4" xfId="17157"/>
    <cellStyle name="Decision 3 2 2 3 3 2 2 2 5" xfId="17158"/>
    <cellStyle name="Decision 3 2 2 3 3 2 2 3" xfId="17159"/>
    <cellStyle name="Decision 3 2 2 3 3 2 2 3 2" xfId="17160"/>
    <cellStyle name="Decision 3 2 2 3 3 2 2 3 3" xfId="17161"/>
    <cellStyle name="Decision 3 2 2 3 3 2 2 4" xfId="17162"/>
    <cellStyle name="Decision 3 2 2 3 3 2 2 4 2" xfId="17163"/>
    <cellStyle name="Decision 3 2 2 3 3 2 2 4 3" xfId="17164"/>
    <cellStyle name="Decision 3 2 2 3 3 2 2 5" xfId="17165"/>
    <cellStyle name="Decision 3 2 2 3 3 2 2 6" xfId="17166"/>
    <cellStyle name="Decision 3 2 2 3 3 2 3" xfId="17167"/>
    <cellStyle name="Decision 3 2 2 3 3 2 3 2" xfId="17168"/>
    <cellStyle name="Decision 3 2 2 3 3 2 3 2 2" xfId="17169"/>
    <cellStyle name="Decision 3 2 2 3 3 2 3 2 3" xfId="17170"/>
    <cellStyle name="Decision 3 2 2 3 3 2 3 3" xfId="17171"/>
    <cellStyle name="Decision 3 2 2 3 3 2 3 3 2" xfId="17172"/>
    <cellStyle name="Decision 3 2 2 3 3 2 3 3 3" xfId="17173"/>
    <cellStyle name="Decision 3 2 2 3 3 2 3 4" xfId="17174"/>
    <cellStyle name="Decision 3 2 2 3 3 2 3 5" xfId="17175"/>
    <cellStyle name="Decision 3 2 2 3 3 2 4" xfId="17176"/>
    <cellStyle name="Decision 3 2 2 3 3 2 4 2" xfId="17177"/>
    <cellStyle name="Decision 3 2 2 3 3 2 4 3" xfId="17178"/>
    <cellStyle name="Decision 3 2 2 3 3 2 5" xfId="17179"/>
    <cellStyle name="Decision 3 2 2 3 3 2 5 2" xfId="17180"/>
    <cellStyle name="Decision 3 2 2 3 3 2 5 3" xfId="17181"/>
    <cellStyle name="Decision 3 2 2 3 3 2 6" xfId="17182"/>
    <cellStyle name="Decision 3 2 2 3 3 2 7" xfId="17183"/>
    <cellStyle name="Decision 3 2 2 3 3 3" xfId="17184"/>
    <cellStyle name="Decision 3 2 2 3 3 3 2" xfId="17185"/>
    <cellStyle name="Decision 3 2 2 3 3 3 2 2" xfId="17186"/>
    <cellStyle name="Decision 3 2 2 3 3 3 2 2 2" xfId="17187"/>
    <cellStyle name="Decision 3 2 2 3 3 3 2 2 3" xfId="17188"/>
    <cellStyle name="Decision 3 2 2 3 3 3 2 3" xfId="17189"/>
    <cellStyle name="Decision 3 2 2 3 3 3 2 3 2" xfId="17190"/>
    <cellStyle name="Decision 3 2 2 3 3 3 2 3 3" xfId="17191"/>
    <cellStyle name="Decision 3 2 2 3 3 3 2 4" xfId="17192"/>
    <cellStyle name="Decision 3 2 2 3 3 3 2 5" xfId="17193"/>
    <cellStyle name="Decision 3 2 2 3 3 3 3" xfId="17194"/>
    <cellStyle name="Decision 3 2 2 3 3 3 3 2" xfId="17195"/>
    <cellStyle name="Decision 3 2 2 3 3 3 3 3" xfId="17196"/>
    <cellStyle name="Decision 3 2 2 3 3 3 4" xfId="17197"/>
    <cellStyle name="Decision 3 2 2 3 3 3 4 2" xfId="17198"/>
    <cellStyle name="Decision 3 2 2 3 3 3 4 3" xfId="17199"/>
    <cellStyle name="Decision 3 2 2 3 3 3 5" xfId="17200"/>
    <cellStyle name="Decision 3 2 2 3 3 3 6" xfId="17201"/>
    <cellStyle name="Decision 3 2 2 3 3 4" xfId="17202"/>
    <cellStyle name="Decision 3 2 2 3 3 4 2" xfId="17203"/>
    <cellStyle name="Decision 3 2 2 3 3 4 2 2" xfId="17204"/>
    <cellStyle name="Decision 3 2 2 3 3 4 2 3" xfId="17205"/>
    <cellStyle name="Decision 3 2 2 3 3 4 3" xfId="17206"/>
    <cellStyle name="Decision 3 2 2 3 3 4 3 2" xfId="17207"/>
    <cellStyle name="Decision 3 2 2 3 3 4 3 3" xfId="17208"/>
    <cellStyle name="Decision 3 2 2 3 3 4 4" xfId="17209"/>
    <cellStyle name="Decision 3 2 2 3 3 4 5" xfId="17210"/>
    <cellStyle name="Decision 3 2 2 3 3 5" xfId="17211"/>
    <cellStyle name="Decision 3 2 2 3 3 5 2" xfId="17212"/>
    <cellStyle name="Decision 3 2 2 3 3 5 3" xfId="17213"/>
    <cellStyle name="Decision 3 2 2 3 3 6" xfId="17214"/>
    <cellStyle name="Decision 3 2 2 3 3 6 2" xfId="17215"/>
    <cellStyle name="Decision 3 2 2 3 3 6 3" xfId="17216"/>
    <cellStyle name="Decision 3 2 2 3 3 7" xfId="17217"/>
    <cellStyle name="Decision 3 2 2 3 3 8" xfId="17218"/>
    <cellStyle name="Decision 3 2 2 3 4" xfId="17219"/>
    <cellStyle name="Decision 3 2 2 3 4 2" xfId="17220"/>
    <cellStyle name="Decision 3 2 2 3 4 2 2" xfId="17221"/>
    <cellStyle name="Decision 3 2 2 3 4 2 2 2" xfId="17222"/>
    <cellStyle name="Decision 3 2 2 3 4 2 2 2 2" xfId="17223"/>
    <cellStyle name="Decision 3 2 2 3 4 2 2 2 3" xfId="17224"/>
    <cellStyle name="Decision 3 2 2 3 4 2 2 3" xfId="17225"/>
    <cellStyle name="Decision 3 2 2 3 4 2 2 3 2" xfId="17226"/>
    <cellStyle name="Decision 3 2 2 3 4 2 2 3 3" xfId="17227"/>
    <cellStyle name="Decision 3 2 2 3 4 2 2 4" xfId="17228"/>
    <cellStyle name="Decision 3 2 2 3 4 2 2 5" xfId="17229"/>
    <cellStyle name="Decision 3 2 2 3 4 2 3" xfId="17230"/>
    <cellStyle name="Decision 3 2 2 3 4 2 3 2" xfId="17231"/>
    <cellStyle name="Decision 3 2 2 3 4 2 3 3" xfId="17232"/>
    <cellStyle name="Decision 3 2 2 3 4 2 4" xfId="17233"/>
    <cellStyle name="Decision 3 2 2 3 4 2 4 2" xfId="17234"/>
    <cellStyle name="Decision 3 2 2 3 4 2 4 3" xfId="17235"/>
    <cellStyle name="Decision 3 2 2 3 4 2 5" xfId="17236"/>
    <cellStyle name="Decision 3 2 2 3 4 2 6" xfId="17237"/>
    <cellStyle name="Decision 3 2 2 3 4 3" xfId="17238"/>
    <cellStyle name="Decision 3 2 2 3 4 3 2" xfId="17239"/>
    <cellStyle name="Decision 3 2 2 3 4 3 2 2" xfId="17240"/>
    <cellStyle name="Decision 3 2 2 3 4 3 2 3" xfId="17241"/>
    <cellStyle name="Decision 3 2 2 3 4 3 3" xfId="17242"/>
    <cellStyle name="Decision 3 2 2 3 4 3 3 2" xfId="17243"/>
    <cellStyle name="Decision 3 2 2 3 4 3 3 3" xfId="17244"/>
    <cellStyle name="Decision 3 2 2 3 4 3 4" xfId="17245"/>
    <cellStyle name="Decision 3 2 2 3 4 3 5" xfId="17246"/>
    <cellStyle name="Decision 3 2 2 3 4 4" xfId="17247"/>
    <cellStyle name="Decision 3 2 2 3 4 4 2" xfId="17248"/>
    <cellStyle name="Decision 3 2 2 3 4 4 3" xfId="17249"/>
    <cellStyle name="Decision 3 2 2 3 4 5" xfId="17250"/>
    <cellStyle name="Decision 3 2 2 3 4 5 2" xfId="17251"/>
    <cellStyle name="Decision 3 2 2 3 4 5 3" xfId="17252"/>
    <cellStyle name="Decision 3 2 2 3 4 6" xfId="17253"/>
    <cellStyle name="Decision 3 2 2 3 4 7" xfId="17254"/>
    <cellStyle name="Decision 3 2 2 3 5" xfId="17255"/>
    <cellStyle name="Decision 3 2 2 3 5 2" xfId="17256"/>
    <cellStyle name="Decision 3 2 2 3 5 2 2" xfId="17257"/>
    <cellStyle name="Decision 3 2 2 3 5 2 2 2" xfId="17258"/>
    <cellStyle name="Decision 3 2 2 3 5 2 2 3" xfId="17259"/>
    <cellStyle name="Decision 3 2 2 3 5 2 3" xfId="17260"/>
    <cellStyle name="Decision 3 2 2 3 5 2 3 2" xfId="17261"/>
    <cellStyle name="Decision 3 2 2 3 5 2 3 3" xfId="17262"/>
    <cellStyle name="Decision 3 2 2 3 5 2 4" xfId="17263"/>
    <cellStyle name="Decision 3 2 2 3 5 2 5" xfId="17264"/>
    <cellStyle name="Decision 3 2 2 3 5 3" xfId="17265"/>
    <cellStyle name="Decision 3 2 2 3 5 3 2" xfId="17266"/>
    <cellStyle name="Decision 3 2 2 3 5 3 3" xfId="17267"/>
    <cellStyle name="Decision 3 2 2 3 5 4" xfId="17268"/>
    <cellStyle name="Decision 3 2 2 3 5 4 2" xfId="17269"/>
    <cellStyle name="Decision 3 2 2 3 5 4 3" xfId="17270"/>
    <cellStyle name="Decision 3 2 2 3 5 5" xfId="17271"/>
    <cellStyle name="Decision 3 2 2 3 5 6" xfId="17272"/>
    <cellStyle name="Decision 3 2 2 3 6" xfId="17273"/>
    <cellStyle name="Decision 3 2 2 3 6 2" xfId="17274"/>
    <cellStyle name="Decision 3 2 2 3 6 2 2" xfId="17275"/>
    <cellStyle name="Decision 3 2 2 3 6 2 3" xfId="17276"/>
    <cellStyle name="Decision 3 2 2 3 6 3" xfId="17277"/>
    <cellStyle name="Decision 3 2 2 3 6 3 2" xfId="17278"/>
    <cellStyle name="Decision 3 2 2 3 6 3 3" xfId="17279"/>
    <cellStyle name="Decision 3 2 2 3 6 4" xfId="17280"/>
    <cellStyle name="Decision 3 2 2 3 6 5" xfId="17281"/>
    <cellStyle name="Decision 3 2 2 3 7" xfId="17282"/>
    <cellStyle name="Decision 3 2 2 3 7 2" xfId="17283"/>
    <cellStyle name="Decision 3 2 2 3 7 3" xfId="17284"/>
    <cellStyle name="Decision 3 2 2 3 8" xfId="17285"/>
    <cellStyle name="Decision 3 2 2 3 8 2" xfId="17286"/>
    <cellStyle name="Decision 3 2 2 3 8 3" xfId="17287"/>
    <cellStyle name="Decision 3 2 2 3 9" xfId="17288"/>
    <cellStyle name="Decision 3 2 2 4" xfId="17289"/>
    <cellStyle name="Decision 3 2 2 4 2" xfId="17290"/>
    <cellStyle name="Decision 3 2 2 4 2 2" xfId="17291"/>
    <cellStyle name="Decision 3 2 2 4 2 2 2" xfId="17292"/>
    <cellStyle name="Decision 3 2 2 4 2 2 2 2" xfId="17293"/>
    <cellStyle name="Decision 3 2 2 4 2 2 2 2 2" xfId="17294"/>
    <cellStyle name="Decision 3 2 2 4 2 2 2 2 3" xfId="17295"/>
    <cellStyle name="Decision 3 2 2 4 2 2 2 3" xfId="17296"/>
    <cellStyle name="Decision 3 2 2 4 2 2 2 3 2" xfId="17297"/>
    <cellStyle name="Decision 3 2 2 4 2 2 2 3 3" xfId="17298"/>
    <cellStyle name="Decision 3 2 2 4 2 2 2 4" xfId="17299"/>
    <cellStyle name="Decision 3 2 2 4 2 2 2 5" xfId="17300"/>
    <cellStyle name="Decision 3 2 2 4 2 2 3" xfId="17301"/>
    <cellStyle name="Decision 3 2 2 4 2 2 3 2" xfId="17302"/>
    <cellStyle name="Decision 3 2 2 4 2 2 3 3" xfId="17303"/>
    <cellStyle name="Decision 3 2 2 4 2 2 4" xfId="17304"/>
    <cellStyle name="Decision 3 2 2 4 2 2 4 2" xfId="17305"/>
    <cellStyle name="Decision 3 2 2 4 2 2 4 3" xfId="17306"/>
    <cellStyle name="Decision 3 2 2 4 2 2 5" xfId="17307"/>
    <cellStyle name="Decision 3 2 2 4 2 2 6" xfId="17308"/>
    <cellStyle name="Decision 3 2 2 4 2 3" xfId="17309"/>
    <cellStyle name="Decision 3 2 2 4 2 3 2" xfId="17310"/>
    <cellStyle name="Decision 3 2 2 4 2 3 2 2" xfId="17311"/>
    <cellStyle name="Decision 3 2 2 4 2 3 2 3" xfId="17312"/>
    <cellStyle name="Decision 3 2 2 4 2 3 3" xfId="17313"/>
    <cellStyle name="Decision 3 2 2 4 2 3 3 2" xfId="17314"/>
    <cellStyle name="Decision 3 2 2 4 2 3 3 3" xfId="17315"/>
    <cellStyle name="Decision 3 2 2 4 2 3 4" xfId="17316"/>
    <cellStyle name="Decision 3 2 2 4 2 3 5" xfId="17317"/>
    <cellStyle name="Decision 3 2 2 4 2 4" xfId="17318"/>
    <cellStyle name="Decision 3 2 2 4 2 4 2" xfId="17319"/>
    <cellStyle name="Decision 3 2 2 4 2 4 3" xfId="17320"/>
    <cellStyle name="Decision 3 2 2 4 2 5" xfId="17321"/>
    <cellStyle name="Decision 3 2 2 4 2 5 2" xfId="17322"/>
    <cellStyle name="Decision 3 2 2 4 2 5 3" xfId="17323"/>
    <cellStyle name="Decision 3 2 2 4 2 6" xfId="17324"/>
    <cellStyle name="Decision 3 2 2 4 2 7" xfId="17325"/>
    <cellStyle name="Decision 3 2 2 4 3" xfId="17326"/>
    <cellStyle name="Decision 3 2 2 4 3 2" xfId="17327"/>
    <cellStyle name="Decision 3 2 2 4 3 2 2" xfId="17328"/>
    <cellStyle name="Decision 3 2 2 4 3 2 2 2" xfId="17329"/>
    <cellStyle name="Decision 3 2 2 4 3 2 2 3" xfId="17330"/>
    <cellStyle name="Decision 3 2 2 4 3 2 3" xfId="17331"/>
    <cellStyle name="Decision 3 2 2 4 3 2 3 2" xfId="17332"/>
    <cellStyle name="Decision 3 2 2 4 3 2 3 3" xfId="17333"/>
    <cellStyle name="Decision 3 2 2 4 3 2 4" xfId="17334"/>
    <cellStyle name="Decision 3 2 2 4 3 2 5" xfId="17335"/>
    <cellStyle name="Decision 3 2 2 4 3 3" xfId="17336"/>
    <cellStyle name="Decision 3 2 2 4 3 3 2" xfId="17337"/>
    <cellStyle name="Decision 3 2 2 4 3 3 3" xfId="17338"/>
    <cellStyle name="Decision 3 2 2 4 3 4" xfId="17339"/>
    <cellStyle name="Decision 3 2 2 4 3 4 2" xfId="17340"/>
    <cellStyle name="Decision 3 2 2 4 3 4 3" xfId="17341"/>
    <cellStyle name="Decision 3 2 2 4 3 5" xfId="17342"/>
    <cellStyle name="Decision 3 2 2 4 3 6" xfId="17343"/>
    <cellStyle name="Decision 3 2 2 4 4" xfId="17344"/>
    <cellStyle name="Decision 3 2 2 4 4 2" xfId="17345"/>
    <cellStyle name="Decision 3 2 2 4 4 2 2" xfId="17346"/>
    <cellStyle name="Decision 3 2 2 4 4 2 3" xfId="17347"/>
    <cellStyle name="Decision 3 2 2 4 4 3" xfId="17348"/>
    <cellStyle name="Decision 3 2 2 4 4 3 2" xfId="17349"/>
    <cellStyle name="Decision 3 2 2 4 4 3 3" xfId="17350"/>
    <cellStyle name="Decision 3 2 2 4 4 4" xfId="17351"/>
    <cellStyle name="Decision 3 2 2 4 4 5" xfId="17352"/>
    <cellStyle name="Decision 3 2 2 4 5" xfId="17353"/>
    <cellStyle name="Decision 3 2 2 4 5 2" xfId="17354"/>
    <cellStyle name="Decision 3 2 2 4 5 3" xfId="17355"/>
    <cellStyle name="Decision 3 2 2 4 6" xfId="17356"/>
    <cellStyle name="Decision 3 2 2 4 6 2" xfId="17357"/>
    <cellStyle name="Decision 3 2 2 4 6 3" xfId="17358"/>
    <cellStyle name="Decision 3 2 2 4 7" xfId="17359"/>
    <cellStyle name="Decision 3 2 2 4 8" xfId="17360"/>
    <cellStyle name="Decision 3 2 2 5" xfId="17361"/>
    <cellStyle name="Decision 3 2 2 5 2" xfId="17362"/>
    <cellStyle name="Decision 3 2 2 5 2 2" xfId="17363"/>
    <cellStyle name="Decision 3 2 2 5 2 2 2" xfId="17364"/>
    <cellStyle name="Decision 3 2 2 5 2 2 2 2" xfId="17365"/>
    <cellStyle name="Decision 3 2 2 5 2 2 2 2 2" xfId="17366"/>
    <cellStyle name="Decision 3 2 2 5 2 2 2 2 3" xfId="17367"/>
    <cellStyle name="Decision 3 2 2 5 2 2 2 3" xfId="17368"/>
    <cellStyle name="Decision 3 2 2 5 2 2 2 3 2" xfId="17369"/>
    <cellStyle name="Decision 3 2 2 5 2 2 2 3 3" xfId="17370"/>
    <cellStyle name="Decision 3 2 2 5 2 2 2 4" xfId="17371"/>
    <cellStyle name="Decision 3 2 2 5 2 2 2 5" xfId="17372"/>
    <cellStyle name="Decision 3 2 2 5 2 2 3" xfId="17373"/>
    <cellStyle name="Decision 3 2 2 5 2 2 3 2" xfId="17374"/>
    <cellStyle name="Decision 3 2 2 5 2 2 3 3" xfId="17375"/>
    <cellStyle name="Decision 3 2 2 5 2 2 4" xfId="17376"/>
    <cellStyle name="Decision 3 2 2 5 2 2 4 2" xfId="17377"/>
    <cellStyle name="Decision 3 2 2 5 2 2 4 3" xfId="17378"/>
    <cellStyle name="Decision 3 2 2 5 2 2 5" xfId="17379"/>
    <cellStyle name="Decision 3 2 2 5 2 2 6" xfId="17380"/>
    <cellStyle name="Decision 3 2 2 5 2 3" xfId="17381"/>
    <cellStyle name="Decision 3 2 2 5 2 3 2" xfId="17382"/>
    <cellStyle name="Decision 3 2 2 5 2 3 2 2" xfId="17383"/>
    <cellStyle name="Decision 3 2 2 5 2 3 2 3" xfId="17384"/>
    <cellStyle name="Decision 3 2 2 5 2 3 3" xfId="17385"/>
    <cellStyle name="Decision 3 2 2 5 2 3 3 2" xfId="17386"/>
    <cellStyle name="Decision 3 2 2 5 2 3 3 3" xfId="17387"/>
    <cellStyle name="Decision 3 2 2 5 2 3 4" xfId="17388"/>
    <cellStyle name="Decision 3 2 2 5 2 3 5" xfId="17389"/>
    <cellStyle name="Decision 3 2 2 5 2 4" xfId="17390"/>
    <cellStyle name="Decision 3 2 2 5 2 4 2" xfId="17391"/>
    <cellStyle name="Decision 3 2 2 5 2 4 3" xfId="17392"/>
    <cellStyle name="Decision 3 2 2 5 2 5" xfId="17393"/>
    <cellStyle name="Decision 3 2 2 5 2 5 2" xfId="17394"/>
    <cellStyle name="Decision 3 2 2 5 2 5 3" xfId="17395"/>
    <cellStyle name="Decision 3 2 2 5 2 6" xfId="17396"/>
    <cellStyle name="Decision 3 2 2 5 2 7" xfId="17397"/>
    <cellStyle name="Decision 3 2 2 5 3" xfId="17398"/>
    <cellStyle name="Decision 3 2 2 5 3 2" xfId="17399"/>
    <cellStyle name="Decision 3 2 2 5 3 2 2" xfId="17400"/>
    <cellStyle name="Decision 3 2 2 5 3 2 2 2" xfId="17401"/>
    <cellStyle name="Decision 3 2 2 5 3 2 2 3" xfId="17402"/>
    <cellStyle name="Decision 3 2 2 5 3 2 3" xfId="17403"/>
    <cellStyle name="Decision 3 2 2 5 3 2 3 2" xfId="17404"/>
    <cellStyle name="Decision 3 2 2 5 3 2 3 3" xfId="17405"/>
    <cellStyle name="Decision 3 2 2 5 3 2 4" xfId="17406"/>
    <cellStyle name="Decision 3 2 2 5 3 2 5" xfId="17407"/>
    <cellStyle name="Decision 3 2 2 5 3 3" xfId="17408"/>
    <cellStyle name="Decision 3 2 2 5 3 3 2" xfId="17409"/>
    <cellStyle name="Decision 3 2 2 5 3 3 3" xfId="17410"/>
    <cellStyle name="Decision 3 2 2 5 3 4" xfId="17411"/>
    <cellStyle name="Decision 3 2 2 5 3 4 2" xfId="17412"/>
    <cellStyle name="Decision 3 2 2 5 3 4 3" xfId="17413"/>
    <cellStyle name="Decision 3 2 2 5 3 5" xfId="17414"/>
    <cellStyle name="Decision 3 2 2 5 3 6" xfId="17415"/>
    <cellStyle name="Decision 3 2 2 5 4" xfId="17416"/>
    <cellStyle name="Decision 3 2 2 5 4 2" xfId="17417"/>
    <cellStyle name="Decision 3 2 2 5 4 2 2" xfId="17418"/>
    <cellStyle name="Decision 3 2 2 5 4 2 3" xfId="17419"/>
    <cellStyle name="Decision 3 2 2 5 4 3" xfId="17420"/>
    <cellStyle name="Decision 3 2 2 5 4 3 2" xfId="17421"/>
    <cellStyle name="Decision 3 2 2 5 4 3 3" xfId="17422"/>
    <cellStyle name="Decision 3 2 2 5 4 4" xfId="17423"/>
    <cellStyle name="Decision 3 2 2 5 4 5" xfId="17424"/>
    <cellStyle name="Decision 3 2 2 5 5" xfId="17425"/>
    <cellStyle name="Decision 3 2 2 5 5 2" xfId="17426"/>
    <cellStyle name="Decision 3 2 2 5 5 3" xfId="17427"/>
    <cellStyle name="Decision 3 2 2 5 6" xfId="17428"/>
    <cellStyle name="Decision 3 2 2 5 6 2" xfId="17429"/>
    <cellStyle name="Decision 3 2 2 5 6 3" xfId="17430"/>
    <cellStyle name="Decision 3 2 2 5 7" xfId="17431"/>
    <cellStyle name="Decision 3 2 2 5 8" xfId="17432"/>
    <cellStyle name="Decision 3 2 2 6" xfId="17433"/>
    <cellStyle name="Decision 3 2 2 6 2" xfId="17434"/>
    <cellStyle name="Decision 3 2 2 6 2 2" xfId="17435"/>
    <cellStyle name="Decision 3 2 2 6 2 2 2" xfId="17436"/>
    <cellStyle name="Decision 3 2 2 6 2 2 2 2" xfId="17437"/>
    <cellStyle name="Decision 3 2 2 6 2 2 2 3" xfId="17438"/>
    <cellStyle name="Decision 3 2 2 6 2 2 3" xfId="17439"/>
    <cellStyle name="Decision 3 2 2 6 2 2 3 2" xfId="17440"/>
    <cellStyle name="Decision 3 2 2 6 2 2 3 3" xfId="17441"/>
    <cellStyle name="Decision 3 2 2 6 2 2 4" xfId="17442"/>
    <cellStyle name="Decision 3 2 2 6 2 2 5" xfId="17443"/>
    <cellStyle name="Decision 3 2 2 6 2 3" xfId="17444"/>
    <cellStyle name="Decision 3 2 2 6 2 3 2" xfId="17445"/>
    <cellStyle name="Decision 3 2 2 6 2 3 3" xfId="17446"/>
    <cellStyle name="Decision 3 2 2 6 2 4" xfId="17447"/>
    <cellStyle name="Decision 3 2 2 6 2 4 2" xfId="17448"/>
    <cellStyle name="Decision 3 2 2 6 2 4 3" xfId="17449"/>
    <cellStyle name="Decision 3 2 2 6 2 5" xfId="17450"/>
    <cellStyle name="Decision 3 2 2 6 2 6" xfId="17451"/>
    <cellStyle name="Decision 3 2 2 6 3" xfId="17452"/>
    <cellStyle name="Decision 3 2 2 6 3 2" xfId="17453"/>
    <cellStyle name="Decision 3 2 2 6 3 2 2" xfId="17454"/>
    <cellStyle name="Decision 3 2 2 6 3 2 3" xfId="17455"/>
    <cellStyle name="Decision 3 2 2 6 3 3" xfId="17456"/>
    <cellStyle name="Decision 3 2 2 6 3 3 2" xfId="17457"/>
    <cellStyle name="Decision 3 2 2 6 3 3 3" xfId="17458"/>
    <cellStyle name="Decision 3 2 2 6 3 4" xfId="17459"/>
    <cellStyle name="Decision 3 2 2 6 3 5" xfId="17460"/>
    <cellStyle name="Decision 3 2 2 6 4" xfId="17461"/>
    <cellStyle name="Decision 3 2 2 6 4 2" xfId="17462"/>
    <cellStyle name="Decision 3 2 2 6 4 3" xfId="17463"/>
    <cellStyle name="Decision 3 2 2 6 5" xfId="17464"/>
    <cellStyle name="Decision 3 2 2 6 5 2" xfId="17465"/>
    <cellStyle name="Decision 3 2 2 6 5 3" xfId="17466"/>
    <cellStyle name="Decision 3 2 2 6 6" xfId="17467"/>
    <cellStyle name="Decision 3 2 2 6 7" xfId="17468"/>
    <cellStyle name="Decision 3 2 2 7" xfId="17469"/>
    <cellStyle name="Decision 3 2 2 7 2" xfId="17470"/>
    <cellStyle name="Decision 3 2 2 7 2 2" xfId="17471"/>
    <cellStyle name="Decision 3 2 2 7 2 2 2" xfId="17472"/>
    <cellStyle name="Decision 3 2 2 7 2 2 3" xfId="17473"/>
    <cellStyle name="Decision 3 2 2 7 2 3" xfId="17474"/>
    <cellStyle name="Decision 3 2 2 7 2 3 2" xfId="17475"/>
    <cellStyle name="Decision 3 2 2 7 2 3 3" xfId="17476"/>
    <cellStyle name="Decision 3 2 2 7 2 4" xfId="17477"/>
    <cellStyle name="Decision 3 2 2 7 2 5" xfId="17478"/>
    <cellStyle name="Decision 3 2 2 7 3" xfId="17479"/>
    <cellStyle name="Decision 3 2 2 7 3 2" xfId="17480"/>
    <cellStyle name="Decision 3 2 2 7 3 3" xfId="17481"/>
    <cellStyle name="Decision 3 2 2 7 4" xfId="17482"/>
    <cellStyle name="Decision 3 2 2 7 4 2" xfId="17483"/>
    <cellStyle name="Decision 3 2 2 7 4 3" xfId="17484"/>
    <cellStyle name="Decision 3 2 2 7 5" xfId="17485"/>
    <cellStyle name="Decision 3 2 2 7 6" xfId="17486"/>
    <cellStyle name="Decision 3 2 2 8" xfId="17487"/>
    <cellStyle name="Decision 3 2 2 8 2" xfId="17488"/>
    <cellStyle name="Decision 3 2 2 8 2 2" xfId="17489"/>
    <cellStyle name="Decision 3 2 2 8 2 3" xfId="17490"/>
    <cellStyle name="Decision 3 2 2 8 3" xfId="17491"/>
    <cellStyle name="Decision 3 2 2 8 3 2" xfId="17492"/>
    <cellStyle name="Decision 3 2 2 8 3 3" xfId="17493"/>
    <cellStyle name="Decision 3 2 2 8 4" xfId="17494"/>
    <cellStyle name="Decision 3 2 2 8 5" xfId="17495"/>
    <cellStyle name="Decision 3 2 2 9" xfId="17496"/>
    <cellStyle name="Decision 3 2 2 9 2" xfId="17497"/>
    <cellStyle name="Decision 3 2 2 9 3" xfId="17498"/>
    <cellStyle name="Decision 3 2 3" xfId="17499"/>
    <cellStyle name="Decision 3 2 3 10" xfId="17500"/>
    <cellStyle name="Decision 3 2 3 11" xfId="17501"/>
    <cellStyle name="Decision 3 2 3 2" xfId="17502"/>
    <cellStyle name="Decision 3 2 3 2 10" xfId="17503"/>
    <cellStyle name="Decision 3 2 3 2 2" xfId="17504"/>
    <cellStyle name="Decision 3 2 3 2 2 2" xfId="17505"/>
    <cellStyle name="Decision 3 2 3 2 2 2 2" xfId="17506"/>
    <cellStyle name="Decision 3 2 3 2 2 2 2 2" xfId="17507"/>
    <cellStyle name="Decision 3 2 3 2 2 2 2 2 2" xfId="17508"/>
    <cellStyle name="Decision 3 2 3 2 2 2 2 2 2 2" xfId="17509"/>
    <cellStyle name="Decision 3 2 3 2 2 2 2 2 2 3" xfId="17510"/>
    <cellStyle name="Decision 3 2 3 2 2 2 2 2 3" xfId="17511"/>
    <cellStyle name="Decision 3 2 3 2 2 2 2 2 3 2" xfId="17512"/>
    <cellStyle name="Decision 3 2 3 2 2 2 2 2 3 3" xfId="17513"/>
    <cellStyle name="Decision 3 2 3 2 2 2 2 2 4" xfId="17514"/>
    <cellStyle name="Decision 3 2 3 2 2 2 2 2 5" xfId="17515"/>
    <cellStyle name="Decision 3 2 3 2 2 2 2 3" xfId="17516"/>
    <cellStyle name="Decision 3 2 3 2 2 2 2 3 2" xfId="17517"/>
    <cellStyle name="Decision 3 2 3 2 2 2 2 3 3" xfId="17518"/>
    <cellStyle name="Decision 3 2 3 2 2 2 2 4" xfId="17519"/>
    <cellStyle name="Decision 3 2 3 2 2 2 2 4 2" xfId="17520"/>
    <cellStyle name="Decision 3 2 3 2 2 2 2 4 3" xfId="17521"/>
    <cellStyle name="Decision 3 2 3 2 2 2 2 5" xfId="17522"/>
    <cellStyle name="Decision 3 2 3 2 2 2 2 6" xfId="17523"/>
    <cellStyle name="Decision 3 2 3 2 2 2 3" xfId="17524"/>
    <cellStyle name="Decision 3 2 3 2 2 2 3 2" xfId="17525"/>
    <cellStyle name="Decision 3 2 3 2 2 2 3 2 2" xfId="17526"/>
    <cellStyle name="Decision 3 2 3 2 2 2 3 2 3" xfId="17527"/>
    <cellStyle name="Decision 3 2 3 2 2 2 3 3" xfId="17528"/>
    <cellStyle name="Decision 3 2 3 2 2 2 3 3 2" xfId="17529"/>
    <cellStyle name="Decision 3 2 3 2 2 2 3 3 3" xfId="17530"/>
    <cellStyle name="Decision 3 2 3 2 2 2 3 4" xfId="17531"/>
    <cellStyle name="Decision 3 2 3 2 2 2 3 5" xfId="17532"/>
    <cellStyle name="Decision 3 2 3 2 2 2 4" xfId="17533"/>
    <cellStyle name="Decision 3 2 3 2 2 2 4 2" xfId="17534"/>
    <cellStyle name="Decision 3 2 3 2 2 2 4 3" xfId="17535"/>
    <cellStyle name="Decision 3 2 3 2 2 2 5" xfId="17536"/>
    <cellStyle name="Decision 3 2 3 2 2 2 5 2" xfId="17537"/>
    <cellStyle name="Decision 3 2 3 2 2 2 5 3" xfId="17538"/>
    <cellStyle name="Decision 3 2 3 2 2 2 6" xfId="17539"/>
    <cellStyle name="Decision 3 2 3 2 2 2 7" xfId="17540"/>
    <cellStyle name="Decision 3 2 3 2 2 3" xfId="17541"/>
    <cellStyle name="Decision 3 2 3 2 2 3 2" xfId="17542"/>
    <cellStyle name="Decision 3 2 3 2 2 3 2 2" xfId="17543"/>
    <cellStyle name="Decision 3 2 3 2 2 3 2 2 2" xfId="17544"/>
    <cellStyle name="Decision 3 2 3 2 2 3 2 2 3" xfId="17545"/>
    <cellStyle name="Decision 3 2 3 2 2 3 2 3" xfId="17546"/>
    <cellStyle name="Decision 3 2 3 2 2 3 2 3 2" xfId="17547"/>
    <cellStyle name="Decision 3 2 3 2 2 3 2 3 3" xfId="17548"/>
    <cellStyle name="Decision 3 2 3 2 2 3 2 4" xfId="17549"/>
    <cellStyle name="Decision 3 2 3 2 2 3 2 5" xfId="17550"/>
    <cellStyle name="Decision 3 2 3 2 2 3 3" xfId="17551"/>
    <cellStyle name="Decision 3 2 3 2 2 3 3 2" xfId="17552"/>
    <cellStyle name="Decision 3 2 3 2 2 3 3 3" xfId="17553"/>
    <cellStyle name="Decision 3 2 3 2 2 3 4" xfId="17554"/>
    <cellStyle name="Decision 3 2 3 2 2 3 4 2" xfId="17555"/>
    <cellStyle name="Decision 3 2 3 2 2 3 4 3" xfId="17556"/>
    <cellStyle name="Decision 3 2 3 2 2 3 5" xfId="17557"/>
    <cellStyle name="Decision 3 2 3 2 2 3 6" xfId="17558"/>
    <cellStyle name="Decision 3 2 3 2 2 4" xfId="17559"/>
    <cellStyle name="Decision 3 2 3 2 2 4 2" xfId="17560"/>
    <cellStyle name="Decision 3 2 3 2 2 4 2 2" xfId="17561"/>
    <cellStyle name="Decision 3 2 3 2 2 4 2 3" xfId="17562"/>
    <cellStyle name="Decision 3 2 3 2 2 4 3" xfId="17563"/>
    <cellStyle name="Decision 3 2 3 2 2 4 3 2" xfId="17564"/>
    <cellStyle name="Decision 3 2 3 2 2 4 3 3" xfId="17565"/>
    <cellStyle name="Decision 3 2 3 2 2 4 4" xfId="17566"/>
    <cellStyle name="Decision 3 2 3 2 2 4 5" xfId="17567"/>
    <cellStyle name="Decision 3 2 3 2 2 5" xfId="17568"/>
    <cellStyle name="Decision 3 2 3 2 2 5 2" xfId="17569"/>
    <cellStyle name="Decision 3 2 3 2 2 5 3" xfId="17570"/>
    <cellStyle name="Decision 3 2 3 2 2 6" xfId="17571"/>
    <cellStyle name="Decision 3 2 3 2 2 6 2" xfId="17572"/>
    <cellStyle name="Decision 3 2 3 2 2 6 3" xfId="17573"/>
    <cellStyle name="Decision 3 2 3 2 2 7" xfId="17574"/>
    <cellStyle name="Decision 3 2 3 2 2 8" xfId="17575"/>
    <cellStyle name="Decision 3 2 3 2 3" xfId="17576"/>
    <cellStyle name="Decision 3 2 3 2 3 2" xfId="17577"/>
    <cellStyle name="Decision 3 2 3 2 3 2 2" xfId="17578"/>
    <cellStyle name="Decision 3 2 3 2 3 2 2 2" xfId="17579"/>
    <cellStyle name="Decision 3 2 3 2 3 2 2 2 2" xfId="17580"/>
    <cellStyle name="Decision 3 2 3 2 3 2 2 2 2 2" xfId="17581"/>
    <cellStyle name="Decision 3 2 3 2 3 2 2 2 2 3" xfId="17582"/>
    <cellStyle name="Decision 3 2 3 2 3 2 2 2 3" xfId="17583"/>
    <cellStyle name="Decision 3 2 3 2 3 2 2 2 3 2" xfId="17584"/>
    <cellStyle name="Decision 3 2 3 2 3 2 2 2 3 3" xfId="17585"/>
    <cellStyle name="Decision 3 2 3 2 3 2 2 2 4" xfId="17586"/>
    <cellStyle name="Decision 3 2 3 2 3 2 2 2 5" xfId="17587"/>
    <cellStyle name="Decision 3 2 3 2 3 2 2 3" xfId="17588"/>
    <cellStyle name="Decision 3 2 3 2 3 2 2 3 2" xfId="17589"/>
    <cellStyle name="Decision 3 2 3 2 3 2 2 3 3" xfId="17590"/>
    <cellStyle name="Decision 3 2 3 2 3 2 2 4" xfId="17591"/>
    <cellStyle name="Decision 3 2 3 2 3 2 2 4 2" xfId="17592"/>
    <cellStyle name="Decision 3 2 3 2 3 2 2 4 3" xfId="17593"/>
    <cellStyle name="Decision 3 2 3 2 3 2 2 5" xfId="17594"/>
    <cellStyle name="Decision 3 2 3 2 3 2 2 6" xfId="17595"/>
    <cellStyle name="Decision 3 2 3 2 3 2 3" xfId="17596"/>
    <cellStyle name="Decision 3 2 3 2 3 2 3 2" xfId="17597"/>
    <cellStyle name="Decision 3 2 3 2 3 2 3 2 2" xfId="17598"/>
    <cellStyle name="Decision 3 2 3 2 3 2 3 2 3" xfId="17599"/>
    <cellStyle name="Decision 3 2 3 2 3 2 3 3" xfId="17600"/>
    <cellStyle name="Decision 3 2 3 2 3 2 3 3 2" xfId="17601"/>
    <cellStyle name="Decision 3 2 3 2 3 2 3 3 3" xfId="17602"/>
    <cellStyle name="Decision 3 2 3 2 3 2 3 4" xfId="17603"/>
    <cellStyle name="Decision 3 2 3 2 3 2 3 5" xfId="17604"/>
    <cellStyle name="Decision 3 2 3 2 3 2 4" xfId="17605"/>
    <cellStyle name="Decision 3 2 3 2 3 2 4 2" xfId="17606"/>
    <cellStyle name="Decision 3 2 3 2 3 2 4 3" xfId="17607"/>
    <cellStyle name="Decision 3 2 3 2 3 2 5" xfId="17608"/>
    <cellStyle name="Decision 3 2 3 2 3 2 5 2" xfId="17609"/>
    <cellStyle name="Decision 3 2 3 2 3 2 5 3" xfId="17610"/>
    <cellStyle name="Decision 3 2 3 2 3 2 6" xfId="17611"/>
    <cellStyle name="Decision 3 2 3 2 3 2 7" xfId="17612"/>
    <cellStyle name="Decision 3 2 3 2 3 3" xfId="17613"/>
    <cellStyle name="Decision 3 2 3 2 3 3 2" xfId="17614"/>
    <cellStyle name="Decision 3 2 3 2 3 3 2 2" xfId="17615"/>
    <cellStyle name="Decision 3 2 3 2 3 3 2 2 2" xfId="17616"/>
    <cellStyle name="Decision 3 2 3 2 3 3 2 2 3" xfId="17617"/>
    <cellStyle name="Decision 3 2 3 2 3 3 2 3" xfId="17618"/>
    <cellStyle name="Decision 3 2 3 2 3 3 2 3 2" xfId="17619"/>
    <cellStyle name="Decision 3 2 3 2 3 3 2 3 3" xfId="17620"/>
    <cellStyle name="Decision 3 2 3 2 3 3 2 4" xfId="17621"/>
    <cellStyle name="Decision 3 2 3 2 3 3 2 5" xfId="17622"/>
    <cellStyle name="Decision 3 2 3 2 3 3 3" xfId="17623"/>
    <cellStyle name="Decision 3 2 3 2 3 3 3 2" xfId="17624"/>
    <cellStyle name="Decision 3 2 3 2 3 3 3 3" xfId="17625"/>
    <cellStyle name="Decision 3 2 3 2 3 3 4" xfId="17626"/>
    <cellStyle name="Decision 3 2 3 2 3 3 4 2" xfId="17627"/>
    <cellStyle name="Decision 3 2 3 2 3 3 4 3" xfId="17628"/>
    <cellStyle name="Decision 3 2 3 2 3 3 5" xfId="17629"/>
    <cellStyle name="Decision 3 2 3 2 3 3 6" xfId="17630"/>
    <cellStyle name="Decision 3 2 3 2 3 4" xfId="17631"/>
    <cellStyle name="Decision 3 2 3 2 3 4 2" xfId="17632"/>
    <cellStyle name="Decision 3 2 3 2 3 4 2 2" xfId="17633"/>
    <cellStyle name="Decision 3 2 3 2 3 4 2 3" xfId="17634"/>
    <cellStyle name="Decision 3 2 3 2 3 4 3" xfId="17635"/>
    <cellStyle name="Decision 3 2 3 2 3 4 3 2" xfId="17636"/>
    <cellStyle name="Decision 3 2 3 2 3 4 3 3" xfId="17637"/>
    <cellStyle name="Decision 3 2 3 2 3 4 4" xfId="17638"/>
    <cellStyle name="Decision 3 2 3 2 3 4 5" xfId="17639"/>
    <cellStyle name="Decision 3 2 3 2 3 5" xfId="17640"/>
    <cellStyle name="Decision 3 2 3 2 3 5 2" xfId="17641"/>
    <cellStyle name="Decision 3 2 3 2 3 5 3" xfId="17642"/>
    <cellStyle name="Decision 3 2 3 2 3 6" xfId="17643"/>
    <cellStyle name="Decision 3 2 3 2 3 6 2" xfId="17644"/>
    <cellStyle name="Decision 3 2 3 2 3 6 3" xfId="17645"/>
    <cellStyle name="Decision 3 2 3 2 3 7" xfId="17646"/>
    <cellStyle name="Decision 3 2 3 2 3 8" xfId="17647"/>
    <cellStyle name="Decision 3 2 3 2 4" xfId="17648"/>
    <cellStyle name="Decision 3 2 3 2 4 2" xfId="17649"/>
    <cellStyle name="Decision 3 2 3 2 4 2 2" xfId="17650"/>
    <cellStyle name="Decision 3 2 3 2 4 2 2 2" xfId="17651"/>
    <cellStyle name="Decision 3 2 3 2 4 2 2 2 2" xfId="17652"/>
    <cellStyle name="Decision 3 2 3 2 4 2 2 2 3" xfId="17653"/>
    <cellStyle name="Decision 3 2 3 2 4 2 2 3" xfId="17654"/>
    <cellStyle name="Decision 3 2 3 2 4 2 2 3 2" xfId="17655"/>
    <cellStyle name="Decision 3 2 3 2 4 2 2 3 3" xfId="17656"/>
    <cellStyle name="Decision 3 2 3 2 4 2 2 4" xfId="17657"/>
    <cellStyle name="Decision 3 2 3 2 4 2 2 5" xfId="17658"/>
    <cellStyle name="Decision 3 2 3 2 4 2 3" xfId="17659"/>
    <cellStyle name="Decision 3 2 3 2 4 2 3 2" xfId="17660"/>
    <cellStyle name="Decision 3 2 3 2 4 2 3 3" xfId="17661"/>
    <cellStyle name="Decision 3 2 3 2 4 2 4" xfId="17662"/>
    <cellStyle name="Decision 3 2 3 2 4 2 4 2" xfId="17663"/>
    <cellStyle name="Decision 3 2 3 2 4 2 4 3" xfId="17664"/>
    <cellStyle name="Decision 3 2 3 2 4 2 5" xfId="17665"/>
    <cellStyle name="Decision 3 2 3 2 4 2 6" xfId="17666"/>
    <cellStyle name="Decision 3 2 3 2 4 3" xfId="17667"/>
    <cellStyle name="Decision 3 2 3 2 4 3 2" xfId="17668"/>
    <cellStyle name="Decision 3 2 3 2 4 3 2 2" xfId="17669"/>
    <cellStyle name="Decision 3 2 3 2 4 3 2 3" xfId="17670"/>
    <cellStyle name="Decision 3 2 3 2 4 3 3" xfId="17671"/>
    <cellStyle name="Decision 3 2 3 2 4 3 3 2" xfId="17672"/>
    <cellStyle name="Decision 3 2 3 2 4 3 3 3" xfId="17673"/>
    <cellStyle name="Decision 3 2 3 2 4 3 4" xfId="17674"/>
    <cellStyle name="Decision 3 2 3 2 4 3 5" xfId="17675"/>
    <cellStyle name="Decision 3 2 3 2 4 4" xfId="17676"/>
    <cellStyle name="Decision 3 2 3 2 4 4 2" xfId="17677"/>
    <cellStyle name="Decision 3 2 3 2 4 4 3" xfId="17678"/>
    <cellStyle name="Decision 3 2 3 2 4 5" xfId="17679"/>
    <cellStyle name="Decision 3 2 3 2 4 5 2" xfId="17680"/>
    <cellStyle name="Decision 3 2 3 2 4 5 3" xfId="17681"/>
    <cellStyle name="Decision 3 2 3 2 4 6" xfId="17682"/>
    <cellStyle name="Decision 3 2 3 2 4 7" xfId="17683"/>
    <cellStyle name="Decision 3 2 3 2 5" xfId="17684"/>
    <cellStyle name="Decision 3 2 3 2 5 2" xfId="17685"/>
    <cellStyle name="Decision 3 2 3 2 5 2 2" xfId="17686"/>
    <cellStyle name="Decision 3 2 3 2 5 2 2 2" xfId="17687"/>
    <cellStyle name="Decision 3 2 3 2 5 2 2 3" xfId="17688"/>
    <cellStyle name="Decision 3 2 3 2 5 2 3" xfId="17689"/>
    <cellStyle name="Decision 3 2 3 2 5 2 3 2" xfId="17690"/>
    <cellStyle name="Decision 3 2 3 2 5 2 3 3" xfId="17691"/>
    <cellStyle name="Decision 3 2 3 2 5 2 4" xfId="17692"/>
    <cellStyle name="Decision 3 2 3 2 5 2 5" xfId="17693"/>
    <cellStyle name="Decision 3 2 3 2 5 3" xfId="17694"/>
    <cellStyle name="Decision 3 2 3 2 5 3 2" xfId="17695"/>
    <cellStyle name="Decision 3 2 3 2 5 3 3" xfId="17696"/>
    <cellStyle name="Decision 3 2 3 2 5 4" xfId="17697"/>
    <cellStyle name="Decision 3 2 3 2 5 4 2" xfId="17698"/>
    <cellStyle name="Decision 3 2 3 2 5 4 3" xfId="17699"/>
    <cellStyle name="Decision 3 2 3 2 5 5" xfId="17700"/>
    <cellStyle name="Decision 3 2 3 2 5 6" xfId="17701"/>
    <cellStyle name="Decision 3 2 3 2 6" xfId="17702"/>
    <cellStyle name="Decision 3 2 3 2 6 2" xfId="17703"/>
    <cellStyle name="Decision 3 2 3 2 6 2 2" xfId="17704"/>
    <cellStyle name="Decision 3 2 3 2 6 2 3" xfId="17705"/>
    <cellStyle name="Decision 3 2 3 2 6 3" xfId="17706"/>
    <cellStyle name="Decision 3 2 3 2 6 3 2" xfId="17707"/>
    <cellStyle name="Decision 3 2 3 2 6 3 3" xfId="17708"/>
    <cellStyle name="Decision 3 2 3 2 6 4" xfId="17709"/>
    <cellStyle name="Decision 3 2 3 2 6 5" xfId="17710"/>
    <cellStyle name="Decision 3 2 3 2 7" xfId="17711"/>
    <cellStyle name="Decision 3 2 3 2 7 2" xfId="17712"/>
    <cellStyle name="Decision 3 2 3 2 7 3" xfId="17713"/>
    <cellStyle name="Decision 3 2 3 2 8" xfId="17714"/>
    <cellStyle name="Decision 3 2 3 2 8 2" xfId="17715"/>
    <cellStyle name="Decision 3 2 3 2 8 3" xfId="17716"/>
    <cellStyle name="Decision 3 2 3 2 9" xfId="17717"/>
    <cellStyle name="Decision 3 2 3 3" xfId="17718"/>
    <cellStyle name="Decision 3 2 3 3 2" xfId="17719"/>
    <cellStyle name="Decision 3 2 3 3 2 2" xfId="17720"/>
    <cellStyle name="Decision 3 2 3 3 2 2 2" xfId="17721"/>
    <cellStyle name="Decision 3 2 3 3 2 2 2 2" xfId="17722"/>
    <cellStyle name="Decision 3 2 3 3 2 2 2 2 2" xfId="17723"/>
    <cellStyle name="Decision 3 2 3 3 2 2 2 2 3" xfId="17724"/>
    <cellStyle name="Decision 3 2 3 3 2 2 2 3" xfId="17725"/>
    <cellStyle name="Decision 3 2 3 3 2 2 2 3 2" xfId="17726"/>
    <cellStyle name="Decision 3 2 3 3 2 2 2 3 3" xfId="17727"/>
    <cellStyle name="Decision 3 2 3 3 2 2 2 4" xfId="17728"/>
    <cellStyle name="Decision 3 2 3 3 2 2 2 5" xfId="17729"/>
    <cellStyle name="Decision 3 2 3 3 2 2 3" xfId="17730"/>
    <cellStyle name="Decision 3 2 3 3 2 2 3 2" xfId="17731"/>
    <cellStyle name="Decision 3 2 3 3 2 2 3 3" xfId="17732"/>
    <cellStyle name="Decision 3 2 3 3 2 2 4" xfId="17733"/>
    <cellStyle name="Decision 3 2 3 3 2 2 4 2" xfId="17734"/>
    <cellStyle name="Decision 3 2 3 3 2 2 4 3" xfId="17735"/>
    <cellStyle name="Decision 3 2 3 3 2 2 5" xfId="17736"/>
    <cellStyle name="Decision 3 2 3 3 2 2 6" xfId="17737"/>
    <cellStyle name="Decision 3 2 3 3 2 3" xfId="17738"/>
    <cellStyle name="Decision 3 2 3 3 2 3 2" xfId="17739"/>
    <cellStyle name="Decision 3 2 3 3 2 3 2 2" xfId="17740"/>
    <cellStyle name="Decision 3 2 3 3 2 3 2 3" xfId="17741"/>
    <cellStyle name="Decision 3 2 3 3 2 3 3" xfId="17742"/>
    <cellStyle name="Decision 3 2 3 3 2 3 3 2" xfId="17743"/>
    <cellStyle name="Decision 3 2 3 3 2 3 3 3" xfId="17744"/>
    <cellStyle name="Decision 3 2 3 3 2 3 4" xfId="17745"/>
    <cellStyle name="Decision 3 2 3 3 2 3 5" xfId="17746"/>
    <cellStyle name="Decision 3 2 3 3 2 4" xfId="17747"/>
    <cellStyle name="Decision 3 2 3 3 2 4 2" xfId="17748"/>
    <cellStyle name="Decision 3 2 3 3 2 4 3" xfId="17749"/>
    <cellStyle name="Decision 3 2 3 3 2 5" xfId="17750"/>
    <cellStyle name="Decision 3 2 3 3 2 5 2" xfId="17751"/>
    <cellStyle name="Decision 3 2 3 3 2 5 3" xfId="17752"/>
    <cellStyle name="Decision 3 2 3 3 2 6" xfId="17753"/>
    <cellStyle name="Decision 3 2 3 3 2 7" xfId="17754"/>
    <cellStyle name="Decision 3 2 3 3 3" xfId="17755"/>
    <cellStyle name="Decision 3 2 3 3 3 2" xfId="17756"/>
    <cellStyle name="Decision 3 2 3 3 3 2 2" xfId="17757"/>
    <cellStyle name="Decision 3 2 3 3 3 2 2 2" xfId="17758"/>
    <cellStyle name="Decision 3 2 3 3 3 2 2 3" xfId="17759"/>
    <cellStyle name="Decision 3 2 3 3 3 2 3" xfId="17760"/>
    <cellStyle name="Decision 3 2 3 3 3 2 3 2" xfId="17761"/>
    <cellStyle name="Decision 3 2 3 3 3 2 3 3" xfId="17762"/>
    <cellStyle name="Decision 3 2 3 3 3 2 4" xfId="17763"/>
    <cellStyle name="Decision 3 2 3 3 3 2 5" xfId="17764"/>
    <cellStyle name="Decision 3 2 3 3 3 3" xfId="17765"/>
    <cellStyle name="Decision 3 2 3 3 3 3 2" xfId="17766"/>
    <cellStyle name="Decision 3 2 3 3 3 3 3" xfId="17767"/>
    <cellStyle name="Decision 3 2 3 3 3 4" xfId="17768"/>
    <cellStyle name="Decision 3 2 3 3 3 4 2" xfId="17769"/>
    <cellStyle name="Decision 3 2 3 3 3 4 3" xfId="17770"/>
    <cellStyle name="Decision 3 2 3 3 3 5" xfId="17771"/>
    <cellStyle name="Decision 3 2 3 3 3 6" xfId="17772"/>
    <cellStyle name="Decision 3 2 3 3 4" xfId="17773"/>
    <cellStyle name="Decision 3 2 3 3 4 2" xfId="17774"/>
    <cellStyle name="Decision 3 2 3 3 4 2 2" xfId="17775"/>
    <cellStyle name="Decision 3 2 3 3 4 2 3" xfId="17776"/>
    <cellStyle name="Decision 3 2 3 3 4 3" xfId="17777"/>
    <cellStyle name="Decision 3 2 3 3 4 3 2" xfId="17778"/>
    <cellStyle name="Decision 3 2 3 3 4 3 3" xfId="17779"/>
    <cellStyle name="Decision 3 2 3 3 4 4" xfId="17780"/>
    <cellStyle name="Decision 3 2 3 3 4 5" xfId="17781"/>
    <cellStyle name="Decision 3 2 3 3 5" xfId="17782"/>
    <cellStyle name="Decision 3 2 3 3 5 2" xfId="17783"/>
    <cellStyle name="Decision 3 2 3 3 5 3" xfId="17784"/>
    <cellStyle name="Decision 3 2 3 3 6" xfId="17785"/>
    <cellStyle name="Decision 3 2 3 3 6 2" xfId="17786"/>
    <cellStyle name="Decision 3 2 3 3 6 3" xfId="17787"/>
    <cellStyle name="Decision 3 2 3 3 7" xfId="17788"/>
    <cellStyle name="Decision 3 2 3 3 8" xfId="17789"/>
    <cellStyle name="Decision 3 2 3 4" xfId="17790"/>
    <cellStyle name="Decision 3 2 3 4 2" xfId="17791"/>
    <cellStyle name="Decision 3 2 3 4 2 2" xfId="17792"/>
    <cellStyle name="Decision 3 2 3 4 2 2 2" xfId="17793"/>
    <cellStyle name="Decision 3 2 3 4 2 2 2 2" xfId="17794"/>
    <cellStyle name="Decision 3 2 3 4 2 2 2 2 2" xfId="17795"/>
    <cellStyle name="Decision 3 2 3 4 2 2 2 2 3" xfId="17796"/>
    <cellStyle name="Decision 3 2 3 4 2 2 2 3" xfId="17797"/>
    <cellStyle name="Decision 3 2 3 4 2 2 2 3 2" xfId="17798"/>
    <cellStyle name="Decision 3 2 3 4 2 2 2 3 3" xfId="17799"/>
    <cellStyle name="Decision 3 2 3 4 2 2 2 4" xfId="17800"/>
    <cellStyle name="Decision 3 2 3 4 2 2 2 5" xfId="17801"/>
    <cellStyle name="Decision 3 2 3 4 2 2 3" xfId="17802"/>
    <cellStyle name="Decision 3 2 3 4 2 2 3 2" xfId="17803"/>
    <cellStyle name="Decision 3 2 3 4 2 2 3 3" xfId="17804"/>
    <cellStyle name="Decision 3 2 3 4 2 2 4" xfId="17805"/>
    <cellStyle name="Decision 3 2 3 4 2 2 4 2" xfId="17806"/>
    <cellStyle name="Decision 3 2 3 4 2 2 4 3" xfId="17807"/>
    <cellStyle name="Decision 3 2 3 4 2 2 5" xfId="17808"/>
    <cellStyle name="Decision 3 2 3 4 2 2 6" xfId="17809"/>
    <cellStyle name="Decision 3 2 3 4 2 3" xfId="17810"/>
    <cellStyle name="Decision 3 2 3 4 2 3 2" xfId="17811"/>
    <cellStyle name="Decision 3 2 3 4 2 3 2 2" xfId="17812"/>
    <cellStyle name="Decision 3 2 3 4 2 3 2 3" xfId="17813"/>
    <cellStyle name="Decision 3 2 3 4 2 3 3" xfId="17814"/>
    <cellStyle name="Decision 3 2 3 4 2 3 3 2" xfId="17815"/>
    <cellStyle name="Decision 3 2 3 4 2 3 3 3" xfId="17816"/>
    <cellStyle name="Decision 3 2 3 4 2 3 4" xfId="17817"/>
    <cellStyle name="Decision 3 2 3 4 2 3 5" xfId="17818"/>
    <cellStyle name="Decision 3 2 3 4 2 4" xfId="17819"/>
    <cellStyle name="Decision 3 2 3 4 2 4 2" xfId="17820"/>
    <cellStyle name="Decision 3 2 3 4 2 4 3" xfId="17821"/>
    <cellStyle name="Decision 3 2 3 4 2 5" xfId="17822"/>
    <cellStyle name="Decision 3 2 3 4 2 5 2" xfId="17823"/>
    <cellStyle name="Decision 3 2 3 4 2 5 3" xfId="17824"/>
    <cellStyle name="Decision 3 2 3 4 2 6" xfId="17825"/>
    <cellStyle name="Decision 3 2 3 4 2 7" xfId="17826"/>
    <cellStyle name="Decision 3 2 3 4 3" xfId="17827"/>
    <cellStyle name="Decision 3 2 3 4 3 2" xfId="17828"/>
    <cellStyle name="Decision 3 2 3 4 3 2 2" xfId="17829"/>
    <cellStyle name="Decision 3 2 3 4 3 2 2 2" xfId="17830"/>
    <cellStyle name="Decision 3 2 3 4 3 2 2 3" xfId="17831"/>
    <cellStyle name="Decision 3 2 3 4 3 2 3" xfId="17832"/>
    <cellStyle name="Decision 3 2 3 4 3 2 3 2" xfId="17833"/>
    <cellStyle name="Decision 3 2 3 4 3 2 3 3" xfId="17834"/>
    <cellStyle name="Decision 3 2 3 4 3 2 4" xfId="17835"/>
    <cellStyle name="Decision 3 2 3 4 3 2 5" xfId="17836"/>
    <cellStyle name="Decision 3 2 3 4 3 3" xfId="17837"/>
    <cellStyle name="Decision 3 2 3 4 3 3 2" xfId="17838"/>
    <cellStyle name="Decision 3 2 3 4 3 3 3" xfId="17839"/>
    <cellStyle name="Decision 3 2 3 4 3 4" xfId="17840"/>
    <cellStyle name="Decision 3 2 3 4 3 4 2" xfId="17841"/>
    <cellStyle name="Decision 3 2 3 4 3 4 3" xfId="17842"/>
    <cellStyle name="Decision 3 2 3 4 3 5" xfId="17843"/>
    <cellStyle name="Decision 3 2 3 4 3 6" xfId="17844"/>
    <cellStyle name="Decision 3 2 3 4 4" xfId="17845"/>
    <cellStyle name="Decision 3 2 3 4 4 2" xfId="17846"/>
    <cellStyle name="Decision 3 2 3 4 4 2 2" xfId="17847"/>
    <cellStyle name="Decision 3 2 3 4 4 2 3" xfId="17848"/>
    <cellStyle name="Decision 3 2 3 4 4 3" xfId="17849"/>
    <cellStyle name="Decision 3 2 3 4 4 3 2" xfId="17850"/>
    <cellStyle name="Decision 3 2 3 4 4 3 3" xfId="17851"/>
    <cellStyle name="Decision 3 2 3 4 4 4" xfId="17852"/>
    <cellStyle name="Decision 3 2 3 4 4 5" xfId="17853"/>
    <cellStyle name="Decision 3 2 3 4 5" xfId="17854"/>
    <cellStyle name="Decision 3 2 3 4 5 2" xfId="17855"/>
    <cellStyle name="Decision 3 2 3 4 5 3" xfId="17856"/>
    <cellStyle name="Decision 3 2 3 4 6" xfId="17857"/>
    <cellStyle name="Decision 3 2 3 4 6 2" xfId="17858"/>
    <cellStyle name="Decision 3 2 3 4 6 3" xfId="17859"/>
    <cellStyle name="Decision 3 2 3 4 7" xfId="17860"/>
    <cellStyle name="Decision 3 2 3 4 8" xfId="17861"/>
    <cellStyle name="Decision 3 2 3 5" xfId="17862"/>
    <cellStyle name="Decision 3 2 3 5 2" xfId="17863"/>
    <cellStyle name="Decision 3 2 3 5 2 2" xfId="17864"/>
    <cellStyle name="Decision 3 2 3 5 2 2 2" xfId="17865"/>
    <cellStyle name="Decision 3 2 3 5 2 2 2 2" xfId="17866"/>
    <cellStyle name="Decision 3 2 3 5 2 2 2 3" xfId="17867"/>
    <cellStyle name="Decision 3 2 3 5 2 2 3" xfId="17868"/>
    <cellStyle name="Decision 3 2 3 5 2 2 3 2" xfId="17869"/>
    <cellStyle name="Decision 3 2 3 5 2 2 3 3" xfId="17870"/>
    <cellStyle name="Decision 3 2 3 5 2 2 4" xfId="17871"/>
    <cellStyle name="Decision 3 2 3 5 2 2 5" xfId="17872"/>
    <cellStyle name="Decision 3 2 3 5 2 3" xfId="17873"/>
    <cellStyle name="Decision 3 2 3 5 2 3 2" xfId="17874"/>
    <cellStyle name="Decision 3 2 3 5 2 3 3" xfId="17875"/>
    <cellStyle name="Decision 3 2 3 5 2 4" xfId="17876"/>
    <cellStyle name="Decision 3 2 3 5 2 4 2" xfId="17877"/>
    <cellStyle name="Decision 3 2 3 5 2 4 3" xfId="17878"/>
    <cellStyle name="Decision 3 2 3 5 2 5" xfId="17879"/>
    <cellStyle name="Decision 3 2 3 5 2 6" xfId="17880"/>
    <cellStyle name="Decision 3 2 3 5 3" xfId="17881"/>
    <cellStyle name="Decision 3 2 3 5 3 2" xfId="17882"/>
    <cellStyle name="Decision 3 2 3 5 3 2 2" xfId="17883"/>
    <cellStyle name="Decision 3 2 3 5 3 2 3" xfId="17884"/>
    <cellStyle name="Decision 3 2 3 5 3 3" xfId="17885"/>
    <cellStyle name="Decision 3 2 3 5 3 3 2" xfId="17886"/>
    <cellStyle name="Decision 3 2 3 5 3 3 3" xfId="17887"/>
    <cellStyle name="Decision 3 2 3 5 3 4" xfId="17888"/>
    <cellStyle name="Decision 3 2 3 5 3 5" xfId="17889"/>
    <cellStyle name="Decision 3 2 3 5 4" xfId="17890"/>
    <cellStyle name="Decision 3 2 3 5 4 2" xfId="17891"/>
    <cellStyle name="Decision 3 2 3 5 4 3" xfId="17892"/>
    <cellStyle name="Decision 3 2 3 5 5" xfId="17893"/>
    <cellStyle name="Decision 3 2 3 5 5 2" xfId="17894"/>
    <cellStyle name="Decision 3 2 3 5 5 3" xfId="17895"/>
    <cellStyle name="Decision 3 2 3 5 6" xfId="17896"/>
    <cellStyle name="Decision 3 2 3 5 7" xfId="17897"/>
    <cellStyle name="Decision 3 2 3 6" xfId="17898"/>
    <cellStyle name="Decision 3 2 3 6 2" xfId="17899"/>
    <cellStyle name="Decision 3 2 3 6 2 2" xfId="17900"/>
    <cellStyle name="Decision 3 2 3 6 2 2 2" xfId="17901"/>
    <cellStyle name="Decision 3 2 3 6 2 2 3" xfId="17902"/>
    <cellStyle name="Decision 3 2 3 6 2 3" xfId="17903"/>
    <cellStyle name="Decision 3 2 3 6 2 3 2" xfId="17904"/>
    <cellStyle name="Decision 3 2 3 6 2 3 3" xfId="17905"/>
    <cellStyle name="Decision 3 2 3 6 2 4" xfId="17906"/>
    <cellStyle name="Decision 3 2 3 6 2 5" xfId="17907"/>
    <cellStyle name="Decision 3 2 3 6 3" xfId="17908"/>
    <cellStyle name="Decision 3 2 3 6 3 2" xfId="17909"/>
    <cellStyle name="Decision 3 2 3 6 3 3" xfId="17910"/>
    <cellStyle name="Decision 3 2 3 6 4" xfId="17911"/>
    <cellStyle name="Decision 3 2 3 6 4 2" xfId="17912"/>
    <cellStyle name="Decision 3 2 3 6 4 3" xfId="17913"/>
    <cellStyle name="Decision 3 2 3 6 5" xfId="17914"/>
    <cellStyle name="Decision 3 2 3 6 6" xfId="17915"/>
    <cellStyle name="Decision 3 2 3 7" xfId="17916"/>
    <cellStyle name="Decision 3 2 3 7 2" xfId="17917"/>
    <cellStyle name="Decision 3 2 3 7 2 2" xfId="17918"/>
    <cellStyle name="Decision 3 2 3 7 2 3" xfId="17919"/>
    <cellStyle name="Decision 3 2 3 7 3" xfId="17920"/>
    <cellStyle name="Decision 3 2 3 7 3 2" xfId="17921"/>
    <cellStyle name="Decision 3 2 3 7 3 3" xfId="17922"/>
    <cellStyle name="Decision 3 2 3 7 4" xfId="17923"/>
    <cellStyle name="Decision 3 2 3 7 5" xfId="17924"/>
    <cellStyle name="Decision 3 2 3 8" xfId="17925"/>
    <cellStyle name="Decision 3 2 3 8 2" xfId="17926"/>
    <cellStyle name="Decision 3 2 3 8 3" xfId="17927"/>
    <cellStyle name="Decision 3 2 3 9" xfId="17928"/>
    <cellStyle name="Decision 3 2 3 9 2" xfId="17929"/>
    <cellStyle name="Decision 3 2 3 9 3" xfId="17930"/>
    <cellStyle name="Decision 3 2 4" xfId="17931"/>
    <cellStyle name="Decision 3 2 4 10" xfId="17932"/>
    <cellStyle name="Decision 3 2 4 2" xfId="17933"/>
    <cellStyle name="Decision 3 2 4 2 2" xfId="17934"/>
    <cellStyle name="Decision 3 2 4 2 2 2" xfId="17935"/>
    <cellStyle name="Decision 3 2 4 2 2 2 2" xfId="17936"/>
    <cellStyle name="Decision 3 2 4 2 2 2 2 2" xfId="17937"/>
    <cellStyle name="Decision 3 2 4 2 2 2 2 2 2" xfId="17938"/>
    <cellStyle name="Decision 3 2 4 2 2 2 2 2 3" xfId="17939"/>
    <cellStyle name="Decision 3 2 4 2 2 2 2 3" xfId="17940"/>
    <cellStyle name="Decision 3 2 4 2 2 2 2 3 2" xfId="17941"/>
    <cellStyle name="Decision 3 2 4 2 2 2 2 3 3" xfId="17942"/>
    <cellStyle name="Decision 3 2 4 2 2 2 2 4" xfId="17943"/>
    <cellStyle name="Decision 3 2 4 2 2 2 2 5" xfId="17944"/>
    <cellStyle name="Decision 3 2 4 2 2 2 3" xfId="17945"/>
    <cellStyle name="Decision 3 2 4 2 2 2 3 2" xfId="17946"/>
    <cellStyle name="Decision 3 2 4 2 2 2 3 3" xfId="17947"/>
    <cellStyle name="Decision 3 2 4 2 2 2 4" xfId="17948"/>
    <cellStyle name="Decision 3 2 4 2 2 2 4 2" xfId="17949"/>
    <cellStyle name="Decision 3 2 4 2 2 2 4 3" xfId="17950"/>
    <cellStyle name="Decision 3 2 4 2 2 2 5" xfId="17951"/>
    <cellStyle name="Decision 3 2 4 2 2 2 6" xfId="17952"/>
    <cellStyle name="Decision 3 2 4 2 2 3" xfId="17953"/>
    <cellStyle name="Decision 3 2 4 2 2 3 2" xfId="17954"/>
    <cellStyle name="Decision 3 2 4 2 2 3 2 2" xfId="17955"/>
    <cellStyle name="Decision 3 2 4 2 2 3 2 3" xfId="17956"/>
    <cellStyle name="Decision 3 2 4 2 2 3 3" xfId="17957"/>
    <cellStyle name="Decision 3 2 4 2 2 3 3 2" xfId="17958"/>
    <cellStyle name="Decision 3 2 4 2 2 3 3 3" xfId="17959"/>
    <cellStyle name="Decision 3 2 4 2 2 3 4" xfId="17960"/>
    <cellStyle name="Decision 3 2 4 2 2 3 5" xfId="17961"/>
    <cellStyle name="Decision 3 2 4 2 2 4" xfId="17962"/>
    <cellStyle name="Decision 3 2 4 2 2 4 2" xfId="17963"/>
    <cellStyle name="Decision 3 2 4 2 2 4 3" xfId="17964"/>
    <cellStyle name="Decision 3 2 4 2 2 5" xfId="17965"/>
    <cellStyle name="Decision 3 2 4 2 2 5 2" xfId="17966"/>
    <cellStyle name="Decision 3 2 4 2 2 5 3" xfId="17967"/>
    <cellStyle name="Decision 3 2 4 2 2 6" xfId="17968"/>
    <cellStyle name="Decision 3 2 4 2 2 7" xfId="17969"/>
    <cellStyle name="Decision 3 2 4 2 3" xfId="17970"/>
    <cellStyle name="Decision 3 2 4 2 3 2" xfId="17971"/>
    <cellStyle name="Decision 3 2 4 2 3 2 2" xfId="17972"/>
    <cellStyle name="Decision 3 2 4 2 3 2 2 2" xfId="17973"/>
    <cellStyle name="Decision 3 2 4 2 3 2 2 3" xfId="17974"/>
    <cellStyle name="Decision 3 2 4 2 3 2 3" xfId="17975"/>
    <cellStyle name="Decision 3 2 4 2 3 2 3 2" xfId="17976"/>
    <cellStyle name="Decision 3 2 4 2 3 2 3 3" xfId="17977"/>
    <cellStyle name="Decision 3 2 4 2 3 2 4" xfId="17978"/>
    <cellStyle name="Decision 3 2 4 2 3 2 5" xfId="17979"/>
    <cellStyle name="Decision 3 2 4 2 3 3" xfId="17980"/>
    <cellStyle name="Decision 3 2 4 2 3 3 2" xfId="17981"/>
    <cellStyle name="Decision 3 2 4 2 3 3 3" xfId="17982"/>
    <cellStyle name="Decision 3 2 4 2 3 4" xfId="17983"/>
    <cellStyle name="Decision 3 2 4 2 3 4 2" xfId="17984"/>
    <cellStyle name="Decision 3 2 4 2 3 4 3" xfId="17985"/>
    <cellStyle name="Decision 3 2 4 2 3 5" xfId="17986"/>
    <cellStyle name="Decision 3 2 4 2 3 6" xfId="17987"/>
    <cellStyle name="Decision 3 2 4 2 4" xfId="17988"/>
    <cellStyle name="Decision 3 2 4 2 4 2" xfId="17989"/>
    <cellStyle name="Decision 3 2 4 2 4 2 2" xfId="17990"/>
    <cellStyle name="Decision 3 2 4 2 4 2 3" xfId="17991"/>
    <cellStyle name="Decision 3 2 4 2 4 3" xfId="17992"/>
    <cellStyle name="Decision 3 2 4 2 4 3 2" xfId="17993"/>
    <cellStyle name="Decision 3 2 4 2 4 3 3" xfId="17994"/>
    <cellStyle name="Decision 3 2 4 2 4 4" xfId="17995"/>
    <cellStyle name="Decision 3 2 4 2 4 5" xfId="17996"/>
    <cellStyle name="Decision 3 2 4 2 5" xfId="17997"/>
    <cellStyle name="Decision 3 2 4 2 5 2" xfId="17998"/>
    <cellStyle name="Decision 3 2 4 2 5 3" xfId="17999"/>
    <cellStyle name="Decision 3 2 4 2 6" xfId="18000"/>
    <cellStyle name="Decision 3 2 4 2 6 2" xfId="18001"/>
    <cellStyle name="Decision 3 2 4 2 6 3" xfId="18002"/>
    <cellStyle name="Decision 3 2 4 2 7" xfId="18003"/>
    <cellStyle name="Decision 3 2 4 2 8" xfId="18004"/>
    <cellStyle name="Decision 3 2 4 3" xfId="18005"/>
    <cellStyle name="Decision 3 2 4 3 2" xfId="18006"/>
    <cellStyle name="Decision 3 2 4 3 2 2" xfId="18007"/>
    <cellStyle name="Decision 3 2 4 3 2 2 2" xfId="18008"/>
    <cellStyle name="Decision 3 2 4 3 2 2 2 2" xfId="18009"/>
    <cellStyle name="Decision 3 2 4 3 2 2 2 2 2" xfId="18010"/>
    <cellStyle name="Decision 3 2 4 3 2 2 2 2 3" xfId="18011"/>
    <cellStyle name="Decision 3 2 4 3 2 2 2 3" xfId="18012"/>
    <cellStyle name="Decision 3 2 4 3 2 2 2 3 2" xfId="18013"/>
    <cellStyle name="Decision 3 2 4 3 2 2 2 3 3" xfId="18014"/>
    <cellStyle name="Decision 3 2 4 3 2 2 2 4" xfId="18015"/>
    <cellStyle name="Decision 3 2 4 3 2 2 2 5" xfId="18016"/>
    <cellStyle name="Decision 3 2 4 3 2 2 3" xfId="18017"/>
    <cellStyle name="Decision 3 2 4 3 2 2 3 2" xfId="18018"/>
    <cellStyle name="Decision 3 2 4 3 2 2 3 3" xfId="18019"/>
    <cellStyle name="Decision 3 2 4 3 2 2 4" xfId="18020"/>
    <cellStyle name="Decision 3 2 4 3 2 2 4 2" xfId="18021"/>
    <cellStyle name="Decision 3 2 4 3 2 2 4 3" xfId="18022"/>
    <cellStyle name="Decision 3 2 4 3 2 2 5" xfId="18023"/>
    <cellStyle name="Decision 3 2 4 3 2 2 6" xfId="18024"/>
    <cellStyle name="Decision 3 2 4 3 2 3" xfId="18025"/>
    <cellStyle name="Decision 3 2 4 3 2 3 2" xfId="18026"/>
    <cellStyle name="Decision 3 2 4 3 2 3 2 2" xfId="18027"/>
    <cellStyle name="Decision 3 2 4 3 2 3 2 3" xfId="18028"/>
    <cellStyle name="Decision 3 2 4 3 2 3 3" xfId="18029"/>
    <cellStyle name="Decision 3 2 4 3 2 3 3 2" xfId="18030"/>
    <cellStyle name="Decision 3 2 4 3 2 3 3 3" xfId="18031"/>
    <cellStyle name="Decision 3 2 4 3 2 3 4" xfId="18032"/>
    <cellStyle name="Decision 3 2 4 3 2 3 5" xfId="18033"/>
    <cellStyle name="Decision 3 2 4 3 2 4" xfId="18034"/>
    <cellStyle name="Decision 3 2 4 3 2 4 2" xfId="18035"/>
    <cellStyle name="Decision 3 2 4 3 2 4 3" xfId="18036"/>
    <cellStyle name="Decision 3 2 4 3 2 5" xfId="18037"/>
    <cellStyle name="Decision 3 2 4 3 2 5 2" xfId="18038"/>
    <cellStyle name="Decision 3 2 4 3 2 5 3" xfId="18039"/>
    <cellStyle name="Decision 3 2 4 3 2 6" xfId="18040"/>
    <cellStyle name="Decision 3 2 4 3 2 7" xfId="18041"/>
    <cellStyle name="Decision 3 2 4 3 3" xfId="18042"/>
    <cellStyle name="Decision 3 2 4 3 3 2" xfId="18043"/>
    <cellStyle name="Decision 3 2 4 3 3 2 2" xfId="18044"/>
    <cellStyle name="Decision 3 2 4 3 3 2 2 2" xfId="18045"/>
    <cellStyle name="Decision 3 2 4 3 3 2 2 3" xfId="18046"/>
    <cellStyle name="Decision 3 2 4 3 3 2 3" xfId="18047"/>
    <cellStyle name="Decision 3 2 4 3 3 2 3 2" xfId="18048"/>
    <cellStyle name="Decision 3 2 4 3 3 2 3 3" xfId="18049"/>
    <cellStyle name="Decision 3 2 4 3 3 2 4" xfId="18050"/>
    <cellStyle name="Decision 3 2 4 3 3 2 5" xfId="18051"/>
    <cellStyle name="Decision 3 2 4 3 3 3" xfId="18052"/>
    <cellStyle name="Decision 3 2 4 3 3 3 2" xfId="18053"/>
    <cellStyle name="Decision 3 2 4 3 3 3 3" xfId="18054"/>
    <cellStyle name="Decision 3 2 4 3 3 4" xfId="18055"/>
    <cellStyle name="Decision 3 2 4 3 3 4 2" xfId="18056"/>
    <cellStyle name="Decision 3 2 4 3 3 4 3" xfId="18057"/>
    <cellStyle name="Decision 3 2 4 3 3 5" xfId="18058"/>
    <cellStyle name="Decision 3 2 4 3 3 6" xfId="18059"/>
    <cellStyle name="Decision 3 2 4 3 4" xfId="18060"/>
    <cellStyle name="Decision 3 2 4 3 4 2" xfId="18061"/>
    <cellStyle name="Decision 3 2 4 3 4 2 2" xfId="18062"/>
    <cellStyle name="Decision 3 2 4 3 4 2 3" xfId="18063"/>
    <cellStyle name="Decision 3 2 4 3 4 3" xfId="18064"/>
    <cellStyle name="Decision 3 2 4 3 4 3 2" xfId="18065"/>
    <cellStyle name="Decision 3 2 4 3 4 3 3" xfId="18066"/>
    <cellStyle name="Decision 3 2 4 3 4 4" xfId="18067"/>
    <cellStyle name="Decision 3 2 4 3 4 5" xfId="18068"/>
    <cellStyle name="Decision 3 2 4 3 5" xfId="18069"/>
    <cellStyle name="Decision 3 2 4 3 5 2" xfId="18070"/>
    <cellStyle name="Decision 3 2 4 3 5 3" xfId="18071"/>
    <cellStyle name="Decision 3 2 4 3 6" xfId="18072"/>
    <cellStyle name="Decision 3 2 4 3 6 2" xfId="18073"/>
    <cellStyle name="Decision 3 2 4 3 6 3" xfId="18074"/>
    <cellStyle name="Decision 3 2 4 3 7" xfId="18075"/>
    <cellStyle name="Decision 3 2 4 3 8" xfId="18076"/>
    <cellStyle name="Decision 3 2 4 4" xfId="18077"/>
    <cellStyle name="Decision 3 2 4 4 2" xfId="18078"/>
    <cellStyle name="Decision 3 2 4 4 2 2" xfId="18079"/>
    <cellStyle name="Decision 3 2 4 4 2 2 2" xfId="18080"/>
    <cellStyle name="Decision 3 2 4 4 2 2 2 2" xfId="18081"/>
    <cellStyle name="Decision 3 2 4 4 2 2 2 3" xfId="18082"/>
    <cellStyle name="Decision 3 2 4 4 2 2 3" xfId="18083"/>
    <cellStyle name="Decision 3 2 4 4 2 2 3 2" xfId="18084"/>
    <cellStyle name="Decision 3 2 4 4 2 2 3 3" xfId="18085"/>
    <cellStyle name="Decision 3 2 4 4 2 2 4" xfId="18086"/>
    <cellStyle name="Decision 3 2 4 4 2 2 5" xfId="18087"/>
    <cellStyle name="Decision 3 2 4 4 2 3" xfId="18088"/>
    <cellStyle name="Decision 3 2 4 4 2 3 2" xfId="18089"/>
    <cellStyle name="Decision 3 2 4 4 2 3 3" xfId="18090"/>
    <cellStyle name="Decision 3 2 4 4 2 4" xfId="18091"/>
    <cellStyle name="Decision 3 2 4 4 2 4 2" xfId="18092"/>
    <cellStyle name="Decision 3 2 4 4 2 4 3" xfId="18093"/>
    <cellStyle name="Decision 3 2 4 4 2 5" xfId="18094"/>
    <cellStyle name="Decision 3 2 4 4 2 6" xfId="18095"/>
    <cellStyle name="Decision 3 2 4 4 3" xfId="18096"/>
    <cellStyle name="Decision 3 2 4 4 3 2" xfId="18097"/>
    <cellStyle name="Decision 3 2 4 4 3 2 2" xfId="18098"/>
    <cellStyle name="Decision 3 2 4 4 3 2 3" xfId="18099"/>
    <cellStyle name="Decision 3 2 4 4 3 3" xfId="18100"/>
    <cellStyle name="Decision 3 2 4 4 3 3 2" xfId="18101"/>
    <cellStyle name="Decision 3 2 4 4 3 3 3" xfId="18102"/>
    <cellStyle name="Decision 3 2 4 4 3 4" xfId="18103"/>
    <cellStyle name="Decision 3 2 4 4 3 5" xfId="18104"/>
    <cellStyle name="Decision 3 2 4 4 4" xfId="18105"/>
    <cellStyle name="Decision 3 2 4 4 4 2" xfId="18106"/>
    <cellStyle name="Decision 3 2 4 4 4 3" xfId="18107"/>
    <cellStyle name="Decision 3 2 4 4 5" xfId="18108"/>
    <cellStyle name="Decision 3 2 4 4 5 2" xfId="18109"/>
    <cellStyle name="Decision 3 2 4 4 5 3" xfId="18110"/>
    <cellStyle name="Decision 3 2 4 4 6" xfId="18111"/>
    <cellStyle name="Decision 3 2 4 4 7" xfId="18112"/>
    <cellStyle name="Decision 3 2 4 5" xfId="18113"/>
    <cellStyle name="Decision 3 2 4 5 2" xfId="18114"/>
    <cellStyle name="Decision 3 2 4 5 2 2" xfId="18115"/>
    <cellStyle name="Decision 3 2 4 5 2 2 2" xfId="18116"/>
    <cellStyle name="Decision 3 2 4 5 2 2 3" xfId="18117"/>
    <cellStyle name="Decision 3 2 4 5 2 3" xfId="18118"/>
    <cellStyle name="Decision 3 2 4 5 2 3 2" xfId="18119"/>
    <cellStyle name="Decision 3 2 4 5 2 3 3" xfId="18120"/>
    <cellStyle name="Decision 3 2 4 5 2 4" xfId="18121"/>
    <cellStyle name="Decision 3 2 4 5 2 5" xfId="18122"/>
    <cellStyle name="Decision 3 2 4 5 3" xfId="18123"/>
    <cellStyle name="Decision 3 2 4 5 3 2" xfId="18124"/>
    <cellStyle name="Decision 3 2 4 5 3 3" xfId="18125"/>
    <cellStyle name="Decision 3 2 4 5 4" xfId="18126"/>
    <cellStyle name="Decision 3 2 4 5 4 2" xfId="18127"/>
    <cellStyle name="Decision 3 2 4 5 4 3" xfId="18128"/>
    <cellStyle name="Decision 3 2 4 5 5" xfId="18129"/>
    <cellStyle name="Decision 3 2 4 5 6" xfId="18130"/>
    <cellStyle name="Decision 3 2 4 6" xfId="18131"/>
    <cellStyle name="Decision 3 2 4 6 2" xfId="18132"/>
    <cellStyle name="Decision 3 2 4 6 2 2" xfId="18133"/>
    <cellStyle name="Decision 3 2 4 6 2 3" xfId="18134"/>
    <cellStyle name="Decision 3 2 4 6 3" xfId="18135"/>
    <cellStyle name="Decision 3 2 4 6 3 2" xfId="18136"/>
    <cellStyle name="Decision 3 2 4 6 3 3" xfId="18137"/>
    <cellStyle name="Decision 3 2 4 6 4" xfId="18138"/>
    <cellStyle name="Decision 3 2 4 6 5" xfId="18139"/>
    <cellStyle name="Decision 3 2 4 7" xfId="18140"/>
    <cellStyle name="Decision 3 2 4 7 2" xfId="18141"/>
    <cellStyle name="Decision 3 2 4 7 3" xfId="18142"/>
    <cellStyle name="Decision 3 2 4 8" xfId="18143"/>
    <cellStyle name="Decision 3 2 4 8 2" xfId="18144"/>
    <cellStyle name="Decision 3 2 4 8 3" xfId="18145"/>
    <cellStyle name="Decision 3 2 4 9" xfId="18146"/>
    <cellStyle name="Decision 3 2 5" xfId="18147"/>
    <cellStyle name="Decision 3 2 5 2" xfId="18148"/>
    <cellStyle name="Decision 3 2 5 2 2" xfId="18149"/>
    <cellStyle name="Decision 3 2 5 2 2 2" xfId="18150"/>
    <cellStyle name="Decision 3 2 5 2 2 2 2" xfId="18151"/>
    <cellStyle name="Decision 3 2 5 2 2 2 2 2" xfId="18152"/>
    <cellStyle name="Decision 3 2 5 2 2 2 2 3" xfId="18153"/>
    <cellStyle name="Decision 3 2 5 2 2 2 3" xfId="18154"/>
    <cellStyle name="Decision 3 2 5 2 2 2 3 2" xfId="18155"/>
    <cellStyle name="Decision 3 2 5 2 2 2 3 3" xfId="18156"/>
    <cellStyle name="Decision 3 2 5 2 2 2 4" xfId="18157"/>
    <cellStyle name="Decision 3 2 5 2 2 2 5" xfId="18158"/>
    <cellStyle name="Decision 3 2 5 2 2 3" xfId="18159"/>
    <cellStyle name="Decision 3 2 5 2 2 3 2" xfId="18160"/>
    <cellStyle name="Decision 3 2 5 2 2 3 3" xfId="18161"/>
    <cellStyle name="Decision 3 2 5 2 2 4" xfId="18162"/>
    <cellStyle name="Decision 3 2 5 2 2 4 2" xfId="18163"/>
    <cellStyle name="Decision 3 2 5 2 2 4 3" xfId="18164"/>
    <cellStyle name="Decision 3 2 5 2 2 5" xfId="18165"/>
    <cellStyle name="Decision 3 2 5 2 2 6" xfId="18166"/>
    <cellStyle name="Decision 3 2 5 2 3" xfId="18167"/>
    <cellStyle name="Decision 3 2 5 2 3 2" xfId="18168"/>
    <cellStyle name="Decision 3 2 5 2 3 2 2" xfId="18169"/>
    <cellStyle name="Decision 3 2 5 2 3 2 3" xfId="18170"/>
    <cellStyle name="Decision 3 2 5 2 3 3" xfId="18171"/>
    <cellStyle name="Decision 3 2 5 2 3 3 2" xfId="18172"/>
    <cellStyle name="Decision 3 2 5 2 3 3 3" xfId="18173"/>
    <cellStyle name="Decision 3 2 5 2 3 4" xfId="18174"/>
    <cellStyle name="Decision 3 2 5 2 3 5" xfId="18175"/>
    <cellStyle name="Decision 3 2 5 2 4" xfId="18176"/>
    <cellStyle name="Decision 3 2 5 2 4 2" xfId="18177"/>
    <cellStyle name="Decision 3 2 5 2 4 3" xfId="18178"/>
    <cellStyle name="Decision 3 2 5 2 5" xfId="18179"/>
    <cellStyle name="Decision 3 2 5 2 5 2" xfId="18180"/>
    <cellStyle name="Decision 3 2 5 2 5 3" xfId="18181"/>
    <cellStyle name="Decision 3 2 5 2 6" xfId="18182"/>
    <cellStyle name="Decision 3 2 5 2 7" xfId="18183"/>
    <cellStyle name="Decision 3 2 5 3" xfId="18184"/>
    <cellStyle name="Decision 3 2 5 3 2" xfId="18185"/>
    <cellStyle name="Decision 3 2 5 3 2 2" xfId="18186"/>
    <cellStyle name="Decision 3 2 5 3 2 2 2" xfId="18187"/>
    <cellStyle name="Decision 3 2 5 3 2 2 3" xfId="18188"/>
    <cellStyle name="Decision 3 2 5 3 2 3" xfId="18189"/>
    <cellStyle name="Decision 3 2 5 3 2 3 2" xfId="18190"/>
    <cellStyle name="Decision 3 2 5 3 2 3 3" xfId="18191"/>
    <cellStyle name="Decision 3 2 5 3 2 4" xfId="18192"/>
    <cellStyle name="Decision 3 2 5 3 2 5" xfId="18193"/>
    <cellStyle name="Decision 3 2 5 3 3" xfId="18194"/>
    <cellStyle name="Decision 3 2 5 3 3 2" xfId="18195"/>
    <cellStyle name="Decision 3 2 5 3 3 3" xfId="18196"/>
    <cellStyle name="Decision 3 2 5 3 4" xfId="18197"/>
    <cellStyle name="Decision 3 2 5 3 4 2" xfId="18198"/>
    <cellStyle name="Decision 3 2 5 3 4 3" xfId="18199"/>
    <cellStyle name="Decision 3 2 5 3 5" xfId="18200"/>
    <cellStyle name="Decision 3 2 5 3 6" xfId="18201"/>
    <cellStyle name="Decision 3 2 5 4" xfId="18202"/>
    <cellStyle name="Decision 3 2 5 4 2" xfId="18203"/>
    <cellStyle name="Decision 3 2 5 4 2 2" xfId="18204"/>
    <cellStyle name="Decision 3 2 5 4 2 3" xfId="18205"/>
    <cellStyle name="Decision 3 2 5 4 3" xfId="18206"/>
    <cellStyle name="Decision 3 2 5 4 3 2" xfId="18207"/>
    <cellStyle name="Decision 3 2 5 4 3 3" xfId="18208"/>
    <cellStyle name="Decision 3 2 5 4 4" xfId="18209"/>
    <cellStyle name="Decision 3 2 5 4 5" xfId="18210"/>
    <cellStyle name="Decision 3 2 5 5" xfId="18211"/>
    <cellStyle name="Decision 3 2 5 5 2" xfId="18212"/>
    <cellStyle name="Decision 3 2 5 5 3" xfId="18213"/>
    <cellStyle name="Decision 3 2 5 6" xfId="18214"/>
    <cellStyle name="Decision 3 2 5 6 2" xfId="18215"/>
    <cellStyle name="Decision 3 2 5 6 3" xfId="18216"/>
    <cellStyle name="Decision 3 2 5 7" xfId="18217"/>
    <cellStyle name="Decision 3 2 5 8" xfId="18218"/>
    <cellStyle name="Decision 3 2 6" xfId="18219"/>
    <cellStyle name="Decision 3 2 6 2" xfId="18220"/>
    <cellStyle name="Decision 3 2 6 2 2" xfId="18221"/>
    <cellStyle name="Decision 3 2 6 2 2 2" xfId="18222"/>
    <cellStyle name="Decision 3 2 6 2 2 2 2" xfId="18223"/>
    <cellStyle name="Decision 3 2 6 2 2 2 2 2" xfId="18224"/>
    <cellStyle name="Decision 3 2 6 2 2 2 2 3" xfId="18225"/>
    <cellStyle name="Decision 3 2 6 2 2 2 3" xfId="18226"/>
    <cellStyle name="Decision 3 2 6 2 2 2 3 2" xfId="18227"/>
    <cellStyle name="Decision 3 2 6 2 2 2 3 3" xfId="18228"/>
    <cellStyle name="Decision 3 2 6 2 2 2 4" xfId="18229"/>
    <cellStyle name="Decision 3 2 6 2 2 2 5" xfId="18230"/>
    <cellStyle name="Decision 3 2 6 2 2 3" xfId="18231"/>
    <cellStyle name="Decision 3 2 6 2 2 3 2" xfId="18232"/>
    <cellStyle name="Decision 3 2 6 2 2 3 3" xfId="18233"/>
    <cellStyle name="Decision 3 2 6 2 2 4" xfId="18234"/>
    <cellStyle name="Decision 3 2 6 2 2 4 2" xfId="18235"/>
    <cellStyle name="Decision 3 2 6 2 2 4 3" xfId="18236"/>
    <cellStyle name="Decision 3 2 6 2 2 5" xfId="18237"/>
    <cellStyle name="Decision 3 2 6 2 2 6" xfId="18238"/>
    <cellStyle name="Decision 3 2 6 2 3" xfId="18239"/>
    <cellStyle name="Decision 3 2 6 2 3 2" xfId="18240"/>
    <cellStyle name="Decision 3 2 6 2 3 2 2" xfId="18241"/>
    <cellStyle name="Decision 3 2 6 2 3 2 3" xfId="18242"/>
    <cellStyle name="Decision 3 2 6 2 3 3" xfId="18243"/>
    <cellStyle name="Decision 3 2 6 2 3 3 2" xfId="18244"/>
    <cellStyle name="Decision 3 2 6 2 3 3 3" xfId="18245"/>
    <cellStyle name="Decision 3 2 6 2 3 4" xfId="18246"/>
    <cellStyle name="Decision 3 2 6 2 3 5" xfId="18247"/>
    <cellStyle name="Decision 3 2 6 2 4" xfId="18248"/>
    <cellStyle name="Decision 3 2 6 2 4 2" xfId="18249"/>
    <cellStyle name="Decision 3 2 6 2 4 3" xfId="18250"/>
    <cellStyle name="Decision 3 2 6 2 5" xfId="18251"/>
    <cellStyle name="Decision 3 2 6 2 5 2" xfId="18252"/>
    <cellStyle name="Decision 3 2 6 2 5 3" xfId="18253"/>
    <cellStyle name="Decision 3 2 6 2 6" xfId="18254"/>
    <cellStyle name="Decision 3 2 6 2 7" xfId="18255"/>
    <cellStyle name="Decision 3 2 6 3" xfId="18256"/>
    <cellStyle name="Decision 3 2 6 3 2" xfId="18257"/>
    <cellStyle name="Decision 3 2 6 3 2 2" xfId="18258"/>
    <cellStyle name="Decision 3 2 6 3 2 2 2" xfId="18259"/>
    <cellStyle name="Decision 3 2 6 3 2 2 3" xfId="18260"/>
    <cellStyle name="Decision 3 2 6 3 2 3" xfId="18261"/>
    <cellStyle name="Decision 3 2 6 3 2 3 2" xfId="18262"/>
    <cellStyle name="Decision 3 2 6 3 2 3 3" xfId="18263"/>
    <cellStyle name="Decision 3 2 6 3 2 4" xfId="18264"/>
    <cellStyle name="Decision 3 2 6 3 2 5" xfId="18265"/>
    <cellStyle name="Decision 3 2 6 3 3" xfId="18266"/>
    <cellStyle name="Decision 3 2 6 3 3 2" xfId="18267"/>
    <cellStyle name="Decision 3 2 6 3 3 3" xfId="18268"/>
    <cellStyle name="Decision 3 2 6 3 4" xfId="18269"/>
    <cellStyle name="Decision 3 2 6 3 4 2" xfId="18270"/>
    <cellStyle name="Decision 3 2 6 3 4 3" xfId="18271"/>
    <cellStyle name="Decision 3 2 6 3 5" xfId="18272"/>
    <cellStyle name="Decision 3 2 6 3 6" xfId="18273"/>
    <cellStyle name="Decision 3 2 6 4" xfId="18274"/>
    <cellStyle name="Decision 3 2 6 4 2" xfId="18275"/>
    <cellStyle name="Decision 3 2 6 4 2 2" xfId="18276"/>
    <cellStyle name="Decision 3 2 6 4 2 3" xfId="18277"/>
    <cellStyle name="Decision 3 2 6 4 3" xfId="18278"/>
    <cellStyle name="Decision 3 2 6 4 3 2" xfId="18279"/>
    <cellStyle name="Decision 3 2 6 4 3 3" xfId="18280"/>
    <cellStyle name="Decision 3 2 6 4 4" xfId="18281"/>
    <cellStyle name="Decision 3 2 6 4 5" xfId="18282"/>
    <cellStyle name="Decision 3 2 6 5" xfId="18283"/>
    <cellStyle name="Decision 3 2 6 5 2" xfId="18284"/>
    <cellStyle name="Decision 3 2 6 5 3" xfId="18285"/>
    <cellStyle name="Decision 3 2 6 6" xfId="18286"/>
    <cellStyle name="Decision 3 2 6 6 2" xfId="18287"/>
    <cellStyle name="Decision 3 2 6 6 3" xfId="18288"/>
    <cellStyle name="Decision 3 2 6 7" xfId="18289"/>
    <cellStyle name="Decision 3 2 6 8" xfId="18290"/>
    <cellStyle name="Decision 3 2 7" xfId="18291"/>
    <cellStyle name="Decision 3 2 7 2" xfId="18292"/>
    <cellStyle name="Decision 3 2 7 2 2" xfId="18293"/>
    <cellStyle name="Decision 3 2 7 2 2 2" xfId="18294"/>
    <cellStyle name="Decision 3 2 7 2 2 2 2" xfId="18295"/>
    <cellStyle name="Decision 3 2 7 2 2 2 3" xfId="18296"/>
    <cellStyle name="Decision 3 2 7 2 2 3" xfId="18297"/>
    <cellStyle name="Decision 3 2 7 2 2 3 2" xfId="18298"/>
    <cellStyle name="Decision 3 2 7 2 2 3 3" xfId="18299"/>
    <cellStyle name="Decision 3 2 7 2 2 4" xfId="18300"/>
    <cellStyle name="Decision 3 2 7 2 2 5" xfId="18301"/>
    <cellStyle name="Decision 3 2 7 2 3" xfId="18302"/>
    <cellStyle name="Decision 3 2 7 2 3 2" xfId="18303"/>
    <cellStyle name="Decision 3 2 7 2 3 3" xfId="18304"/>
    <cellStyle name="Decision 3 2 7 2 4" xfId="18305"/>
    <cellStyle name="Decision 3 2 7 2 4 2" xfId="18306"/>
    <cellStyle name="Decision 3 2 7 2 4 3" xfId="18307"/>
    <cellStyle name="Decision 3 2 7 2 5" xfId="18308"/>
    <cellStyle name="Decision 3 2 7 2 6" xfId="18309"/>
    <cellStyle name="Decision 3 2 7 3" xfId="18310"/>
    <cellStyle name="Decision 3 2 7 3 2" xfId="18311"/>
    <cellStyle name="Decision 3 2 7 3 2 2" xfId="18312"/>
    <cellStyle name="Decision 3 2 7 3 2 3" xfId="18313"/>
    <cellStyle name="Decision 3 2 7 3 3" xfId="18314"/>
    <cellStyle name="Decision 3 2 7 3 3 2" xfId="18315"/>
    <cellStyle name="Decision 3 2 7 3 3 3" xfId="18316"/>
    <cellStyle name="Decision 3 2 7 3 4" xfId="18317"/>
    <cellStyle name="Decision 3 2 7 3 5" xfId="18318"/>
    <cellStyle name="Decision 3 2 7 4" xfId="18319"/>
    <cellStyle name="Decision 3 2 7 4 2" xfId="18320"/>
    <cellStyle name="Decision 3 2 7 4 3" xfId="18321"/>
    <cellStyle name="Decision 3 2 7 5" xfId="18322"/>
    <cellStyle name="Decision 3 2 7 5 2" xfId="18323"/>
    <cellStyle name="Decision 3 2 7 5 3" xfId="18324"/>
    <cellStyle name="Decision 3 2 7 6" xfId="18325"/>
    <cellStyle name="Decision 3 2 7 7" xfId="18326"/>
    <cellStyle name="Decision 3 2 8" xfId="18327"/>
    <cellStyle name="Decision 3 2 8 2" xfId="18328"/>
    <cellStyle name="Decision 3 2 8 2 2" xfId="18329"/>
    <cellStyle name="Decision 3 2 8 2 2 2" xfId="18330"/>
    <cellStyle name="Decision 3 2 8 2 2 3" xfId="18331"/>
    <cellStyle name="Decision 3 2 8 2 3" xfId="18332"/>
    <cellStyle name="Decision 3 2 8 2 3 2" xfId="18333"/>
    <cellStyle name="Decision 3 2 8 2 3 3" xfId="18334"/>
    <cellStyle name="Decision 3 2 8 2 4" xfId="18335"/>
    <cellStyle name="Decision 3 2 8 2 5" xfId="18336"/>
    <cellStyle name="Decision 3 2 8 3" xfId="18337"/>
    <cellStyle name="Decision 3 2 8 3 2" xfId="18338"/>
    <cellStyle name="Decision 3 2 8 3 3" xfId="18339"/>
    <cellStyle name="Decision 3 2 8 4" xfId="18340"/>
    <cellStyle name="Decision 3 2 8 4 2" xfId="18341"/>
    <cellStyle name="Decision 3 2 8 4 3" xfId="18342"/>
    <cellStyle name="Decision 3 2 8 5" xfId="18343"/>
    <cellStyle name="Decision 3 2 8 6" xfId="18344"/>
    <cellStyle name="Decision 3 2 9" xfId="18345"/>
    <cellStyle name="Decision 3 2 9 2" xfId="18346"/>
    <cellStyle name="Decision 3 2 9 2 2" xfId="18347"/>
    <cellStyle name="Decision 3 2 9 2 3" xfId="18348"/>
    <cellStyle name="Decision 3 2 9 3" xfId="18349"/>
    <cellStyle name="Decision 3 2 9 3 2" xfId="18350"/>
    <cellStyle name="Decision 3 2 9 3 3" xfId="18351"/>
    <cellStyle name="Decision 3 2 9 4" xfId="18352"/>
    <cellStyle name="Decision 3 2 9 5" xfId="18353"/>
    <cellStyle name="Decision 3 3" xfId="18354"/>
    <cellStyle name="Decision 3 3 10" xfId="18355"/>
    <cellStyle name="Decision 3 3 10 2" xfId="18356"/>
    <cellStyle name="Decision 3 3 10 3" xfId="18357"/>
    <cellStyle name="Decision 3 3 11" xfId="18358"/>
    <cellStyle name="Decision 3 3 12" xfId="18359"/>
    <cellStyle name="Decision 3 3 2" xfId="18360"/>
    <cellStyle name="Decision 3 3 2 10" xfId="18361"/>
    <cellStyle name="Decision 3 3 2 11" xfId="18362"/>
    <cellStyle name="Decision 3 3 2 2" xfId="18363"/>
    <cellStyle name="Decision 3 3 2 2 10" xfId="18364"/>
    <cellStyle name="Decision 3 3 2 2 2" xfId="18365"/>
    <cellStyle name="Decision 3 3 2 2 2 2" xfId="18366"/>
    <cellStyle name="Decision 3 3 2 2 2 2 2" xfId="18367"/>
    <cellStyle name="Decision 3 3 2 2 2 2 2 2" xfId="18368"/>
    <cellStyle name="Decision 3 3 2 2 2 2 2 2 2" xfId="18369"/>
    <cellStyle name="Decision 3 3 2 2 2 2 2 2 2 2" xfId="18370"/>
    <cellStyle name="Decision 3 3 2 2 2 2 2 2 2 3" xfId="18371"/>
    <cellStyle name="Decision 3 3 2 2 2 2 2 2 3" xfId="18372"/>
    <cellStyle name="Decision 3 3 2 2 2 2 2 2 3 2" xfId="18373"/>
    <cellStyle name="Decision 3 3 2 2 2 2 2 2 3 3" xfId="18374"/>
    <cellStyle name="Decision 3 3 2 2 2 2 2 2 4" xfId="18375"/>
    <cellStyle name="Decision 3 3 2 2 2 2 2 2 5" xfId="18376"/>
    <cellStyle name="Decision 3 3 2 2 2 2 2 3" xfId="18377"/>
    <cellStyle name="Decision 3 3 2 2 2 2 2 3 2" xfId="18378"/>
    <cellStyle name="Decision 3 3 2 2 2 2 2 3 3" xfId="18379"/>
    <cellStyle name="Decision 3 3 2 2 2 2 2 4" xfId="18380"/>
    <cellStyle name="Decision 3 3 2 2 2 2 2 4 2" xfId="18381"/>
    <cellStyle name="Decision 3 3 2 2 2 2 2 4 3" xfId="18382"/>
    <cellStyle name="Decision 3 3 2 2 2 2 2 5" xfId="18383"/>
    <cellStyle name="Decision 3 3 2 2 2 2 2 6" xfId="18384"/>
    <cellStyle name="Decision 3 3 2 2 2 2 3" xfId="18385"/>
    <cellStyle name="Decision 3 3 2 2 2 2 3 2" xfId="18386"/>
    <cellStyle name="Decision 3 3 2 2 2 2 3 2 2" xfId="18387"/>
    <cellStyle name="Decision 3 3 2 2 2 2 3 2 3" xfId="18388"/>
    <cellStyle name="Decision 3 3 2 2 2 2 3 3" xfId="18389"/>
    <cellStyle name="Decision 3 3 2 2 2 2 3 3 2" xfId="18390"/>
    <cellStyle name="Decision 3 3 2 2 2 2 3 3 3" xfId="18391"/>
    <cellStyle name="Decision 3 3 2 2 2 2 3 4" xfId="18392"/>
    <cellStyle name="Decision 3 3 2 2 2 2 3 5" xfId="18393"/>
    <cellStyle name="Decision 3 3 2 2 2 2 4" xfId="18394"/>
    <cellStyle name="Decision 3 3 2 2 2 2 4 2" xfId="18395"/>
    <cellStyle name="Decision 3 3 2 2 2 2 4 3" xfId="18396"/>
    <cellStyle name="Decision 3 3 2 2 2 2 5" xfId="18397"/>
    <cellStyle name="Decision 3 3 2 2 2 2 5 2" xfId="18398"/>
    <cellStyle name="Decision 3 3 2 2 2 2 5 3" xfId="18399"/>
    <cellStyle name="Decision 3 3 2 2 2 2 6" xfId="18400"/>
    <cellStyle name="Decision 3 3 2 2 2 2 7" xfId="18401"/>
    <cellStyle name="Decision 3 3 2 2 2 3" xfId="18402"/>
    <cellStyle name="Decision 3 3 2 2 2 3 2" xfId="18403"/>
    <cellStyle name="Decision 3 3 2 2 2 3 2 2" xfId="18404"/>
    <cellStyle name="Decision 3 3 2 2 2 3 2 2 2" xfId="18405"/>
    <cellStyle name="Decision 3 3 2 2 2 3 2 2 3" xfId="18406"/>
    <cellStyle name="Decision 3 3 2 2 2 3 2 3" xfId="18407"/>
    <cellStyle name="Decision 3 3 2 2 2 3 2 3 2" xfId="18408"/>
    <cellStyle name="Decision 3 3 2 2 2 3 2 3 3" xfId="18409"/>
    <cellStyle name="Decision 3 3 2 2 2 3 2 4" xfId="18410"/>
    <cellStyle name="Decision 3 3 2 2 2 3 2 5" xfId="18411"/>
    <cellStyle name="Decision 3 3 2 2 2 3 3" xfId="18412"/>
    <cellStyle name="Decision 3 3 2 2 2 3 3 2" xfId="18413"/>
    <cellStyle name="Decision 3 3 2 2 2 3 3 3" xfId="18414"/>
    <cellStyle name="Decision 3 3 2 2 2 3 4" xfId="18415"/>
    <cellStyle name="Decision 3 3 2 2 2 3 4 2" xfId="18416"/>
    <cellStyle name="Decision 3 3 2 2 2 3 4 3" xfId="18417"/>
    <cellStyle name="Decision 3 3 2 2 2 3 5" xfId="18418"/>
    <cellStyle name="Decision 3 3 2 2 2 3 6" xfId="18419"/>
    <cellStyle name="Decision 3 3 2 2 2 4" xfId="18420"/>
    <cellStyle name="Decision 3 3 2 2 2 4 2" xfId="18421"/>
    <cellStyle name="Decision 3 3 2 2 2 4 2 2" xfId="18422"/>
    <cellStyle name="Decision 3 3 2 2 2 4 2 3" xfId="18423"/>
    <cellStyle name="Decision 3 3 2 2 2 4 3" xfId="18424"/>
    <cellStyle name="Decision 3 3 2 2 2 4 3 2" xfId="18425"/>
    <cellStyle name="Decision 3 3 2 2 2 4 3 3" xfId="18426"/>
    <cellStyle name="Decision 3 3 2 2 2 4 4" xfId="18427"/>
    <cellStyle name="Decision 3 3 2 2 2 4 5" xfId="18428"/>
    <cellStyle name="Decision 3 3 2 2 2 5" xfId="18429"/>
    <cellStyle name="Decision 3 3 2 2 2 5 2" xfId="18430"/>
    <cellStyle name="Decision 3 3 2 2 2 5 3" xfId="18431"/>
    <cellStyle name="Decision 3 3 2 2 2 6" xfId="18432"/>
    <cellStyle name="Decision 3 3 2 2 2 6 2" xfId="18433"/>
    <cellStyle name="Decision 3 3 2 2 2 6 3" xfId="18434"/>
    <cellStyle name="Decision 3 3 2 2 2 7" xfId="18435"/>
    <cellStyle name="Decision 3 3 2 2 2 8" xfId="18436"/>
    <cellStyle name="Decision 3 3 2 2 3" xfId="18437"/>
    <cellStyle name="Decision 3 3 2 2 3 2" xfId="18438"/>
    <cellStyle name="Decision 3 3 2 2 3 2 2" xfId="18439"/>
    <cellStyle name="Decision 3 3 2 2 3 2 2 2" xfId="18440"/>
    <cellStyle name="Decision 3 3 2 2 3 2 2 2 2" xfId="18441"/>
    <cellStyle name="Decision 3 3 2 2 3 2 2 2 2 2" xfId="18442"/>
    <cellStyle name="Decision 3 3 2 2 3 2 2 2 2 3" xfId="18443"/>
    <cellStyle name="Decision 3 3 2 2 3 2 2 2 3" xfId="18444"/>
    <cellStyle name="Decision 3 3 2 2 3 2 2 2 3 2" xfId="18445"/>
    <cellStyle name="Decision 3 3 2 2 3 2 2 2 3 3" xfId="18446"/>
    <cellStyle name="Decision 3 3 2 2 3 2 2 2 4" xfId="18447"/>
    <cellStyle name="Decision 3 3 2 2 3 2 2 2 5" xfId="18448"/>
    <cellStyle name="Decision 3 3 2 2 3 2 2 3" xfId="18449"/>
    <cellStyle name="Decision 3 3 2 2 3 2 2 3 2" xfId="18450"/>
    <cellStyle name="Decision 3 3 2 2 3 2 2 3 3" xfId="18451"/>
    <cellStyle name="Decision 3 3 2 2 3 2 2 4" xfId="18452"/>
    <cellStyle name="Decision 3 3 2 2 3 2 2 4 2" xfId="18453"/>
    <cellStyle name="Decision 3 3 2 2 3 2 2 4 3" xfId="18454"/>
    <cellStyle name="Decision 3 3 2 2 3 2 2 5" xfId="18455"/>
    <cellStyle name="Decision 3 3 2 2 3 2 2 6" xfId="18456"/>
    <cellStyle name="Decision 3 3 2 2 3 2 3" xfId="18457"/>
    <cellStyle name="Decision 3 3 2 2 3 2 3 2" xfId="18458"/>
    <cellStyle name="Decision 3 3 2 2 3 2 3 2 2" xfId="18459"/>
    <cellStyle name="Decision 3 3 2 2 3 2 3 2 3" xfId="18460"/>
    <cellStyle name="Decision 3 3 2 2 3 2 3 3" xfId="18461"/>
    <cellStyle name="Decision 3 3 2 2 3 2 3 3 2" xfId="18462"/>
    <cellStyle name="Decision 3 3 2 2 3 2 3 3 3" xfId="18463"/>
    <cellStyle name="Decision 3 3 2 2 3 2 3 4" xfId="18464"/>
    <cellStyle name="Decision 3 3 2 2 3 2 3 5" xfId="18465"/>
    <cellStyle name="Decision 3 3 2 2 3 2 4" xfId="18466"/>
    <cellStyle name="Decision 3 3 2 2 3 2 4 2" xfId="18467"/>
    <cellStyle name="Decision 3 3 2 2 3 2 4 3" xfId="18468"/>
    <cellStyle name="Decision 3 3 2 2 3 2 5" xfId="18469"/>
    <cellStyle name="Decision 3 3 2 2 3 2 5 2" xfId="18470"/>
    <cellStyle name="Decision 3 3 2 2 3 2 5 3" xfId="18471"/>
    <cellStyle name="Decision 3 3 2 2 3 2 6" xfId="18472"/>
    <cellStyle name="Decision 3 3 2 2 3 2 7" xfId="18473"/>
    <cellStyle name="Decision 3 3 2 2 3 3" xfId="18474"/>
    <cellStyle name="Decision 3 3 2 2 3 3 2" xfId="18475"/>
    <cellStyle name="Decision 3 3 2 2 3 3 2 2" xfId="18476"/>
    <cellStyle name="Decision 3 3 2 2 3 3 2 2 2" xfId="18477"/>
    <cellStyle name="Decision 3 3 2 2 3 3 2 2 3" xfId="18478"/>
    <cellStyle name="Decision 3 3 2 2 3 3 2 3" xfId="18479"/>
    <cellStyle name="Decision 3 3 2 2 3 3 2 3 2" xfId="18480"/>
    <cellStyle name="Decision 3 3 2 2 3 3 2 3 3" xfId="18481"/>
    <cellStyle name="Decision 3 3 2 2 3 3 2 4" xfId="18482"/>
    <cellStyle name="Decision 3 3 2 2 3 3 2 5" xfId="18483"/>
    <cellStyle name="Decision 3 3 2 2 3 3 3" xfId="18484"/>
    <cellStyle name="Decision 3 3 2 2 3 3 3 2" xfId="18485"/>
    <cellStyle name="Decision 3 3 2 2 3 3 3 3" xfId="18486"/>
    <cellStyle name="Decision 3 3 2 2 3 3 4" xfId="18487"/>
    <cellStyle name="Decision 3 3 2 2 3 3 4 2" xfId="18488"/>
    <cellStyle name="Decision 3 3 2 2 3 3 4 3" xfId="18489"/>
    <cellStyle name="Decision 3 3 2 2 3 3 5" xfId="18490"/>
    <cellStyle name="Decision 3 3 2 2 3 3 6" xfId="18491"/>
    <cellStyle name="Decision 3 3 2 2 3 4" xfId="18492"/>
    <cellStyle name="Decision 3 3 2 2 3 4 2" xfId="18493"/>
    <cellStyle name="Decision 3 3 2 2 3 4 2 2" xfId="18494"/>
    <cellStyle name="Decision 3 3 2 2 3 4 2 3" xfId="18495"/>
    <cellStyle name="Decision 3 3 2 2 3 4 3" xfId="18496"/>
    <cellStyle name="Decision 3 3 2 2 3 4 3 2" xfId="18497"/>
    <cellStyle name="Decision 3 3 2 2 3 4 3 3" xfId="18498"/>
    <cellStyle name="Decision 3 3 2 2 3 4 4" xfId="18499"/>
    <cellStyle name="Decision 3 3 2 2 3 4 5" xfId="18500"/>
    <cellStyle name="Decision 3 3 2 2 3 5" xfId="18501"/>
    <cellStyle name="Decision 3 3 2 2 3 5 2" xfId="18502"/>
    <cellStyle name="Decision 3 3 2 2 3 5 3" xfId="18503"/>
    <cellStyle name="Decision 3 3 2 2 3 6" xfId="18504"/>
    <cellStyle name="Decision 3 3 2 2 3 6 2" xfId="18505"/>
    <cellStyle name="Decision 3 3 2 2 3 6 3" xfId="18506"/>
    <cellStyle name="Decision 3 3 2 2 3 7" xfId="18507"/>
    <cellStyle name="Decision 3 3 2 2 3 8" xfId="18508"/>
    <cellStyle name="Decision 3 3 2 2 4" xfId="18509"/>
    <cellStyle name="Decision 3 3 2 2 4 2" xfId="18510"/>
    <cellStyle name="Decision 3 3 2 2 4 2 2" xfId="18511"/>
    <cellStyle name="Decision 3 3 2 2 4 2 2 2" xfId="18512"/>
    <cellStyle name="Decision 3 3 2 2 4 2 2 2 2" xfId="18513"/>
    <cellStyle name="Decision 3 3 2 2 4 2 2 2 3" xfId="18514"/>
    <cellStyle name="Decision 3 3 2 2 4 2 2 3" xfId="18515"/>
    <cellStyle name="Decision 3 3 2 2 4 2 2 3 2" xfId="18516"/>
    <cellStyle name="Decision 3 3 2 2 4 2 2 3 3" xfId="18517"/>
    <cellStyle name="Decision 3 3 2 2 4 2 2 4" xfId="18518"/>
    <cellStyle name="Decision 3 3 2 2 4 2 2 5" xfId="18519"/>
    <cellStyle name="Decision 3 3 2 2 4 2 3" xfId="18520"/>
    <cellStyle name="Decision 3 3 2 2 4 2 3 2" xfId="18521"/>
    <cellStyle name="Decision 3 3 2 2 4 2 3 3" xfId="18522"/>
    <cellStyle name="Decision 3 3 2 2 4 2 4" xfId="18523"/>
    <cellStyle name="Decision 3 3 2 2 4 2 4 2" xfId="18524"/>
    <cellStyle name="Decision 3 3 2 2 4 2 4 3" xfId="18525"/>
    <cellStyle name="Decision 3 3 2 2 4 2 5" xfId="18526"/>
    <cellStyle name="Decision 3 3 2 2 4 2 6" xfId="18527"/>
    <cellStyle name="Decision 3 3 2 2 4 3" xfId="18528"/>
    <cellStyle name="Decision 3 3 2 2 4 3 2" xfId="18529"/>
    <cellStyle name="Decision 3 3 2 2 4 3 2 2" xfId="18530"/>
    <cellStyle name="Decision 3 3 2 2 4 3 2 3" xfId="18531"/>
    <cellStyle name="Decision 3 3 2 2 4 3 3" xfId="18532"/>
    <cellStyle name="Decision 3 3 2 2 4 3 3 2" xfId="18533"/>
    <cellStyle name="Decision 3 3 2 2 4 3 3 3" xfId="18534"/>
    <cellStyle name="Decision 3 3 2 2 4 3 4" xfId="18535"/>
    <cellStyle name="Decision 3 3 2 2 4 3 5" xfId="18536"/>
    <cellStyle name="Decision 3 3 2 2 4 4" xfId="18537"/>
    <cellStyle name="Decision 3 3 2 2 4 4 2" xfId="18538"/>
    <cellStyle name="Decision 3 3 2 2 4 4 3" xfId="18539"/>
    <cellStyle name="Decision 3 3 2 2 4 5" xfId="18540"/>
    <cellStyle name="Decision 3 3 2 2 4 5 2" xfId="18541"/>
    <cellStyle name="Decision 3 3 2 2 4 5 3" xfId="18542"/>
    <cellStyle name="Decision 3 3 2 2 4 6" xfId="18543"/>
    <cellStyle name="Decision 3 3 2 2 4 7" xfId="18544"/>
    <cellStyle name="Decision 3 3 2 2 5" xfId="18545"/>
    <cellStyle name="Decision 3 3 2 2 5 2" xfId="18546"/>
    <cellStyle name="Decision 3 3 2 2 5 2 2" xfId="18547"/>
    <cellStyle name="Decision 3 3 2 2 5 2 2 2" xfId="18548"/>
    <cellStyle name="Decision 3 3 2 2 5 2 2 3" xfId="18549"/>
    <cellStyle name="Decision 3 3 2 2 5 2 3" xfId="18550"/>
    <cellStyle name="Decision 3 3 2 2 5 2 3 2" xfId="18551"/>
    <cellStyle name="Decision 3 3 2 2 5 2 3 3" xfId="18552"/>
    <cellStyle name="Decision 3 3 2 2 5 2 4" xfId="18553"/>
    <cellStyle name="Decision 3 3 2 2 5 2 5" xfId="18554"/>
    <cellStyle name="Decision 3 3 2 2 5 3" xfId="18555"/>
    <cellStyle name="Decision 3 3 2 2 5 3 2" xfId="18556"/>
    <cellStyle name="Decision 3 3 2 2 5 3 3" xfId="18557"/>
    <cellStyle name="Decision 3 3 2 2 5 4" xfId="18558"/>
    <cellStyle name="Decision 3 3 2 2 5 4 2" xfId="18559"/>
    <cellStyle name="Decision 3 3 2 2 5 4 3" xfId="18560"/>
    <cellStyle name="Decision 3 3 2 2 5 5" xfId="18561"/>
    <cellStyle name="Decision 3 3 2 2 5 6" xfId="18562"/>
    <cellStyle name="Decision 3 3 2 2 6" xfId="18563"/>
    <cellStyle name="Decision 3 3 2 2 6 2" xfId="18564"/>
    <cellStyle name="Decision 3 3 2 2 6 2 2" xfId="18565"/>
    <cellStyle name="Decision 3 3 2 2 6 2 3" xfId="18566"/>
    <cellStyle name="Decision 3 3 2 2 6 3" xfId="18567"/>
    <cellStyle name="Decision 3 3 2 2 6 3 2" xfId="18568"/>
    <cellStyle name="Decision 3 3 2 2 6 3 3" xfId="18569"/>
    <cellStyle name="Decision 3 3 2 2 6 4" xfId="18570"/>
    <cellStyle name="Decision 3 3 2 2 6 5" xfId="18571"/>
    <cellStyle name="Decision 3 3 2 2 7" xfId="18572"/>
    <cellStyle name="Decision 3 3 2 2 7 2" xfId="18573"/>
    <cellStyle name="Decision 3 3 2 2 7 3" xfId="18574"/>
    <cellStyle name="Decision 3 3 2 2 8" xfId="18575"/>
    <cellStyle name="Decision 3 3 2 2 8 2" xfId="18576"/>
    <cellStyle name="Decision 3 3 2 2 8 3" xfId="18577"/>
    <cellStyle name="Decision 3 3 2 2 9" xfId="18578"/>
    <cellStyle name="Decision 3 3 2 3" xfId="18579"/>
    <cellStyle name="Decision 3 3 2 3 2" xfId="18580"/>
    <cellStyle name="Decision 3 3 2 3 2 2" xfId="18581"/>
    <cellStyle name="Decision 3 3 2 3 2 2 2" xfId="18582"/>
    <cellStyle name="Decision 3 3 2 3 2 2 2 2" xfId="18583"/>
    <cellStyle name="Decision 3 3 2 3 2 2 2 2 2" xfId="18584"/>
    <cellStyle name="Decision 3 3 2 3 2 2 2 2 3" xfId="18585"/>
    <cellStyle name="Decision 3 3 2 3 2 2 2 3" xfId="18586"/>
    <cellStyle name="Decision 3 3 2 3 2 2 2 3 2" xfId="18587"/>
    <cellStyle name="Decision 3 3 2 3 2 2 2 3 3" xfId="18588"/>
    <cellStyle name="Decision 3 3 2 3 2 2 2 4" xfId="18589"/>
    <cellStyle name="Decision 3 3 2 3 2 2 2 5" xfId="18590"/>
    <cellStyle name="Decision 3 3 2 3 2 2 3" xfId="18591"/>
    <cellStyle name="Decision 3 3 2 3 2 2 3 2" xfId="18592"/>
    <cellStyle name="Decision 3 3 2 3 2 2 3 3" xfId="18593"/>
    <cellStyle name="Decision 3 3 2 3 2 2 4" xfId="18594"/>
    <cellStyle name="Decision 3 3 2 3 2 2 4 2" xfId="18595"/>
    <cellStyle name="Decision 3 3 2 3 2 2 4 3" xfId="18596"/>
    <cellStyle name="Decision 3 3 2 3 2 2 5" xfId="18597"/>
    <cellStyle name="Decision 3 3 2 3 2 2 6" xfId="18598"/>
    <cellStyle name="Decision 3 3 2 3 2 3" xfId="18599"/>
    <cellStyle name="Decision 3 3 2 3 2 3 2" xfId="18600"/>
    <cellStyle name="Decision 3 3 2 3 2 3 2 2" xfId="18601"/>
    <cellStyle name="Decision 3 3 2 3 2 3 2 3" xfId="18602"/>
    <cellStyle name="Decision 3 3 2 3 2 3 3" xfId="18603"/>
    <cellStyle name="Decision 3 3 2 3 2 3 3 2" xfId="18604"/>
    <cellStyle name="Decision 3 3 2 3 2 3 3 3" xfId="18605"/>
    <cellStyle name="Decision 3 3 2 3 2 3 4" xfId="18606"/>
    <cellStyle name="Decision 3 3 2 3 2 3 5" xfId="18607"/>
    <cellStyle name="Decision 3 3 2 3 2 4" xfId="18608"/>
    <cellStyle name="Decision 3 3 2 3 2 4 2" xfId="18609"/>
    <cellStyle name="Decision 3 3 2 3 2 4 3" xfId="18610"/>
    <cellStyle name="Decision 3 3 2 3 2 5" xfId="18611"/>
    <cellStyle name="Decision 3 3 2 3 2 5 2" xfId="18612"/>
    <cellStyle name="Decision 3 3 2 3 2 5 3" xfId="18613"/>
    <cellStyle name="Decision 3 3 2 3 2 6" xfId="18614"/>
    <cellStyle name="Decision 3 3 2 3 2 7" xfId="18615"/>
    <cellStyle name="Decision 3 3 2 3 3" xfId="18616"/>
    <cellStyle name="Decision 3 3 2 3 3 2" xfId="18617"/>
    <cellStyle name="Decision 3 3 2 3 3 2 2" xfId="18618"/>
    <cellStyle name="Decision 3 3 2 3 3 2 2 2" xfId="18619"/>
    <cellStyle name="Decision 3 3 2 3 3 2 2 3" xfId="18620"/>
    <cellStyle name="Decision 3 3 2 3 3 2 3" xfId="18621"/>
    <cellStyle name="Decision 3 3 2 3 3 2 3 2" xfId="18622"/>
    <cellStyle name="Decision 3 3 2 3 3 2 3 3" xfId="18623"/>
    <cellStyle name="Decision 3 3 2 3 3 2 4" xfId="18624"/>
    <cellStyle name="Decision 3 3 2 3 3 2 5" xfId="18625"/>
    <cellStyle name="Decision 3 3 2 3 3 3" xfId="18626"/>
    <cellStyle name="Decision 3 3 2 3 3 3 2" xfId="18627"/>
    <cellStyle name="Decision 3 3 2 3 3 3 3" xfId="18628"/>
    <cellStyle name="Decision 3 3 2 3 3 4" xfId="18629"/>
    <cellStyle name="Decision 3 3 2 3 3 4 2" xfId="18630"/>
    <cellStyle name="Decision 3 3 2 3 3 4 3" xfId="18631"/>
    <cellStyle name="Decision 3 3 2 3 3 5" xfId="18632"/>
    <cellStyle name="Decision 3 3 2 3 3 6" xfId="18633"/>
    <cellStyle name="Decision 3 3 2 3 4" xfId="18634"/>
    <cellStyle name="Decision 3 3 2 3 4 2" xfId="18635"/>
    <cellStyle name="Decision 3 3 2 3 4 2 2" xfId="18636"/>
    <cellStyle name="Decision 3 3 2 3 4 2 3" xfId="18637"/>
    <cellStyle name="Decision 3 3 2 3 4 3" xfId="18638"/>
    <cellStyle name="Decision 3 3 2 3 4 3 2" xfId="18639"/>
    <cellStyle name="Decision 3 3 2 3 4 3 3" xfId="18640"/>
    <cellStyle name="Decision 3 3 2 3 4 4" xfId="18641"/>
    <cellStyle name="Decision 3 3 2 3 4 5" xfId="18642"/>
    <cellStyle name="Decision 3 3 2 3 5" xfId="18643"/>
    <cellStyle name="Decision 3 3 2 3 5 2" xfId="18644"/>
    <cellStyle name="Decision 3 3 2 3 5 3" xfId="18645"/>
    <cellStyle name="Decision 3 3 2 3 6" xfId="18646"/>
    <cellStyle name="Decision 3 3 2 3 6 2" xfId="18647"/>
    <cellStyle name="Decision 3 3 2 3 6 3" xfId="18648"/>
    <cellStyle name="Decision 3 3 2 3 7" xfId="18649"/>
    <cellStyle name="Decision 3 3 2 3 8" xfId="18650"/>
    <cellStyle name="Decision 3 3 2 4" xfId="18651"/>
    <cellStyle name="Decision 3 3 2 4 2" xfId="18652"/>
    <cellStyle name="Decision 3 3 2 4 2 2" xfId="18653"/>
    <cellStyle name="Decision 3 3 2 4 2 2 2" xfId="18654"/>
    <cellStyle name="Decision 3 3 2 4 2 2 2 2" xfId="18655"/>
    <cellStyle name="Decision 3 3 2 4 2 2 2 2 2" xfId="18656"/>
    <cellStyle name="Decision 3 3 2 4 2 2 2 2 3" xfId="18657"/>
    <cellStyle name="Decision 3 3 2 4 2 2 2 3" xfId="18658"/>
    <cellStyle name="Decision 3 3 2 4 2 2 2 3 2" xfId="18659"/>
    <cellStyle name="Decision 3 3 2 4 2 2 2 3 3" xfId="18660"/>
    <cellStyle name="Decision 3 3 2 4 2 2 2 4" xfId="18661"/>
    <cellStyle name="Decision 3 3 2 4 2 2 2 5" xfId="18662"/>
    <cellStyle name="Decision 3 3 2 4 2 2 3" xfId="18663"/>
    <cellStyle name="Decision 3 3 2 4 2 2 3 2" xfId="18664"/>
    <cellStyle name="Decision 3 3 2 4 2 2 3 3" xfId="18665"/>
    <cellStyle name="Decision 3 3 2 4 2 2 4" xfId="18666"/>
    <cellStyle name="Decision 3 3 2 4 2 2 4 2" xfId="18667"/>
    <cellStyle name="Decision 3 3 2 4 2 2 4 3" xfId="18668"/>
    <cellStyle name="Decision 3 3 2 4 2 2 5" xfId="18669"/>
    <cellStyle name="Decision 3 3 2 4 2 2 6" xfId="18670"/>
    <cellStyle name="Decision 3 3 2 4 2 3" xfId="18671"/>
    <cellStyle name="Decision 3 3 2 4 2 3 2" xfId="18672"/>
    <cellStyle name="Decision 3 3 2 4 2 3 2 2" xfId="18673"/>
    <cellStyle name="Decision 3 3 2 4 2 3 2 3" xfId="18674"/>
    <cellStyle name="Decision 3 3 2 4 2 3 3" xfId="18675"/>
    <cellStyle name="Decision 3 3 2 4 2 3 3 2" xfId="18676"/>
    <cellStyle name="Decision 3 3 2 4 2 3 3 3" xfId="18677"/>
    <cellStyle name="Decision 3 3 2 4 2 3 4" xfId="18678"/>
    <cellStyle name="Decision 3 3 2 4 2 3 5" xfId="18679"/>
    <cellStyle name="Decision 3 3 2 4 2 4" xfId="18680"/>
    <cellStyle name="Decision 3 3 2 4 2 4 2" xfId="18681"/>
    <cellStyle name="Decision 3 3 2 4 2 4 3" xfId="18682"/>
    <cellStyle name="Decision 3 3 2 4 2 5" xfId="18683"/>
    <cellStyle name="Decision 3 3 2 4 2 5 2" xfId="18684"/>
    <cellStyle name="Decision 3 3 2 4 2 5 3" xfId="18685"/>
    <cellStyle name="Decision 3 3 2 4 2 6" xfId="18686"/>
    <cellStyle name="Decision 3 3 2 4 2 7" xfId="18687"/>
    <cellStyle name="Decision 3 3 2 4 3" xfId="18688"/>
    <cellStyle name="Decision 3 3 2 4 3 2" xfId="18689"/>
    <cellStyle name="Decision 3 3 2 4 3 2 2" xfId="18690"/>
    <cellStyle name="Decision 3 3 2 4 3 2 2 2" xfId="18691"/>
    <cellStyle name="Decision 3 3 2 4 3 2 2 3" xfId="18692"/>
    <cellStyle name="Decision 3 3 2 4 3 2 3" xfId="18693"/>
    <cellStyle name="Decision 3 3 2 4 3 2 3 2" xfId="18694"/>
    <cellStyle name="Decision 3 3 2 4 3 2 3 3" xfId="18695"/>
    <cellStyle name="Decision 3 3 2 4 3 2 4" xfId="18696"/>
    <cellStyle name="Decision 3 3 2 4 3 2 5" xfId="18697"/>
    <cellStyle name="Decision 3 3 2 4 3 3" xfId="18698"/>
    <cellStyle name="Decision 3 3 2 4 3 3 2" xfId="18699"/>
    <cellStyle name="Decision 3 3 2 4 3 3 3" xfId="18700"/>
    <cellStyle name="Decision 3 3 2 4 3 4" xfId="18701"/>
    <cellStyle name="Decision 3 3 2 4 3 4 2" xfId="18702"/>
    <cellStyle name="Decision 3 3 2 4 3 4 3" xfId="18703"/>
    <cellStyle name="Decision 3 3 2 4 3 5" xfId="18704"/>
    <cellStyle name="Decision 3 3 2 4 3 6" xfId="18705"/>
    <cellStyle name="Decision 3 3 2 4 4" xfId="18706"/>
    <cellStyle name="Decision 3 3 2 4 4 2" xfId="18707"/>
    <cellStyle name="Decision 3 3 2 4 4 2 2" xfId="18708"/>
    <cellStyle name="Decision 3 3 2 4 4 2 3" xfId="18709"/>
    <cellStyle name="Decision 3 3 2 4 4 3" xfId="18710"/>
    <cellStyle name="Decision 3 3 2 4 4 3 2" xfId="18711"/>
    <cellStyle name="Decision 3 3 2 4 4 3 3" xfId="18712"/>
    <cellStyle name="Decision 3 3 2 4 4 4" xfId="18713"/>
    <cellStyle name="Decision 3 3 2 4 4 5" xfId="18714"/>
    <cellStyle name="Decision 3 3 2 4 5" xfId="18715"/>
    <cellStyle name="Decision 3 3 2 4 5 2" xfId="18716"/>
    <cellStyle name="Decision 3 3 2 4 5 3" xfId="18717"/>
    <cellStyle name="Decision 3 3 2 4 6" xfId="18718"/>
    <cellStyle name="Decision 3 3 2 4 6 2" xfId="18719"/>
    <cellStyle name="Decision 3 3 2 4 6 3" xfId="18720"/>
    <cellStyle name="Decision 3 3 2 4 7" xfId="18721"/>
    <cellStyle name="Decision 3 3 2 4 8" xfId="18722"/>
    <cellStyle name="Decision 3 3 2 5" xfId="18723"/>
    <cellStyle name="Decision 3 3 2 5 2" xfId="18724"/>
    <cellStyle name="Decision 3 3 2 5 2 2" xfId="18725"/>
    <cellStyle name="Decision 3 3 2 5 2 2 2" xfId="18726"/>
    <cellStyle name="Decision 3 3 2 5 2 2 2 2" xfId="18727"/>
    <cellStyle name="Decision 3 3 2 5 2 2 2 3" xfId="18728"/>
    <cellStyle name="Decision 3 3 2 5 2 2 3" xfId="18729"/>
    <cellStyle name="Decision 3 3 2 5 2 2 3 2" xfId="18730"/>
    <cellStyle name="Decision 3 3 2 5 2 2 3 3" xfId="18731"/>
    <cellStyle name="Decision 3 3 2 5 2 2 4" xfId="18732"/>
    <cellStyle name="Decision 3 3 2 5 2 2 5" xfId="18733"/>
    <cellStyle name="Decision 3 3 2 5 2 3" xfId="18734"/>
    <cellStyle name="Decision 3 3 2 5 2 3 2" xfId="18735"/>
    <cellStyle name="Decision 3 3 2 5 2 3 3" xfId="18736"/>
    <cellStyle name="Decision 3 3 2 5 2 4" xfId="18737"/>
    <cellStyle name="Decision 3 3 2 5 2 4 2" xfId="18738"/>
    <cellStyle name="Decision 3 3 2 5 2 4 3" xfId="18739"/>
    <cellStyle name="Decision 3 3 2 5 2 5" xfId="18740"/>
    <cellStyle name="Decision 3 3 2 5 2 6" xfId="18741"/>
    <cellStyle name="Decision 3 3 2 5 3" xfId="18742"/>
    <cellStyle name="Decision 3 3 2 5 3 2" xfId="18743"/>
    <cellStyle name="Decision 3 3 2 5 3 2 2" xfId="18744"/>
    <cellStyle name="Decision 3 3 2 5 3 2 3" xfId="18745"/>
    <cellStyle name="Decision 3 3 2 5 3 3" xfId="18746"/>
    <cellStyle name="Decision 3 3 2 5 3 3 2" xfId="18747"/>
    <cellStyle name="Decision 3 3 2 5 3 3 3" xfId="18748"/>
    <cellStyle name="Decision 3 3 2 5 3 4" xfId="18749"/>
    <cellStyle name="Decision 3 3 2 5 3 5" xfId="18750"/>
    <cellStyle name="Decision 3 3 2 5 4" xfId="18751"/>
    <cellStyle name="Decision 3 3 2 5 4 2" xfId="18752"/>
    <cellStyle name="Decision 3 3 2 5 4 3" xfId="18753"/>
    <cellStyle name="Decision 3 3 2 5 5" xfId="18754"/>
    <cellStyle name="Decision 3 3 2 5 5 2" xfId="18755"/>
    <cellStyle name="Decision 3 3 2 5 5 3" xfId="18756"/>
    <cellStyle name="Decision 3 3 2 5 6" xfId="18757"/>
    <cellStyle name="Decision 3 3 2 5 7" xfId="18758"/>
    <cellStyle name="Decision 3 3 2 6" xfId="18759"/>
    <cellStyle name="Decision 3 3 2 6 2" xfId="18760"/>
    <cellStyle name="Decision 3 3 2 6 2 2" xfId="18761"/>
    <cellStyle name="Decision 3 3 2 6 2 2 2" xfId="18762"/>
    <cellStyle name="Decision 3 3 2 6 2 2 3" xfId="18763"/>
    <cellStyle name="Decision 3 3 2 6 2 3" xfId="18764"/>
    <cellStyle name="Decision 3 3 2 6 2 3 2" xfId="18765"/>
    <cellStyle name="Decision 3 3 2 6 2 3 3" xfId="18766"/>
    <cellStyle name="Decision 3 3 2 6 2 4" xfId="18767"/>
    <cellStyle name="Decision 3 3 2 6 2 5" xfId="18768"/>
    <cellStyle name="Decision 3 3 2 6 3" xfId="18769"/>
    <cellStyle name="Decision 3 3 2 6 3 2" xfId="18770"/>
    <cellStyle name="Decision 3 3 2 6 3 3" xfId="18771"/>
    <cellStyle name="Decision 3 3 2 6 4" xfId="18772"/>
    <cellStyle name="Decision 3 3 2 6 4 2" xfId="18773"/>
    <cellStyle name="Decision 3 3 2 6 4 3" xfId="18774"/>
    <cellStyle name="Decision 3 3 2 6 5" xfId="18775"/>
    <cellStyle name="Decision 3 3 2 6 6" xfId="18776"/>
    <cellStyle name="Decision 3 3 2 7" xfId="18777"/>
    <cellStyle name="Decision 3 3 2 7 2" xfId="18778"/>
    <cellStyle name="Decision 3 3 2 7 2 2" xfId="18779"/>
    <cellStyle name="Decision 3 3 2 7 2 3" xfId="18780"/>
    <cellStyle name="Decision 3 3 2 7 3" xfId="18781"/>
    <cellStyle name="Decision 3 3 2 7 3 2" xfId="18782"/>
    <cellStyle name="Decision 3 3 2 7 3 3" xfId="18783"/>
    <cellStyle name="Decision 3 3 2 7 4" xfId="18784"/>
    <cellStyle name="Decision 3 3 2 7 5" xfId="18785"/>
    <cellStyle name="Decision 3 3 2 8" xfId="18786"/>
    <cellStyle name="Decision 3 3 2 8 2" xfId="18787"/>
    <cellStyle name="Decision 3 3 2 8 3" xfId="18788"/>
    <cellStyle name="Decision 3 3 2 9" xfId="18789"/>
    <cellStyle name="Decision 3 3 2 9 2" xfId="18790"/>
    <cellStyle name="Decision 3 3 2 9 3" xfId="18791"/>
    <cellStyle name="Decision 3 3 3" xfId="18792"/>
    <cellStyle name="Decision 3 3 3 10" xfId="18793"/>
    <cellStyle name="Decision 3 3 3 2" xfId="18794"/>
    <cellStyle name="Decision 3 3 3 2 2" xfId="18795"/>
    <cellStyle name="Decision 3 3 3 2 2 2" xfId="18796"/>
    <cellStyle name="Decision 3 3 3 2 2 2 2" xfId="18797"/>
    <cellStyle name="Decision 3 3 3 2 2 2 2 2" xfId="18798"/>
    <cellStyle name="Decision 3 3 3 2 2 2 2 2 2" xfId="18799"/>
    <cellStyle name="Decision 3 3 3 2 2 2 2 2 3" xfId="18800"/>
    <cellStyle name="Decision 3 3 3 2 2 2 2 3" xfId="18801"/>
    <cellStyle name="Decision 3 3 3 2 2 2 2 3 2" xfId="18802"/>
    <cellStyle name="Decision 3 3 3 2 2 2 2 3 3" xfId="18803"/>
    <cellStyle name="Decision 3 3 3 2 2 2 2 4" xfId="18804"/>
    <cellStyle name="Decision 3 3 3 2 2 2 2 5" xfId="18805"/>
    <cellStyle name="Decision 3 3 3 2 2 2 3" xfId="18806"/>
    <cellStyle name="Decision 3 3 3 2 2 2 3 2" xfId="18807"/>
    <cellStyle name="Decision 3 3 3 2 2 2 3 3" xfId="18808"/>
    <cellStyle name="Decision 3 3 3 2 2 2 4" xfId="18809"/>
    <cellStyle name="Decision 3 3 3 2 2 2 4 2" xfId="18810"/>
    <cellStyle name="Decision 3 3 3 2 2 2 4 3" xfId="18811"/>
    <cellStyle name="Decision 3 3 3 2 2 2 5" xfId="18812"/>
    <cellStyle name="Decision 3 3 3 2 2 2 6" xfId="18813"/>
    <cellStyle name="Decision 3 3 3 2 2 3" xfId="18814"/>
    <cellStyle name="Decision 3 3 3 2 2 3 2" xfId="18815"/>
    <cellStyle name="Decision 3 3 3 2 2 3 2 2" xfId="18816"/>
    <cellStyle name="Decision 3 3 3 2 2 3 2 3" xfId="18817"/>
    <cellStyle name="Decision 3 3 3 2 2 3 3" xfId="18818"/>
    <cellStyle name="Decision 3 3 3 2 2 3 3 2" xfId="18819"/>
    <cellStyle name="Decision 3 3 3 2 2 3 3 3" xfId="18820"/>
    <cellStyle name="Decision 3 3 3 2 2 3 4" xfId="18821"/>
    <cellStyle name="Decision 3 3 3 2 2 3 5" xfId="18822"/>
    <cellStyle name="Decision 3 3 3 2 2 4" xfId="18823"/>
    <cellStyle name="Decision 3 3 3 2 2 4 2" xfId="18824"/>
    <cellStyle name="Decision 3 3 3 2 2 4 3" xfId="18825"/>
    <cellStyle name="Decision 3 3 3 2 2 5" xfId="18826"/>
    <cellStyle name="Decision 3 3 3 2 2 5 2" xfId="18827"/>
    <cellStyle name="Decision 3 3 3 2 2 5 3" xfId="18828"/>
    <cellStyle name="Decision 3 3 3 2 2 6" xfId="18829"/>
    <cellStyle name="Decision 3 3 3 2 2 7" xfId="18830"/>
    <cellStyle name="Decision 3 3 3 2 3" xfId="18831"/>
    <cellStyle name="Decision 3 3 3 2 3 2" xfId="18832"/>
    <cellStyle name="Decision 3 3 3 2 3 2 2" xfId="18833"/>
    <cellStyle name="Decision 3 3 3 2 3 2 2 2" xfId="18834"/>
    <cellStyle name="Decision 3 3 3 2 3 2 2 3" xfId="18835"/>
    <cellStyle name="Decision 3 3 3 2 3 2 3" xfId="18836"/>
    <cellStyle name="Decision 3 3 3 2 3 2 3 2" xfId="18837"/>
    <cellStyle name="Decision 3 3 3 2 3 2 3 3" xfId="18838"/>
    <cellStyle name="Decision 3 3 3 2 3 2 4" xfId="18839"/>
    <cellStyle name="Decision 3 3 3 2 3 2 5" xfId="18840"/>
    <cellStyle name="Decision 3 3 3 2 3 3" xfId="18841"/>
    <cellStyle name="Decision 3 3 3 2 3 3 2" xfId="18842"/>
    <cellStyle name="Decision 3 3 3 2 3 3 3" xfId="18843"/>
    <cellStyle name="Decision 3 3 3 2 3 4" xfId="18844"/>
    <cellStyle name="Decision 3 3 3 2 3 4 2" xfId="18845"/>
    <cellStyle name="Decision 3 3 3 2 3 4 3" xfId="18846"/>
    <cellStyle name="Decision 3 3 3 2 3 5" xfId="18847"/>
    <cellStyle name="Decision 3 3 3 2 3 6" xfId="18848"/>
    <cellStyle name="Decision 3 3 3 2 4" xfId="18849"/>
    <cellStyle name="Decision 3 3 3 2 4 2" xfId="18850"/>
    <cellStyle name="Decision 3 3 3 2 4 2 2" xfId="18851"/>
    <cellStyle name="Decision 3 3 3 2 4 2 3" xfId="18852"/>
    <cellStyle name="Decision 3 3 3 2 4 3" xfId="18853"/>
    <cellStyle name="Decision 3 3 3 2 4 3 2" xfId="18854"/>
    <cellStyle name="Decision 3 3 3 2 4 3 3" xfId="18855"/>
    <cellStyle name="Decision 3 3 3 2 4 4" xfId="18856"/>
    <cellStyle name="Decision 3 3 3 2 4 5" xfId="18857"/>
    <cellStyle name="Decision 3 3 3 2 5" xfId="18858"/>
    <cellStyle name="Decision 3 3 3 2 5 2" xfId="18859"/>
    <cellStyle name="Decision 3 3 3 2 5 3" xfId="18860"/>
    <cellStyle name="Decision 3 3 3 2 6" xfId="18861"/>
    <cellStyle name="Decision 3 3 3 2 6 2" xfId="18862"/>
    <cellStyle name="Decision 3 3 3 2 6 3" xfId="18863"/>
    <cellStyle name="Decision 3 3 3 2 7" xfId="18864"/>
    <cellStyle name="Decision 3 3 3 2 8" xfId="18865"/>
    <cellStyle name="Decision 3 3 3 3" xfId="18866"/>
    <cellStyle name="Decision 3 3 3 3 2" xfId="18867"/>
    <cellStyle name="Decision 3 3 3 3 2 2" xfId="18868"/>
    <cellStyle name="Decision 3 3 3 3 2 2 2" xfId="18869"/>
    <cellStyle name="Decision 3 3 3 3 2 2 2 2" xfId="18870"/>
    <cellStyle name="Decision 3 3 3 3 2 2 2 2 2" xfId="18871"/>
    <cellStyle name="Decision 3 3 3 3 2 2 2 2 3" xfId="18872"/>
    <cellStyle name="Decision 3 3 3 3 2 2 2 3" xfId="18873"/>
    <cellStyle name="Decision 3 3 3 3 2 2 2 3 2" xfId="18874"/>
    <cellStyle name="Decision 3 3 3 3 2 2 2 3 3" xfId="18875"/>
    <cellStyle name="Decision 3 3 3 3 2 2 2 4" xfId="18876"/>
    <cellStyle name="Decision 3 3 3 3 2 2 2 5" xfId="18877"/>
    <cellStyle name="Decision 3 3 3 3 2 2 3" xfId="18878"/>
    <cellStyle name="Decision 3 3 3 3 2 2 3 2" xfId="18879"/>
    <cellStyle name="Decision 3 3 3 3 2 2 3 3" xfId="18880"/>
    <cellStyle name="Decision 3 3 3 3 2 2 4" xfId="18881"/>
    <cellStyle name="Decision 3 3 3 3 2 2 4 2" xfId="18882"/>
    <cellStyle name="Decision 3 3 3 3 2 2 4 3" xfId="18883"/>
    <cellStyle name="Decision 3 3 3 3 2 2 5" xfId="18884"/>
    <cellStyle name="Decision 3 3 3 3 2 2 6" xfId="18885"/>
    <cellStyle name="Decision 3 3 3 3 2 3" xfId="18886"/>
    <cellStyle name="Decision 3 3 3 3 2 3 2" xfId="18887"/>
    <cellStyle name="Decision 3 3 3 3 2 3 2 2" xfId="18888"/>
    <cellStyle name="Decision 3 3 3 3 2 3 2 3" xfId="18889"/>
    <cellStyle name="Decision 3 3 3 3 2 3 3" xfId="18890"/>
    <cellStyle name="Decision 3 3 3 3 2 3 3 2" xfId="18891"/>
    <cellStyle name="Decision 3 3 3 3 2 3 3 3" xfId="18892"/>
    <cellStyle name="Decision 3 3 3 3 2 3 4" xfId="18893"/>
    <cellStyle name="Decision 3 3 3 3 2 3 5" xfId="18894"/>
    <cellStyle name="Decision 3 3 3 3 2 4" xfId="18895"/>
    <cellStyle name="Decision 3 3 3 3 2 4 2" xfId="18896"/>
    <cellStyle name="Decision 3 3 3 3 2 4 3" xfId="18897"/>
    <cellStyle name="Decision 3 3 3 3 2 5" xfId="18898"/>
    <cellStyle name="Decision 3 3 3 3 2 5 2" xfId="18899"/>
    <cellStyle name="Decision 3 3 3 3 2 5 3" xfId="18900"/>
    <cellStyle name="Decision 3 3 3 3 2 6" xfId="18901"/>
    <cellStyle name="Decision 3 3 3 3 2 7" xfId="18902"/>
    <cellStyle name="Decision 3 3 3 3 3" xfId="18903"/>
    <cellStyle name="Decision 3 3 3 3 3 2" xfId="18904"/>
    <cellStyle name="Decision 3 3 3 3 3 2 2" xfId="18905"/>
    <cellStyle name="Decision 3 3 3 3 3 2 2 2" xfId="18906"/>
    <cellStyle name="Decision 3 3 3 3 3 2 2 3" xfId="18907"/>
    <cellStyle name="Decision 3 3 3 3 3 2 3" xfId="18908"/>
    <cellStyle name="Decision 3 3 3 3 3 2 3 2" xfId="18909"/>
    <cellStyle name="Decision 3 3 3 3 3 2 3 3" xfId="18910"/>
    <cellStyle name="Decision 3 3 3 3 3 2 4" xfId="18911"/>
    <cellStyle name="Decision 3 3 3 3 3 2 5" xfId="18912"/>
    <cellStyle name="Decision 3 3 3 3 3 3" xfId="18913"/>
    <cellStyle name="Decision 3 3 3 3 3 3 2" xfId="18914"/>
    <cellStyle name="Decision 3 3 3 3 3 3 3" xfId="18915"/>
    <cellStyle name="Decision 3 3 3 3 3 4" xfId="18916"/>
    <cellStyle name="Decision 3 3 3 3 3 4 2" xfId="18917"/>
    <cellStyle name="Decision 3 3 3 3 3 4 3" xfId="18918"/>
    <cellStyle name="Decision 3 3 3 3 3 5" xfId="18919"/>
    <cellStyle name="Decision 3 3 3 3 3 6" xfId="18920"/>
    <cellStyle name="Decision 3 3 3 3 4" xfId="18921"/>
    <cellStyle name="Decision 3 3 3 3 4 2" xfId="18922"/>
    <cellStyle name="Decision 3 3 3 3 4 2 2" xfId="18923"/>
    <cellStyle name="Decision 3 3 3 3 4 2 3" xfId="18924"/>
    <cellStyle name="Decision 3 3 3 3 4 3" xfId="18925"/>
    <cellStyle name="Decision 3 3 3 3 4 3 2" xfId="18926"/>
    <cellStyle name="Decision 3 3 3 3 4 3 3" xfId="18927"/>
    <cellStyle name="Decision 3 3 3 3 4 4" xfId="18928"/>
    <cellStyle name="Decision 3 3 3 3 4 5" xfId="18929"/>
    <cellStyle name="Decision 3 3 3 3 5" xfId="18930"/>
    <cellStyle name="Decision 3 3 3 3 5 2" xfId="18931"/>
    <cellStyle name="Decision 3 3 3 3 5 3" xfId="18932"/>
    <cellStyle name="Decision 3 3 3 3 6" xfId="18933"/>
    <cellStyle name="Decision 3 3 3 3 6 2" xfId="18934"/>
    <cellStyle name="Decision 3 3 3 3 6 3" xfId="18935"/>
    <cellStyle name="Decision 3 3 3 3 7" xfId="18936"/>
    <cellStyle name="Decision 3 3 3 3 8" xfId="18937"/>
    <cellStyle name="Decision 3 3 3 4" xfId="18938"/>
    <cellStyle name="Decision 3 3 3 4 2" xfId="18939"/>
    <cellStyle name="Decision 3 3 3 4 2 2" xfId="18940"/>
    <cellStyle name="Decision 3 3 3 4 2 2 2" xfId="18941"/>
    <cellStyle name="Decision 3 3 3 4 2 2 2 2" xfId="18942"/>
    <cellStyle name="Decision 3 3 3 4 2 2 2 3" xfId="18943"/>
    <cellStyle name="Decision 3 3 3 4 2 2 3" xfId="18944"/>
    <cellStyle name="Decision 3 3 3 4 2 2 3 2" xfId="18945"/>
    <cellStyle name="Decision 3 3 3 4 2 2 3 3" xfId="18946"/>
    <cellStyle name="Decision 3 3 3 4 2 2 4" xfId="18947"/>
    <cellStyle name="Decision 3 3 3 4 2 2 5" xfId="18948"/>
    <cellStyle name="Decision 3 3 3 4 2 3" xfId="18949"/>
    <cellStyle name="Decision 3 3 3 4 2 3 2" xfId="18950"/>
    <cellStyle name="Decision 3 3 3 4 2 3 3" xfId="18951"/>
    <cellStyle name="Decision 3 3 3 4 2 4" xfId="18952"/>
    <cellStyle name="Decision 3 3 3 4 2 4 2" xfId="18953"/>
    <cellStyle name="Decision 3 3 3 4 2 4 3" xfId="18954"/>
    <cellStyle name="Decision 3 3 3 4 2 5" xfId="18955"/>
    <cellStyle name="Decision 3 3 3 4 2 6" xfId="18956"/>
    <cellStyle name="Decision 3 3 3 4 3" xfId="18957"/>
    <cellStyle name="Decision 3 3 3 4 3 2" xfId="18958"/>
    <cellStyle name="Decision 3 3 3 4 3 2 2" xfId="18959"/>
    <cellStyle name="Decision 3 3 3 4 3 2 3" xfId="18960"/>
    <cellStyle name="Decision 3 3 3 4 3 3" xfId="18961"/>
    <cellStyle name="Decision 3 3 3 4 3 3 2" xfId="18962"/>
    <cellStyle name="Decision 3 3 3 4 3 3 3" xfId="18963"/>
    <cellStyle name="Decision 3 3 3 4 3 4" xfId="18964"/>
    <cellStyle name="Decision 3 3 3 4 3 5" xfId="18965"/>
    <cellStyle name="Decision 3 3 3 4 4" xfId="18966"/>
    <cellStyle name="Decision 3 3 3 4 4 2" xfId="18967"/>
    <cellStyle name="Decision 3 3 3 4 4 3" xfId="18968"/>
    <cellStyle name="Decision 3 3 3 4 5" xfId="18969"/>
    <cellStyle name="Decision 3 3 3 4 5 2" xfId="18970"/>
    <cellStyle name="Decision 3 3 3 4 5 3" xfId="18971"/>
    <cellStyle name="Decision 3 3 3 4 6" xfId="18972"/>
    <cellStyle name="Decision 3 3 3 4 7" xfId="18973"/>
    <cellStyle name="Decision 3 3 3 5" xfId="18974"/>
    <cellStyle name="Decision 3 3 3 5 2" xfId="18975"/>
    <cellStyle name="Decision 3 3 3 5 2 2" xfId="18976"/>
    <cellStyle name="Decision 3 3 3 5 2 2 2" xfId="18977"/>
    <cellStyle name="Decision 3 3 3 5 2 2 3" xfId="18978"/>
    <cellStyle name="Decision 3 3 3 5 2 3" xfId="18979"/>
    <cellStyle name="Decision 3 3 3 5 2 3 2" xfId="18980"/>
    <cellStyle name="Decision 3 3 3 5 2 3 3" xfId="18981"/>
    <cellStyle name="Decision 3 3 3 5 2 4" xfId="18982"/>
    <cellStyle name="Decision 3 3 3 5 2 5" xfId="18983"/>
    <cellStyle name="Decision 3 3 3 5 3" xfId="18984"/>
    <cellStyle name="Decision 3 3 3 5 3 2" xfId="18985"/>
    <cellStyle name="Decision 3 3 3 5 3 3" xfId="18986"/>
    <cellStyle name="Decision 3 3 3 5 4" xfId="18987"/>
    <cellStyle name="Decision 3 3 3 5 4 2" xfId="18988"/>
    <cellStyle name="Decision 3 3 3 5 4 3" xfId="18989"/>
    <cellStyle name="Decision 3 3 3 5 5" xfId="18990"/>
    <cellStyle name="Decision 3 3 3 5 6" xfId="18991"/>
    <cellStyle name="Decision 3 3 3 6" xfId="18992"/>
    <cellStyle name="Decision 3 3 3 6 2" xfId="18993"/>
    <cellStyle name="Decision 3 3 3 6 2 2" xfId="18994"/>
    <cellStyle name="Decision 3 3 3 6 2 3" xfId="18995"/>
    <cellStyle name="Decision 3 3 3 6 3" xfId="18996"/>
    <cellStyle name="Decision 3 3 3 6 3 2" xfId="18997"/>
    <cellStyle name="Decision 3 3 3 6 3 3" xfId="18998"/>
    <cellStyle name="Decision 3 3 3 6 4" xfId="18999"/>
    <cellStyle name="Decision 3 3 3 6 5" xfId="19000"/>
    <cellStyle name="Decision 3 3 3 7" xfId="19001"/>
    <cellStyle name="Decision 3 3 3 7 2" xfId="19002"/>
    <cellStyle name="Decision 3 3 3 7 3" xfId="19003"/>
    <cellStyle name="Decision 3 3 3 8" xfId="19004"/>
    <cellStyle name="Decision 3 3 3 8 2" xfId="19005"/>
    <cellStyle name="Decision 3 3 3 8 3" xfId="19006"/>
    <cellStyle name="Decision 3 3 3 9" xfId="19007"/>
    <cellStyle name="Decision 3 3 4" xfId="19008"/>
    <cellStyle name="Decision 3 3 4 2" xfId="19009"/>
    <cellStyle name="Decision 3 3 4 2 2" xfId="19010"/>
    <cellStyle name="Decision 3 3 4 2 2 2" xfId="19011"/>
    <cellStyle name="Decision 3 3 4 2 2 2 2" xfId="19012"/>
    <cellStyle name="Decision 3 3 4 2 2 2 2 2" xfId="19013"/>
    <cellStyle name="Decision 3 3 4 2 2 2 2 3" xfId="19014"/>
    <cellStyle name="Decision 3 3 4 2 2 2 3" xfId="19015"/>
    <cellStyle name="Decision 3 3 4 2 2 2 3 2" xfId="19016"/>
    <cellStyle name="Decision 3 3 4 2 2 2 3 3" xfId="19017"/>
    <cellStyle name="Decision 3 3 4 2 2 2 4" xfId="19018"/>
    <cellStyle name="Decision 3 3 4 2 2 2 5" xfId="19019"/>
    <cellStyle name="Decision 3 3 4 2 2 3" xfId="19020"/>
    <cellStyle name="Decision 3 3 4 2 2 3 2" xfId="19021"/>
    <cellStyle name="Decision 3 3 4 2 2 3 3" xfId="19022"/>
    <cellStyle name="Decision 3 3 4 2 2 4" xfId="19023"/>
    <cellStyle name="Decision 3 3 4 2 2 4 2" xfId="19024"/>
    <cellStyle name="Decision 3 3 4 2 2 4 3" xfId="19025"/>
    <cellStyle name="Decision 3 3 4 2 2 5" xfId="19026"/>
    <cellStyle name="Decision 3 3 4 2 2 6" xfId="19027"/>
    <cellStyle name="Decision 3 3 4 2 3" xfId="19028"/>
    <cellStyle name="Decision 3 3 4 2 3 2" xfId="19029"/>
    <cellStyle name="Decision 3 3 4 2 3 2 2" xfId="19030"/>
    <cellStyle name="Decision 3 3 4 2 3 2 3" xfId="19031"/>
    <cellStyle name="Decision 3 3 4 2 3 3" xfId="19032"/>
    <cellStyle name="Decision 3 3 4 2 3 3 2" xfId="19033"/>
    <cellStyle name="Decision 3 3 4 2 3 3 3" xfId="19034"/>
    <cellStyle name="Decision 3 3 4 2 3 4" xfId="19035"/>
    <cellStyle name="Decision 3 3 4 2 3 5" xfId="19036"/>
    <cellStyle name="Decision 3 3 4 2 4" xfId="19037"/>
    <cellStyle name="Decision 3 3 4 2 4 2" xfId="19038"/>
    <cellStyle name="Decision 3 3 4 2 4 3" xfId="19039"/>
    <cellStyle name="Decision 3 3 4 2 5" xfId="19040"/>
    <cellStyle name="Decision 3 3 4 2 5 2" xfId="19041"/>
    <cellStyle name="Decision 3 3 4 2 5 3" xfId="19042"/>
    <cellStyle name="Decision 3 3 4 2 6" xfId="19043"/>
    <cellStyle name="Decision 3 3 4 2 7" xfId="19044"/>
    <cellStyle name="Decision 3 3 4 3" xfId="19045"/>
    <cellStyle name="Decision 3 3 4 3 2" xfId="19046"/>
    <cellStyle name="Decision 3 3 4 3 2 2" xfId="19047"/>
    <cellStyle name="Decision 3 3 4 3 2 2 2" xfId="19048"/>
    <cellStyle name="Decision 3 3 4 3 2 2 3" xfId="19049"/>
    <cellStyle name="Decision 3 3 4 3 2 3" xfId="19050"/>
    <cellStyle name="Decision 3 3 4 3 2 3 2" xfId="19051"/>
    <cellStyle name="Decision 3 3 4 3 2 3 3" xfId="19052"/>
    <cellStyle name="Decision 3 3 4 3 2 4" xfId="19053"/>
    <cellStyle name="Decision 3 3 4 3 2 5" xfId="19054"/>
    <cellStyle name="Decision 3 3 4 3 3" xfId="19055"/>
    <cellStyle name="Decision 3 3 4 3 3 2" xfId="19056"/>
    <cellStyle name="Decision 3 3 4 3 3 3" xfId="19057"/>
    <cellStyle name="Decision 3 3 4 3 4" xfId="19058"/>
    <cellStyle name="Decision 3 3 4 3 4 2" xfId="19059"/>
    <cellStyle name="Decision 3 3 4 3 4 3" xfId="19060"/>
    <cellStyle name="Decision 3 3 4 3 5" xfId="19061"/>
    <cellStyle name="Decision 3 3 4 3 6" xfId="19062"/>
    <cellStyle name="Decision 3 3 4 4" xfId="19063"/>
    <cellStyle name="Decision 3 3 4 4 2" xfId="19064"/>
    <cellStyle name="Decision 3 3 4 4 2 2" xfId="19065"/>
    <cellStyle name="Decision 3 3 4 4 2 3" xfId="19066"/>
    <cellStyle name="Decision 3 3 4 4 3" xfId="19067"/>
    <cellStyle name="Decision 3 3 4 4 3 2" xfId="19068"/>
    <cellStyle name="Decision 3 3 4 4 3 3" xfId="19069"/>
    <cellStyle name="Decision 3 3 4 4 4" xfId="19070"/>
    <cellStyle name="Decision 3 3 4 4 5" xfId="19071"/>
    <cellStyle name="Decision 3 3 4 5" xfId="19072"/>
    <cellStyle name="Decision 3 3 4 5 2" xfId="19073"/>
    <cellStyle name="Decision 3 3 4 5 3" xfId="19074"/>
    <cellStyle name="Decision 3 3 4 6" xfId="19075"/>
    <cellStyle name="Decision 3 3 4 6 2" xfId="19076"/>
    <cellStyle name="Decision 3 3 4 6 3" xfId="19077"/>
    <cellStyle name="Decision 3 3 4 7" xfId="19078"/>
    <cellStyle name="Decision 3 3 4 8" xfId="19079"/>
    <cellStyle name="Decision 3 3 5" xfId="19080"/>
    <cellStyle name="Decision 3 3 5 2" xfId="19081"/>
    <cellStyle name="Decision 3 3 5 2 2" xfId="19082"/>
    <cellStyle name="Decision 3 3 5 2 2 2" xfId="19083"/>
    <cellStyle name="Decision 3 3 5 2 2 2 2" xfId="19084"/>
    <cellStyle name="Decision 3 3 5 2 2 2 2 2" xfId="19085"/>
    <cellStyle name="Decision 3 3 5 2 2 2 2 3" xfId="19086"/>
    <cellStyle name="Decision 3 3 5 2 2 2 3" xfId="19087"/>
    <cellStyle name="Decision 3 3 5 2 2 2 3 2" xfId="19088"/>
    <cellStyle name="Decision 3 3 5 2 2 2 3 3" xfId="19089"/>
    <cellStyle name="Decision 3 3 5 2 2 2 4" xfId="19090"/>
    <cellStyle name="Decision 3 3 5 2 2 2 5" xfId="19091"/>
    <cellStyle name="Decision 3 3 5 2 2 3" xfId="19092"/>
    <cellStyle name="Decision 3 3 5 2 2 3 2" xfId="19093"/>
    <cellStyle name="Decision 3 3 5 2 2 3 3" xfId="19094"/>
    <cellStyle name="Decision 3 3 5 2 2 4" xfId="19095"/>
    <cellStyle name="Decision 3 3 5 2 2 4 2" xfId="19096"/>
    <cellStyle name="Decision 3 3 5 2 2 4 3" xfId="19097"/>
    <cellStyle name="Decision 3 3 5 2 2 5" xfId="19098"/>
    <cellStyle name="Decision 3 3 5 2 2 6" xfId="19099"/>
    <cellStyle name="Decision 3 3 5 2 3" xfId="19100"/>
    <cellStyle name="Decision 3 3 5 2 3 2" xfId="19101"/>
    <cellStyle name="Decision 3 3 5 2 3 2 2" xfId="19102"/>
    <cellStyle name="Decision 3 3 5 2 3 2 3" xfId="19103"/>
    <cellStyle name="Decision 3 3 5 2 3 3" xfId="19104"/>
    <cellStyle name="Decision 3 3 5 2 3 3 2" xfId="19105"/>
    <cellStyle name="Decision 3 3 5 2 3 3 3" xfId="19106"/>
    <cellStyle name="Decision 3 3 5 2 3 4" xfId="19107"/>
    <cellStyle name="Decision 3 3 5 2 3 5" xfId="19108"/>
    <cellStyle name="Decision 3 3 5 2 4" xfId="19109"/>
    <cellStyle name="Decision 3 3 5 2 4 2" xfId="19110"/>
    <cellStyle name="Decision 3 3 5 2 4 3" xfId="19111"/>
    <cellStyle name="Decision 3 3 5 2 5" xfId="19112"/>
    <cellStyle name="Decision 3 3 5 2 5 2" xfId="19113"/>
    <cellStyle name="Decision 3 3 5 2 5 3" xfId="19114"/>
    <cellStyle name="Decision 3 3 5 2 6" xfId="19115"/>
    <cellStyle name="Decision 3 3 5 2 7" xfId="19116"/>
    <cellStyle name="Decision 3 3 5 3" xfId="19117"/>
    <cellStyle name="Decision 3 3 5 3 2" xfId="19118"/>
    <cellStyle name="Decision 3 3 5 3 2 2" xfId="19119"/>
    <cellStyle name="Decision 3 3 5 3 2 2 2" xfId="19120"/>
    <cellStyle name="Decision 3 3 5 3 2 2 3" xfId="19121"/>
    <cellStyle name="Decision 3 3 5 3 2 3" xfId="19122"/>
    <cellStyle name="Decision 3 3 5 3 2 3 2" xfId="19123"/>
    <cellStyle name="Decision 3 3 5 3 2 3 3" xfId="19124"/>
    <cellStyle name="Decision 3 3 5 3 2 4" xfId="19125"/>
    <cellStyle name="Decision 3 3 5 3 2 5" xfId="19126"/>
    <cellStyle name="Decision 3 3 5 3 3" xfId="19127"/>
    <cellStyle name="Decision 3 3 5 3 3 2" xfId="19128"/>
    <cellStyle name="Decision 3 3 5 3 3 3" xfId="19129"/>
    <cellStyle name="Decision 3 3 5 3 4" xfId="19130"/>
    <cellStyle name="Decision 3 3 5 3 4 2" xfId="19131"/>
    <cellStyle name="Decision 3 3 5 3 4 3" xfId="19132"/>
    <cellStyle name="Decision 3 3 5 3 5" xfId="19133"/>
    <cellStyle name="Decision 3 3 5 3 6" xfId="19134"/>
    <cellStyle name="Decision 3 3 5 4" xfId="19135"/>
    <cellStyle name="Decision 3 3 5 4 2" xfId="19136"/>
    <cellStyle name="Decision 3 3 5 4 2 2" xfId="19137"/>
    <cellStyle name="Decision 3 3 5 4 2 3" xfId="19138"/>
    <cellStyle name="Decision 3 3 5 4 3" xfId="19139"/>
    <cellStyle name="Decision 3 3 5 4 3 2" xfId="19140"/>
    <cellStyle name="Decision 3 3 5 4 3 3" xfId="19141"/>
    <cellStyle name="Decision 3 3 5 4 4" xfId="19142"/>
    <cellStyle name="Decision 3 3 5 4 5" xfId="19143"/>
    <cellStyle name="Decision 3 3 5 5" xfId="19144"/>
    <cellStyle name="Decision 3 3 5 5 2" xfId="19145"/>
    <cellStyle name="Decision 3 3 5 5 3" xfId="19146"/>
    <cellStyle name="Decision 3 3 5 6" xfId="19147"/>
    <cellStyle name="Decision 3 3 5 6 2" xfId="19148"/>
    <cellStyle name="Decision 3 3 5 6 3" xfId="19149"/>
    <cellStyle name="Decision 3 3 5 7" xfId="19150"/>
    <cellStyle name="Decision 3 3 5 8" xfId="19151"/>
    <cellStyle name="Decision 3 3 6" xfId="19152"/>
    <cellStyle name="Decision 3 3 6 2" xfId="19153"/>
    <cellStyle name="Decision 3 3 6 2 2" xfId="19154"/>
    <cellStyle name="Decision 3 3 6 2 2 2" xfId="19155"/>
    <cellStyle name="Decision 3 3 6 2 2 2 2" xfId="19156"/>
    <cellStyle name="Decision 3 3 6 2 2 2 3" xfId="19157"/>
    <cellStyle name="Decision 3 3 6 2 2 3" xfId="19158"/>
    <cellStyle name="Decision 3 3 6 2 2 3 2" xfId="19159"/>
    <cellStyle name="Decision 3 3 6 2 2 3 3" xfId="19160"/>
    <cellStyle name="Decision 3 3 6 2 2 4" xfId="19161"/>
    <cellStyle name="Decision 3 3 6 2 2 5" xfId="19162"/>
    <cellStyle name="Decision 3 3 6 2 3" xfId="19163"/>
    <cellStyle name="Decision 3 3 6 2 3 2" xfId="19164"/>
    <cellStyle name="Decision 3 3 6 2 3 3" xfId="19165"/>
    <cellStyle name="Decision 3 3 6 2 4" xfId="19166"/>
    <cellStyle name="Decision 3 3 6 2 4 2" xfId="19167"/>
    <cellStyle name="Decision 3 3 6 2 4 3" xfId="19168"/>
    <cellStyle name="Decision 3 3 6 2 5" xfId="19169"/>
    <cellStyle name="Decision 3 3 6 2 6" xfId="19170"/>
    <cellStyle name="Decision 3 3 6 3" xfId="19171"/>
    <cellStyle name="Decision 3 3 6 3 2" xfId="19172"/>
    <cellStyle name="Decision 3 3 6 3 2 2" xfId="19173"/>
    <cellStyle name="Decision 3 3 6 3 2 3" xfId="19174"/>
    <cellStyle name="Decision 3 3 6 3 3" xfId="19175"/>
    <cellStyle name="Decision 3 3 6 3 3 2" xfId="19176"/>
    <cellStyle name="Decision 3 3 6 3 3 3" xfId="19177"/>
    <cellStyle name="Decision 3 3 6 3 4" xfId="19178"/>
    <cellStyle name="Decision 3 3 6 3 5" xfId="19179"/>
    <cellStyle name="Decision 3 3 6 4" xfId="19180"/>
    <cellStyle name="Decision 3 3 6 4 2" xfId="19181"/>
    <cellStyle name="Decision 3 3 6 4 3" xfId="19182"/>
    <cellStyle name="Decision 3 3 6 5" xfId="19183"/>
    <cellStyle name="Decision 3 3 6 5 2" xfId="19184"/>
    <cellStyle name="Decision 3 3 6 5 3" xfId="19185"/>
    <cellStyle name="Decision 3 3 6 6" xfId="19186"/>
    <cellStyle name="Decision 3 3 6 7" xfId="19187"/>
    <cellStyle name="Decision 3 3 7" xfId="19188"/>
    <cellStyle name="Decision 3 3 7 2" xfId="19189"/>
    <cellStyle name="Decision 3 3 7 2 2" xfId="19190"/>
    <cellStyle name="Decision 3 3 7 2 2 2" xfId="19191"/>
    <cellStyle name="Decision 3 3 7 2 2 3" xfId="19192"/>
    <cellStyle name="Decision 3 3 7 2 3" xfId="19193"/>
    <cellStyle name="Decision 3 3 7 2 3 2" xfId="19194"/>
    <cellStyle name="Decision 3 3 7 2 3 3" xfId="19195"/>
    <cellStyle name="Decision 3 3 7 2 4" xfId="19196"/>
    <cellStyle name="Decision 3 3 7 2 5" xfId="19197"/>
    <cellStyle name="Decision 3 3 7 3" xfId="19198"/>
    <cellStyle name="Decision 3 3 7 3 2" xfId="19199"/>
    <cellStyle name="Decision 3 3 7 3 3" xfId="19200"/>
    <cellStyle name="Decision 3 3 7 4" xfId="19201"/>
    <cellStyle name="Decision 3 3 7 4 2" xfId="19202"/>
    <cellStyle name="Decision 3 3 7 4 3" xfId="19203"/>
    <cellStyle name="Decision 3 3 7 5" xfId="19204"/>
    <cellStyle name="Decision 3 3 7 6" xfId="19205"/>
    <cellStyle name="Decision 3 3 8" xfId="19206"/>
    <cellStyle name="Decision 3 3 8 2" xfId="19207"/>
    <cellStyle name="Decision 3 3 8 2 2" xfId="19208"/>
    <cellStyle name="Decision 3 3 8 2 3" xfId="19209"/>
    <cellStyle name="Decision 3 3 8 3" xfId="19210"/>
    <cellStyle name="Decision 3 3 8 3 2" xfId="19211"/>
    <cellStyle name="Decision 3 3 8 3 3" xfId="19212"/>
    <cellStyle name="Decision 3 3 8 4" xfId="19213"/>
    <cellStyle name="Decision 3 3 8 5" xfId="19214"/>
    <cellStyle name="Decision 3 3 9" xfId="19215"/>
    <cellStyle name="Decision 3 3 9 2" xfId="19216"/>
    <cellStyle name="Decision 3 3 9 3" xfId="19217"/>
    <cellStyle name="Decision 3 4" xfId="19218"/>
    <cellStyle name="Decision 3 4 10" xfId="19219"/>
    <cellStyle name="Decision 3 4 11" xfId="19220"/>
    <cellStyle name="Decision 3 4 2" xfId="19221"/>
    <cellStyle name="Decision 3 4 2 10" xfId="19222"/>
    <cellStyle name="Decision 3 4 2 2" xfId="19223"/>
    <cellStyle name="Decision 3 4 2 2 2" xfId="19224"/>
    <cellStyle name="Decision 3 4 2 2 2 2" xfId="19225"/>
    <cellStyle name="Decision 3 4 2 2 2 2 2" xfId="19226"/>
    <cellStyle name="Decision 3 4 2 2 2 2 2 2" xfId="19227"/>
    <cellStyle name="Decision 3 4 2 2 2 2 2 2 2" xfId="19228"/>
    <cellStyle name="Decision 3 4 2 2 2 2 2 2 3" xfId="19229"/>
    <cellStyle name="Decision 3 4 2 2 2 2 2 3" xfId="19230"/>
    <cellStyle name="Decision 3 4 2 2 2 2 2 3 2" xfId="19231"/>
    <cellStyle name="Decision 3 4 2 2 2 2 2 3 3" xfId="19232"/>
    <cellStyle name="Decision 3 4 2 2 2 2 2 4" xfId="19233"/>
    <cellStyle name="Decision 3 4 2 2 2 2 2 5" xfId="19234"/>
    <cellStyle name="Decision 3 4 2 2 2 2 3" xfId="19235"/>
    <cellStyle name="Decision 3 4 2 2 2 2 3 2" xfId="19236"/>
    <cellStyle name="Decision 3 4 2 2 2 2 3 3" xfId="19237"/>
    <cellStyle name="Decision 3 4 2 2 2 2 4" xfId="19238"/>
    <cellStyle name="Decision 3 4 2 2 2 2 4 2" xfId="19239"/>
    <cellStyle name="Decision 3 4 2 2 2 2 4 3" xfId="19240"/>
    <cellStyle name="Decision 3 4 2 2 2 2 5" xfId="19241"/>
    <cellStyle name="Decision 3 4 2 2 2 2 6" xfId="19242"/>
    <cellStyle name="Decision 3 4 2 2 2 3" xfId="19243"/>
    <cellStyle name="Decision 3 4 2 2 2 3 2" xfId="19244"/>
    <cellStyle name="Decision 3 4 2 2 2 3 2 2" xfId="19245"/>
    <cellStyle name="Decision 3 4 2 2 2 3 2 3" xfId="19246"/>
    <cellStyle name="Decision 3 4 2 2 2 3 3" xfId="19247"/>
    <cellStyle name="Decision 3 4 2 2 2 3 3 2" xfId="19248"/>
    <cellStyle name="Decision 3 4 2 2 2 3 3 3" xfId="19249"/>
    <cellStyle name="Decision 3 4 2 2 2 3 4" xfId="19250"/>
    <cellStyle name="Decision 3 4 2 2 2 3 5" xfId="19251"/>
    <cellStyle name="Decision 3 4 2 2 2 4" xfId="19252"/>
    <cellStyle name="Decision 3 4 2 2 2 4 2" xfId="19253"/>
    <cellStyle name="Decision 3 4 2 2 2 4 3" xfId="19254"/>
    <cellStyle name="Decision 3 4 2 2 2 5" xfId="19255"/>
    <cellStyle name="Decision 3 4 2 2 2 5 2" xfId="19256"/>
    <cellStyle name="Decision 3 4 2 2 2 5 3" xfId="19257"/>
    <cellStyle name="Decision 3 4 2 2 2 6" xfId="19258"/>
    <cellStyle name="Decision 3 4 2 2 2 7" xfId="19259"/>
    <cellStyle name="Decision 3 4 2 2 3" xfId="19260"/>
    <cellStyle name="Decision 3 4 2 2 3 2" xfId="19261"/>
    <cellStyle name="Decision 3 4 2 2 3 2 2" xfId="19262"/>
    <cellStyle name="Decision 3 4 2 2 3 2 2 2" xfId="19263"/>
    <cellStyle name="Decision 3 4 2 2 3 2 2 3" xfId="19264"/>
    <cellStyle name="Decision 3 4 2 2 3 2 3" xfId="19265"/>
    <cellStyle name="Decision 3 4 2 2 3 2 3 2" xfId="19266"/>
    <cellStyle name="Decision 3 4 2 2 3 2 3 3" xfId="19267"/>
    <cellStyle name="Decision 3 4 2 2 3 2 4" xfId="19268"/>
    <cellStyle name="Decision 3 4 2 2 3 2 5" xfId="19269"/>
    <cellStyle name="Decision 3 4 2 2 3 3" xfId="19270"/>
    <cellStyle name="Decision 3 4 2 2 3 3 2" xfId="19271"/>
    <cellStyle name="Decision 3 4 2 2 3 3 3" xfId="19272"/>
    <cellStyle name="Decision 3 4 2 2 3 4" xfId="19273"/>
    <cellStyle name="Decision 3 4 2 2 3 4 2" xfId="19274"/>
    <cellStyle name="Decision 3 4 2 2 3 4 3" xfId="19275"/>
    <cellStyle name="Decision 3 4 2 2 3 5" xfId="19276"/>
    <cellStyle name="Decision 3 4 2 2 3 6" xfId="19277"/>
    <cellStyle name="Decision 3 4 2 2 4" xfId="19278"/>
    <cellStyle name="Decision 3 4 2 2 4 2" xfId="19279"/>
    <cellStyle name="Decision 3 4 2 2 4 2 2" xfId="19280"/>
    <cellStyle name="Decision 3 4 2 2 4 2 3" xfId="19281"/>
    <cellStyle name="Decision 3 4 2 2 4 3" xfId="19282"/>
    <cellStyle name="Decision 3 4 2 2 4 3 2" xfId="19283"/>
    <cellStyle name="Decision 3 4 2 2 4 3 3" xfId="19284"/>
    <cellStyle name="Decision 3 4 2 2 4 4" xfId="19285"/>
    <cellStyle name="Decision 3 4 2 2 4 5" xfId="19286"/>
    <cellStyle name="Decision 3 4 2 2 5" xfId="19287"/>
    <cellStyle name="Decision 3 4 2 2 5 2" xfId="19288"/>
    <cellStyle name="Decision 3 4 2 2 5 3" xfId="19289"/>
    <cellStyle name="Decision 3 4 2 2 6" xfId="19290"/>
    <cellStyle name="Decision 3 4 2 2 6 2" xfId="19291"/>
    <cellStyle name="Decision 3 4 2 2 6 3" xfId="19292"/>
    <cellStyle name="Decision 3 4 2 2 7" xfId="19293"/>
    <cellStyle name="Decision 3 4 2 2 8" xfId="19294"/>
    <cellStyle name="Decision 3 4 2 3" xfId="19295"/>
    <cellStyle name="Decision 3 4 2 3 2" xfId="19296"/>
    <cellStyle name="Decision 3 4 2 3 2 2" xfId="19297"/>
    <cellStyle name="Decision 3 4 2 3 2 2 2" xfId="19298"/>
    <cellStyle name="Decision 3 4 2 3 2 2 2 2" xfId="19299"/>
    <cellStyle name="Decision 3 4 2 3 2 2 2 2 2" xfId="19300"/>
    <cellStyle name="Decision 3 4 2 3 2 2 2 2 3" xfId="19301"/>
    <cellStyle name="Decision 3 4 2 3 2 2 2 3" xfId="19302"/>
    <cellStyle name="Decision 3 4 2 3 2 2 2 3 2" xfId="19303"/>
    <cellStyle name="Decision 3 4 2 3 2 2 2 3 3" xfId="19304"/>
    <cellStyle name="Decision 3 4 2 3 2 2 2 4" xfId="19305"/>
    <cellStyle name="Decision 3 4 2 3 2 2 2 5" xfId="19306"/>
    <cellStyle name="Decision 3 4 2 3 2 2 3" xfId="19307"/>
    <cellStyle name="Decision 3 4 2 3 2 2 3 2" xfId="19308"/>
    <cellStyle name="Decision 3 4 2 3 2 2 3 3" xfId="19309"/>
    <cellStyle name="Decision 3 4 2 3 2 2 4" xfId="19310"/>
    <cellStyle name="Decision 3 4 2 3 2 2 4 2" xfId="19311"/>
    <cellStyle name="Decision 3 4 2 3 2 2 4 3" xfId="19312"/>
    <cellStyle name="Decision 3 4 2 3 2 2 5" xfId="19313"/>
    <cellStyle name="Decision 3 4 2 3 2 2 6" xfId="19314"/>
    <cellStyle name="Decision 3 4 2 3 2 3" xfId="19315"/>
    <cellStyle name="Decision 3 4 2 3 2 3 2" xfId="19316"/>
    <cellStyle name="Decision 3 4 2 3 2 3 2 2" xfId="19317"/>
    <cellStyle name="Decision 3 4 2 3 2 3 2 3" xfId="19318"/>
    <cellStyle name="Decision 3 4 2 3 2 3 3" xfId="19319"/>
    <cellStyle name="Decision 3 4 2 3 2 3 3 2" xfId="19320"/>
    <cellStyle name="Decision 3 4 2 3 2 3 3 3" xfId="19321"/>
    <cellStyle name="Decision 3 4 2 3 2 3 4" xfId="19322"/>
    <cellStyle name="Decision 3 4 2 3 2 3 5" xfId="19323"/>
    <cellStyle name="Decision 3 4 2 3 2 4" xfId="19324"/>
    <cellStyle name="Decision 3 4 2 3 2 4 2" xfId="19325"/>
    <cellStyle name="Decision 3 4 2 3 2 4 3" xfId="19326"/>
    <cellStyle name="Decision 3 4 2 3 2 5" xfId="19327"/>
    <cellStyle name="Decision 3 4 2 3 2 5 2" xfId="19328"/>
    <cellStyle name="Decision 3 4 2 3 2 5 3" xfId="19329"/>
    <cellStyle name="Decision 3 4 2 3 2 6" xfId="19330"/>
    <cellStyle name="Decision 3 4 2 3 2 7" xfId="19331"/>
    <cellStyle name="Decision 3 4 2 3 3" xfId="19332"/>
    <cellStyle name="Decision 3 4 2 3 3 2" xfId="19333"/>
    <cellStyle name="Decision 3 4 2 3 3 2 2" xfId="19334"/>
    <cellStyle name="Decision 3 4 2 3 3 2 2 2" xfId="19335"/>
    <cellStyle name="Decision 3 4 2 3 3 2 2 3" xfId="19336"/>
    <cellStyle name="Decision 3 4 2 3 3 2 3" xfId="19337"/>
    <cellStyle name="Decision 3 4 2 3 3 2 3 2" xfId="19338"/>
    <cellStyle name="Decision 3 4 2 3 3 2 3 3" xfId="19339"/>
    <cellStyle name="Decision 3 4 2 3 3 2 4" xfId="19340"/>
    <cellStyle name="Decision 3 4 2 3 3 2 5" xfId="19341"/>
    <cellStyle name="Decision 3 4 2 3 3 3" xfId="19342"/>
    <cellStyle name="Decision 3 4 2 3 3 3 2" xfId="19343"/>
    <cellStyle name="Decision 3 4 2 3 3 3 3" xfId="19344"/>
    <cellStyle name="Decision 3 4 2 3 3 4" xfId="19345"/>
    <cellStyle name="Decision 3 4 2 3 3 4 2" xfId="19346"/>
    <cellStyle name="Decision 3 4 2 3 3 4 3" xfId="19347"/>
    <cellStyle name="Decision 3 4 2 3 3 5" xfId="19348"/>
    <cellStyle name="Decision 3 4 2 3 3 6" xfId="19349"/>
    <cellStyle name="Decision 3 4 2 3 4" xfId="19350"/>
    <cellStyle name="Decision 3 4 2 3 4 2" xfId="19351"/>
    <cellStyle name="Decision 3 4 2 3 4 2 2" xfId="19352"/>
    <cellStyle name="Decision 3 4 2 3 4 2 3" xfId="19353"/>
    <cellStyle name="Decision 3 4 2 3 4 3" xfId="19354"/>
    <cellStyle name="Decision 3 4 2 3 4 3 2" xfId="19355"/>
    <cellStyle name="Decision 3 4 2 3 4 3 3" xfId="19356"/>
    <cellStyle name="Decision 3 4 2 3 4 4" xfId="19357"/>
    <cellStyle name="Decision 3 4 2 3 4 5" xfId="19358"/>
    <cellStyle name="Decision 3 4 2 3 5" xfId="19359"/>
    <cellStyle name="Decision 3 4 2 3 5 2" xfId="19360"/>
    <cellStyle name="Decision 3 4 2 3 5 3" xfId="19361"/>
    <cellStyle name="Decision 3 4 2 3 6" xfId="19362"/>
    <cellStyle name="Decision 3 4 2 3 6 2" xfId="19363"/>
    <cellStyle name="Decision 3 4 2 3 6 3" xfId="19364"/>
    <cellStyle name="Decision 3 4 2 3 7" xfId="19365"/>
    <cellStyle name="Decision 3 4 2 3 8" xfId="19366"/>
    <cellStyle name="Decision 3 4 2 4" xfId="19367"/>
    <cellStyle name="Decision 3 4 2 4 2" xfId="19368"/>
    <cellStyle name="Decision 3 4 2 4 2 2" xfId="19369"/>
    <cellStyle name="Decision 3 4 2 4 2 2 2" xfId="19370"/>
    <cellStyle name="Decision 3 4 2 4 2 2 2 2" xfId="19371"/>
    <cellStyle name="Decision 3 4 2 4 2 2 2 3" xfId="19372"/>
    <cellStyle name="Decision 3 4 2 4 2 2 3" xfId="19373"/>
    <cellStyle name="Decision 3 4 2 4 2 2 3 2" xfId="19374"/>
    <cellStyle name="Decision 3 4 2 4 2 2 3 3" xfId="19375"/>
    <cellStyle name="Decision 3 4 2 4 2 2 4" xfId="19376"/>
    <cellStyle name="Decision 3 4 2 4 2 2 5" xfId="19377"/>
    <cellStyle name="Decision 3 4 2 4 2 3" xfId="19378"/>
    <cellStyle name="Decision 3 4 2 4 2 3 2" xfId="19379"/>
    <cellStyle name="Decision 3 4 2 4 2 3 3" xfId="19380"/>
    <cellStyle name="Decision 3 4 2 4 2 4" xfId="19381"/>
    <cellStyle name="Decision 3 4 2 4 2 4 2" xfId="19382"/>
    <cellStyle name="Decision 3 4 2 4 2 4 3" xfId="19383"/>
    <cellStyle name="Decision 3 4 2 4 2 5" xfId="19384"/>
    <cellStyle name="Decision 3 4 2 4 2 6" xfId="19385"/>
    <cellStyle name="Decision 3 4 2 4 3" xfId="19386"/>
    <cellStyle name="Decision 3 4 2 4 3 2" xfId="19387"/>
    <cellStyle name="Decision 3 4 2 4 3 2 2" xfId="19388"/>
    <cellStyle name="Decision 3 4 2 4 3 2 3" xfId="19389"/>
    <cellStyle name="Decision 3 4 2 4 3 3" xfId="19390"/>
    <cellStyle name="Decision 3 4 2 4 3 3 2" xfId="19391"/>
    <cellStyle name="Decision 3 4 2 4 3 3 3" xfId="19392"/>
    <cellStyle name="Decision 3 4 2 4 3 4" xfId="19393"/>
    <cellStyle name="Decision 3 4 2 4 3 5" xfId="19394"/>
    <cellStyle name="Decision 3 4 2 4 4" xfId="19395"/>
    <cellStyle name="Decision 3 4 2 4 4 2" xfId="19396"/>
    <cellStyle name="Decision 3 4 2 4 4 3" xfId="19397"/>
    <cellStyle name="Decision 3 4 2 4 5" xfId="19398"/>
    <cellStyle name="Decision 3 4 2 4 5 2" xfId="19399"/>
    <cellStyle name="Decision 3 4 2 4 5 3" xfId="19400"/>
    <cellStyle name="Decision 3 4 2 4 6" xfId="19401"/>
    <cellStyle name="Decision 3 4 2 4 7" xfId="19402"/>
    <cellStyle name="Decision 3 4 2 5" xfId="19403"/>
    <cellStyle name="Decision 3 4 2 5 2" xfId="19404"/>
    <cellStyle name="Decision 3 4 2 5 2 2" xfId="19405"/>
    <cellStyle name="Decision 3 4 2 5 2 2 2" xfId="19406"/>
    <cellStyle name="Decision 3 4 2 5 2 2 3" xfId="19407"/>
    <cellStyle name="Decision 3 4 2 5 2 3" xfId="19408"/>
    <cellStyle name="Decision 3 4 2 5 2 3 2" xfId="19409"/>
    <cellStyle name="Decision 3 4 2 5 2 3 3" xfId="19410"/>
    <cellStyle name="Decision 3 4 2 5 2 4" xfId="19411"/>
    <cellStyle name="Decision 3 4 2 5 2 5" xfId="19412"/>
    <cellStyle name="Decision 3 4 2 5 3" xfId="19413"/>
    <cellStyle name="Decision 3 4 2 5 3 2" xfId="19414"/>
    <cellStyle name="Decision 3 4 2 5 3 3" xfId="19415"/>
    <cellStyle name="Decision 3 4 2 5 4" xfId="19416"/>
    <cellStyle name="Decision 3 4 2 5 4 2" xfId="19417"/>
    <cellStyle name="Decision 3 4 2 5 4 3" xfId="19418"/>
    <cellStyle name="Decision 3 4 2 5 5" xfId="19419"/>
    <cellStyle name="Decision 3 4 2 5 6" xfId="19420"/>
    <cellStyle name="Decision 3 4 2 6" xfId="19421"/>
    <cellStyle name="Decision 3 4 2 6 2" xfId="19422"/>
    <cellStyle name="Decision 3 4 2 6 2 2" xfId="19423"/>
    <cellStyle name="Decision 3 4 2 6 2 3" xfId="19424"/>
    <cellStyle name="Decision 3 4 2 6 3" xfId="19425"/>
    <cellStyle name="Decision 3 4 2 6 3 2" xfId="19426"/>
    <cellStyle name="Decision 3 4 2 6 3 3" xfId="19427"/>
    <cellStyle name="Decision 3 4 2 6 4" xfId="19428"/>
    <cellStyle name="Decision 3 4 2 6 5" xfId="19429"/>
    <cellStyle name="Decision 3 4 2 7" xfId="19430"/>
    <cellStyle name="Decision 3 4 2 7 2" xfId="19431"/>
    <cellStyle name="Decision 3 4 2 7 3" xfId="19432"/>
    <cellStyle name="Decision 3 4 2 8" xfId="19433"/>
    <cellStyle name="Decision 3 4 2 8 2" xfId="19434"/>
    <cellStyle name="Decision 3 4 2 8 3" xfId="19435"/>
    <cellStyle name="Decision 3 4 2 9" xfId="19436"/>
    <cellStyle name="Decision 3 4 3" xfId="19437"/>
    <cellStyle name="Decision 3 4 3 2" xfId="19438"/>
    <cellStyle name="Decision 3 4 3 2 2" xfId="19439"/>
    <cellStyle name="Decision 3 4 3 2 2 2" xfId="19440"/>
    <cellStyle name="Decision 3 4 3 2 2 2 2" xfId="19441"/>
    <cellStyle name="Decision 3 4 3 2 2 2 2 2" xfId="19442"/>
    <cellStyle name="Decision 3 4 3 2 2 2 2 3" xfId="19443"/>
    <cellStyle name="Decision 3 4 3 2 2 2 3" xfId="19444"/>
    <cellStyle name="Decision 3 4 3 2 2 2 3 2" xfId="19445"/>
    <cellStyle name="Decision 3 4 3 2 2 2 3 3" xfId="19446"/>
    <cellStyle name="Decision 3 4 3 2 2 2 4" xfId="19447"/>
    <cellStyle name="Decision 3 4 3 2 2 2 5" xfId="19448"/>
    <cellStyle name="Decision 3 4 3 2 2 3" xfId="19449"/>
    <cellStyle name="Decision 3 4 3 2 2 3 2" xfId="19450"/>
    <cellStyle name="Decision 3 4 3 2 2 3 3" xfId="19451"/>
    <cellStyle name="Decision 3 4 3 2 2 4" xfId="19452"/>
    <cellStyle name="Decision 3 4 3 2 2 4 2" xfId="19453"/>
    <cellStyle name="Decision 3 4 3 2 2 4 3" xfId="19454"/>
    <cellStyle name="Decision 3 4 3 2 2 5" xfId="19455"/>
    <cellStyle name="Decision 3 4 3 2 2 6" xfId="19456"/>
    <cellStyle name="Decision 3 4 3 2 3" xfId="19457"/>
    <cellStyle name="Decision 3 4 3 2 3 2" xfId="19458"/>
    <cellStyle name="Decision 3 4 3 2 3 2 2" xfId="19459"/>
    <cellStyle name="Decision 3 4 3 2 3 2 3" xfId="19460"/>
    <cellStyle name="Decision 3 4 3 2 3 3" xfId="19461"/>
    <cellStyle name="Decision 3 4 3 2 3 3 2" xfId="19462"/>
    <cellStyle name="Decision 3 4 3 2 3 3 3" xfId="19463"/>
    <cellStyle name="Decision 3 4 3 2 3 4" xfId="19464"/>
    <cellStyle name="Decision 3 4 3 2 3 5" xfId="19465"/>
    <cellStyle name="Decision 3 4 3 2 4" xfId="19466"/>
    <cellStyle name="Decision 3 4 3 2 4 2" xfId="19467"/>
    <cellStyle name="Decision 3 4 3 2 4 3" xfId="19468"/>
    <cellStyle name="Decision 3 4 3 2 5" xfId="19469"/>
    <cellStyle name="Decision 3 4 3 2 5 2" xfId="19470"/>
    <cellStyle name="Decision 3 4 3 2 5 3" xfId="19471"/>
    <cellStyle name="Decision 3 4 3 2 6" xfId="19472"/>
    <cellStyle name="Decision 3 4 3 2 7" xfId="19473"/>
    <cellStyle name="Decision 3 4 3 3" xfId="19474"/>
    <cellStyle name="Decision 3 4 3 3 2" xfId="19475"/>
    <cellStyle name="Decision 3 4 3 3 2 2" xfId="19476"/>
    <cellStyle name="Decision 3 4 3 3 2 2 2" xfId="19477"/>
    <cellStyle name="Decision 3 4 3 3 2 2 3" xfId="19478"/>
    <cellStyle name="Decision 3 4 3 3 2 3" xfId="19479"/>
    <cellStyle name="Decision 3 4 3 3 2 3 2" xfId="19480"/>
    <cellStyle name="Decision 3 4 3 3 2 3 3" xfId="19481"/>
    <cellStyle name="Decision 3 4 3 3 2 4" xfId="19482"/>
    <cellStyle name="Decision 3 4 3 3 2 5" xfId="19483"/>
    <cellStyle name="Decision 3 4 3 3 3" xfId="19484"/>
    <cellStyle name="Decision 3 4 3 3 3 2" xfId="19485"/>
    <cellStyle name="Decision 3 4 3 3 3 3" xfId="19486"/>
    <cellStyle name="Decision 3 4 3 3 4" xfId="19487"/>
    <cellStyle name="Decision 3 4 3 3 4 2" xfId="19488"/>
    <cellStyle name="Decision 3 4 3 3 4 3" xfId="19489"/>
    <cellStyle name="Decision 3 4 3 3 5" xfId="19490"/>
    <cellStyle name="Decision 3 4 3 3 6" xfId="19491"/>
    <cellStyle name="Decision 3 4 3 4" xfId="19492"/>
    <cellStyle name="Decision 3 4 3 4 2" xfId="19493"/>
    <cellStyle name="Decision 3 4 3 4 2 2" xfId="19494"/>
    <cellStyle name="Decision 3 4 3 4 2 3" xfId="19495"/>
    <cellStyle name="Decision 3 4 3 4 3" xfId="19496"/>
    <cellStyle name="Decision 3 4 3 4 3 2" xfId="19497"/>
    <cellStyle name="Decision 3 4 3 4 3 3" xfId="19498"/>
    <cellStyle name="Decision 3 4 3 4 4" xfId="19499"/>
    <cellStyle name="Decision 3 4 3 4 5" xfId="19500"/>
    <cellStyle name="Decision 3 4 3 5" xfId="19501"/>
    <cellStyle name="Decision 3 4 3 5 2" xfId="19502"/>
    <cellStyle name="Decision 3 4 3 5 3" xfId="19503"/>
    <cellStyle name="Decision 3 4 3 6" xfId="19504"/>
    <cellStyle name="Decision 3 4 3 6 2" xfId="19505"/>
    <cellStyle name="Decision 3 4 3 6 3" xfId="19506"/>
    <cellStyle name="Decision 3 4 3 7" xfId="19507"/>
    <cellStyle name="Decision 3 4 3 8" xfId="19508"/>
    <cellStyle name="Decision 3 4 4" xfId="19509"/>
    <cellStyle name="Decision 3 4 4 2" xfId="19510"/>
    <cellStyle name="Decision 3 4 4 2 2" xfId="19511"/>
    <cellStyle name="Decision 3 4 4 2 2 2" xfId="19512"/>
    <cellStyle name="Decision 3 4 4 2 2 2 2" xfId="19513"/>
    <cellStyle name="Decision 3 4 4 2 2 2 2 2" xfId="19514"/>
    <cellStyle name="Decision 3 4 4 2 2 2 2 3" xfId="19515"/>
    <cellStyle name="Decision 3 4 4 2 2 2 3" xfId="19516"/>
    <cellStyle name="Decision 3 4 4 2 2 2 3 2" xfId="19517"/>
    <cellStyle name="Decision 3 4 4 2 2 2 3 3" xfId="19518"/>
    <cellStyle name="Decision 3 4 4 2 2 2 4" xfId="19519"/>
    <cellStyle name="Decision 3 4 4 2 2 2 5" xfId="19520"/>
    <cellStyle name="Decision 3 4 4 2 2 3" xfId="19521"/>
    <cellStyle name="Decision 3 4 4 2 2 3 2" xfId="19522"/>
    <cellStyle name="Decision 3 4 4 2 2 3 3" xfId="19523"/>
    <cellStyle name="Decision 3 4 4 2 2 4" xfId="19524"/>
    <cellStyle name="Decision 3 4 4 2 2 4 2" xfId="19525"/>
    <cellStyle name="Decision 3 4 4 2 2 4 3" xfId="19526"/>
    <cellStyle name="Decision 3 4 4 2 2 5" xfId="19527"/>
    <cellStyle name="Decision 3 4 4 2 2 6" xfId="19528"/>
    <cellStyle name="Decision 3 4 4 2 3" xfId="19529"/>
    <cellStyle name="Decision 3 4 4 2 3 2" xfId="19530"/>
    <cellStyle name="Decision 3 4 4 2 3 2 2" xfId="19531"/>
    <cellStyle name="Decision 3 4 4 2 3 2 3" xfId="19532"/>
    <cellStyle name="Decision 3 4 4 2 3 3" xfId="19533"/>
    <cellStyle name="Decision 3 4 4 2 3 3 2" xfId="19534"/>
    <cellStyle name="Decision 3 4 4 2 3 3 3" xfId="19535"/>
    <cellStyle name="Decision 3 4 4 2 3 4" xfId="19536"/>
    <cellStyle name="Decision 3 4 4 2 3 5" xfId="19537"/>
    <cellStyle name="Decision 3 4 4 2 4" xfId="19538"/>
    <cellStyle name="Decision 3 4 4 2 4 2" xfId="19539"/>
    <cellStyle name="Decision 3 4 4 2 4 3" xfId="19540"/>
    <cellStyle name="Decision 3 4 4 2 5" xfId="19541"/>
    <cellStyle name="Decision 3 4 4 2 5 2" xfId="19542"/>
    <cellStyle name="Decision 3 4 4 2 5 3" xfId="19543"/>
    <cellStyle name="Decision 3 4 4 2 6" xfId="19544"/>
    <cellStyle name="Decision 3 4 4 2 7" xfId="19545"/>
    <cellStyle name="Decision 3 4 4 3" xfId="19546"/>
    <cellStyle name="Decision 3 4 4 3 2" xfId="19547"/>
    <cellStyle name="Decision 3 4 4 3 2 2" xfId="19548"/>
    <cellStyle name="Decision 3 4 4 3 2 2 2" xfId="19549"/>
    <cellStyle name="Decision 3 4 4 3 2 2 3" xfId="19550"/>
    <cellStyle name="Decision 3 4 4 3 2 3" xfId="19551"/>
    <cellStyle name="Decision 3 4 4 3 2 3 2" xfId="19552"/>
    <cellStyle name="Decision 3 4 4 3 2 3 3" xfId="19553"/>
    <cellStyle name="Decision 3 4 4 3 2 4" xfId="19554"/>
    <cellStyle name="Decision 3 4 4 3 2 5" xfId="19555"/>
    <cellStyle name="Decision 3 4 4 3 3" xfId="19556"/>
    <cellStyle name="Decision 3 4 4 3 3 2" xfId="19557"/>
    <cellStyle name="Decision 3 4 4 3 3 3" xfId="19558"/>
    <cellStyle name="Decision 3 4 4 3 4" xfId="19559"/>
    <cellStyle name="Decision 3 4 4 3 4 2" xfId="19560"/>
    <cellStyle name="Decision 3 4 4 3 4 3" xfId="19561"/>
    <cellStyle name="Decision 3 4 4 3 5" xfId="19562"/>
    <cellStyle name="Decision 3 4 4 3 6" xfId="19563"/>
    <cellStyle name="Decision 3 4 4 4" xfId="19564"/>
    <cellStyle name="Decision 3 4 4 4 2" xfId="19565"/>
    <cellStyle name="Decision 3 4 4 4 2 2" xfId="19566"/>
    <cellStyle name="Decision 3 4 4 4 2 3" xfId="19567"/>
    <cellStyle name="Decision 3 4 4 4 3" xfId="19568"/>
    <cellStyle name="Decision 3 4 4 4 3 2" xfId="19569"/>
    <cellStyle name="Decision 3 4 4 4 3 3" xfId="19570"/>
    <cellStyle name="Decision 3 4 4 4 4" xfId="19571"/>
    <cellStyle name="Decision 3 4 4 4 5" xfId="19572"/>
    <cellStyle name="Decision 3 4 4 5" xfId="19573"/>
    <cellStyle name="Decision 3 4 4 5 2" xfId="19574"/>
    <cellStyle name="Decision 3 4 4 5 3" xfId="19575"/>
    <cellStyle name="Decision 3 4 4 6" xfId="19576"/>
    <cellStyle name="Decision 3 4 4 6 2" xfId="19577"/>
    <cellStyle name="Decision 3 4 4 6 3" xfId="19578"/>
    <cellStyle name="Decision 3 4 4 7" xfId="19579"/>
    <cellStyle name="Decision 3 4 4 8" xfId="19580"/>
    <cellStyle name="Decision 3 4 5" xfId="19581"/>
    <cellStyle name="Decision 3 4 5 2" xfId="19582"/>
    <cellStyle name="Decision 3 4 5 2 2" xfId="19583"/>
    <cellStyle name="Decision 3 4 5 2 2 2" xfId="19584"/>
    <cellStyle name="Decision 3 4 5 2 2 2 2" xfId="19585"/>
    <cellStyle name="Decision 3 4 5 2 2 2 3" xfId="19586"/>
    <cellStyle name="Decision 3 4 5 2 2 3" xfId="19587"/>
    <cellStyle name="Decision 3 4 5 2 2 3 2" xfId="19588"/>
    <cellStyle name="Decision 3 4 5 2 2 3 3" xfId="19589"/>
    <cellStyle name="Decision 3 4 5 2 2 4" xfId="19590"/>
    <cellStyle name="Decision 3 4 5 2 2 5" xfId="19591"/>
    <cellStyle name="Decision 3 4 5 2 3" xfId="19592"/>
    <cellStyle name="Decision 3 4 5 2 3 2" xfId="19593"/>
    <cellStyle name="Decision 3 4 5 2 3 3" xfId="19594"/>
    <cellStyle name="Decision 3 4 5 2 4" xfId="19595"/>
    <cellStyle name="Decision 3 4 5 2 4 2" xfId="19596"/>
    <cellStyle name="Decision 3 4 5 2 4 3" xfId="19597"/>
    <cellStyle name="Decision 3 4 5 2 5" xfId="19598"/>
    <cellStyle name="Decision 3 4 5 2 6" xfId="19599"/>
    <cellStyle name="Decision 3 4 5 3" xfId="19600"/>
    <cellStyle name="Decision 3 4 5 3 2" xfId="19601"/>
    <cellStyle name="Decision 3 4 5 3 2 2" xfId="19602"/>
    <cellStyle name="Decision 3 4 5 3 2 3" xfId="19603"/>
    <cellStyle name="Decision 3 4 5 3 3" xfId="19604"/>
    <cellStyle name="Decision 3 4 5 3 3 2" xfId="19605"/>
    <cellStyle name="Decision 3 4 5 3 3 3" xfId="19606"/>
    <cellStyle name="Decision 3 4 5 3 4" xfId="19607"/>
    <cellStyle name="Decision 3 4 5 3 5" xfId="19608"/>
    <cellStyle name="Decision 3 4 5 4" xfId="19609"/>
    <cellStyle name="Decision 3 4 5 4 2" xfId="19610"/>
    <cellStyle name="Decision 3 4 5 4 3" xfId="19611"/>
    <cellStyle name="Decision 3 4 5 5" xfId="19612"/>
    <cellStyle name="Decision 3 4 5 5 2" xfId="19613"/>
    <cellStyle name="Decision 3 4 5 5 3" xfId="19614"/>
    <cellStyle name="Decision 3 4 5 6" xfId="19615"/>
    <cellStyle name="Decision 3 4 5 7" xfId="19616"/>
    <cellStyle name="Decision 3 4 6" xfId="19617"/>
    <cellStyle name="Decision 3 4 6 2" xfId="19618"/>
    <cellStyle name="Decision 3 4 6 2 2" xfId="19619"/>
    <cellStyle name="Decision 3 4 6 2 2 2" xfId="19620"/>
    <cellStyle name="Decision 3 4 6 2 2 3" xfId="19621"/>
    <cellStyle name="Decision 3 4 6 2 3" xfId="19622"/>
    <cellStyle name="Decision 3 4 6 2 3 2" xfId="19623"/>
    <cellStyle name="Decision 3 4 6 2 3 3" xfId="19624"/>
    <cellStyle name="Decision 3 4 6 2 4" xfId="19625"/>
    <cellStyle name="Decision 3 4 6 2 5" xfId="19626"/>
    <cellStyle name="Decision 3 4 6 3" xfId="19627"/>
    <cellStyle name="Decision 3 4 6 3 2" xfId="19628"/>
    <cellStyle name="Decision 3 4 6 3 3" xfId="19629"/>
    <cellStyle name="Decision 3 4 6 4" xfId="19630"/>
    <cellStyle name="Decision 3 4 6 4 2" xfId="19631"/>
    <cellStyle name="Decision 3 4 6 4 3" xfId="19632"/>
    <cellStyle name="Decision 3 4 6 5" xfId="19633"/>
    <cellStyle name="Decision 3 4 6 6" xfId="19634"/>
    <cellStyle name="Decision 3 4 7" xfId="19635"/>
    <cellStyle name="Decision 3 4 7 2" xfId="19636"/>
    <cellStyle name="Decision 3 4 7 2 2" xfId="19637"/>
    <cellStyle name="Decision 3 4 7 2 3" xfId="19638"/>
    <cellStyle name="Decision 3 4 7 3" xfId="19639"/>
    <cellStyle name="Decision 3 4 7 3 2" xfId="19640"/>
    <cellStyle name="Decision 3 4 7 3 3" xfId="19641"/>
    <cellStyle name="Decision 3 4 7 4" xfId="19642"/>
    <cellStyle name="Decision 3 4 7 5" xfId="19643"/>
    <cellStyle name="Decision 3 4 8" xfId="19644"/>
    <cellStyle name="Decision 3 4 8 2" xfId="19645"/>
    <cellStyle name="Decision 3 4 8 3" xfId="19646"/>
    <cellStyle name="Decision 3 4 9" xfId="19647"/>
    <cellStyle name="Decision 3 4 9 2" xfId="19648"/>
    <cellStyle name="Decision 3 4 9 3" xfId="19649"/>
    <cellStyle name="Decision 3 5" xfId="19650"/>
    <cellStyle name="Decision 3 5 10" xfId="19651"/>
    <cellStyle name="Decision 3 5 2" xfId="19652"/>
    <cellStyle name="Decision 3 5 2 2" xfId="19653"/>
    <cellStyle name="Decision 3 5 2 2 2" xfId="19654"/>
    <cellStyle name="Decision 3 5 2 2 2 2" xfId="19655"/>
    <cellStyle name="Decision 3 5 2 2 2 2 2" xfId="19656"/>
    <cellStyle name="Decision 3 5 2 2 2 2 2 2" xfId="19657"/>
    <cellStyle name="Decision 3 5 2 2 2 2 2 3" xfId="19658"/>
    <cellStyle name="Decision 3 5 2 2 2 2 3" xfId="19659"/>
    <cellStyle name="Decision 3 5 2 2 2 2 3 2" xfId="19660"/>
    <cellStyle name="Decision 3 5 2 2 2 2 3 3" xfId="19661"/>
    <cellStyle name="Decision 3 5 2 2 2 2 4" xfId="19662"/>
    <cellStyle name="Decision 3 5 2 2 2 2 5" xfId="19663"/>
    <cellStyle name="Decision 3 5 2 2 2 3" xfId="19664"/>
    <cellStyle name="Decision 3 5 2 2 2 3 2" xfId="19665"/>
    <cellStyle name="Decision 3 5 2 2 2 3 3" xfId="19666"/>
    <cellStyle name="Decision 3 5 2 2 2 4" xfId="19667"/>
    <cellStyle name="Decision 3 5 2 2 2 4 2" xfId="19668"/>
    <cellStyle name="Decision 3 5 2 2 2 4 3" xfId="19669"/>
    <cellStyle name="Decision 3 5 2 2 2 5" xfId="19670"/>
    <cellStyle name="Decision 3 5 2 2 2 6" xfId="19671"/>
    <cellStyle name="Decision 3 5 2 2 3" xfId="19672"/>
    <cellStyle name="Decision 3 5 2 2 3 2" xfId="19673"/>
    <cellStyle name="Decision 3 5 2 2 3 2 2" xfId="19674"/>
    <cellStyle name="Decision 3 5 2 2 3 2 3" xfId="19675"/>
    <cellStyle name="Decision 3 5 2 2 3 3" xfId="19676"/>
    <cellStyle name="Decision 3 5 2 2 3 3 2" xfId="19677"/>
    <cellStyle name="Decision 3 5 2 2 3 3 3" xfId="19678"/>
    <cellStyle name="Decision 3 5 2 2 3 4" xfId="19679"/>
    <cellStyle name="Decision 3 5 2 2 3 5" xfId="19680"/>
    <cellStyle name="Decision 3 5 2 2 4" xfId="19681"/>
    <cellStyle name="Decision 3 5 2 2 4 2" xfId="19682"/>
    <cellStyle name="Decision 3 5 2 2 4 3" xfId="19683"/>
    <cellStyle name="Decision 3 5 2 2 5" xfId="19684"/>
    <cellStyle name="Decision 3 5 2 2 5 2" xfId="19685"/>
    <cellStyle name="Decision 3 5 2 2 5 3" xfId="19686"/>
    <cellStyle name="Decision 3 5 2 2 6" xfId="19687"/>
    <cellStyle name="Decision 3 5 2 2 7" xfId="19688"/>
    <cellStyle name="Decision 3 5 2 3" xfId="19689"/>
    <cellStyle name="Decision 3 5 2 3 2" xfId="19690"/>
    <cellStyle name="Decision 3 5 2 3 2 2" xfId="19691"/>
    <cellStyle name="Decision 3 5 2 3 2 2 2" xfId="19692"/>
    <cellStyle name="Decision 3 5 2 3 2 2 3" xfId="19693"/>
    <cellStyle name="Decision 3 5 2 3 2 3" xfId="19694"/>
    <cellStyle name="Decision 3 5 2 3 2 3 2" xfId="19695"/>
    <cellStyle name="Decision 3 5 2 3 2 3 3" xfId="19696"/>
    <cellStyle name="Decision 3 5 2 3 2 4" xfId="19697"/>
    <cellStyle name="Decision 3 5 2 3 2 5" xfId="19698"/>
    <cellStyle name="Decision 3 5 2 3 3" xfId="19699"/>
    <cellStyle name="Decision 3 5 2 3 3 2" xfId="19700"/>
    <cellStyle name="Decision 3 5 2 3 3 3" xfId="19701"/>
    <cellStyle name="Decision 3 5 2 3 4" xfId="19702"/>
    <cellStyle name="Decision 3 5 2 3 4 2" xfId="19703"/>
    <cellStyle name="Decision 3 5 2 3 4 3" xfId="19704"/>
    <cellStyle name="Decision 3 5 2 3 5" xfId="19705"/>
    <cellStyle name="Decision 3 5 2 3 6" xfId="19706"/>
    <cellStyle name="Decision 3 5 2 4" xfId="19707"/>
    <cellStyle name="Decision 3 5 2 4 2" xfId="19708"/>
    <cellStyle name="Decision 3 5 2 4 2 2" xfId="19709"/>
    <cellStyle name="Decision 3 5 2 4 2 3" xfId="19710"/>
    <cellStyle name="Decision 3 5 2 4 3" xfId="19711"/>
    <cellStyle name="Decision 3 5 2 4 3 2" xfId="19712"/>
    <cellStyle name="Decision 3 5 2 4 3 3" xfId="19713"/>
    <cellStyle name="Decision 3 5 2 4 4" xfId="19714"/>
    <cellStyle name="Decision 3 5 2 4 5" xfId="19715"/>
    <cellStyle name="Decision 3 5 2 5" xfId="19716"/>
    <cellStyle name="Decision 3 5 2 5 2" xfId="19717"/>
    <cellStyle name="Decision 3 5 2 5 3" xfId="19718"/>
    <cellStyle name="Decision 3 5 2 6" xfId="19719"/>
    <cellStyle name="Decision 3 5 2 6 2" xfId="19720"/>
    <cellStyle name="Decision 3 5 2 6 3" xfId="19721"/>
    <cellStyle name="Decision 3 5 2 7" xfId="19722"/>
    <cellStyle name="Decision 3 5 2 8" xfId="19723"/>
    <cellStyle name="Decision 3 5 3" xfId="19724"/>
    <cellStyle name="Decision 3 5 3 2" xfId="19725"/>
    <cellStyle name="Decision 3 5 3 2 2" xfId="19726"/>
    <cellStyle name="Decision 3 5 3 2 2 2" xfId="19727"/>
    <cellStyle name="Decision 3 5 3 2 2 2 2" xfId="19728"/>
    <cellStyle name="Decision 3 5 3 2 2 2 2 2" xfId="19729"/>
    <cellStyle name="Decision 3 5 3 2 2 2 2 3" xfId="19730"/>
    <cellStyle name="Decision 3 5 3 2 2 2 3" xfId="19731"/>
    <cellStyle name="Decision 3 5 3 2 2 2 3 2" xfId="19732"/>
    <cellStyle name="Decision 3 5 3 2 2 2 3 3" xfId="19733"/>
    <cellStyle name="Decision 3 5 3 2 2 2 4" xfId="19734"/>
    <cellStyle name="Decision 3 5 3 2 2 2 5" xfId="19735"/>
    <cellStyle name="Decision 3 5 3 2 2 3" xfId="19736"/>
    <cellStyle name="Decision 3 5 3 2 2 3 2" xfId="19737"/>
    <cellStyle name="Decision 3 5 3 2 2 3 3" xfId="19738"/>
    <cellStyle name="Decision 3 5 3 2 2 4" xfId="19739"/>
    <cellStyle name="Decision 3 5 3 2 2 4 2" xfId="19740"/>
    <cellStyle name="Decision 3 5 3 2 2 4 3" xfId="19741"/>
    <cellStyle name="Decision 3 5 3 2 2 5" xfId="19742"/>
    <cellStyle name="Decision 3 5 3 2 2 6" xfId="19743"/>
    <cellStyle name="Decision 3 5 3 2 3" xfId="19744"/>
    <cellStyle name="Decision 3 5 3 2 3 2" xfId="19745"/>
    <cellStyle name="Decision 3 5 3 2 3 2 2" xfId="19746"/>
    <cellStyle name="Decision 3 5 3 2 3 2 3" xfId="19747"/>
    <cellStyle name="Decision 3 5 3 2 3 3" xfId="19748"/>
    <cellStyle name="Decision 3 5 3 2 3 3 2" xfId="19749"/>
    <cellStyle name="Decision 3 5 3 2 3 3 3" xfId="19750"/>
    <cellStyle name="Decision 3 5 3 2 3 4" xfId="19751"/>
    <cellStyle name="Decision 3 5 3 2 3 5" xfId="19752"/>
    <cellStyle name="Decision 3 5 3 2 4" xfId="19753"/>
    <cellStyle name="Decision 3 5 3 2 4 2" xfId="19754"/>
    <cellStyle name="Decision 3 5 3 2 4 3" xfId="19755"/>
    <cellStyle name="Decision 3 5 3 2 5" xfId="19756"/>
    <cellStyle name="Decision 3 5 3 2 5 2" xfId="19757"/>
    <cellStyle name="Decision 3 5 3 2 5 3" xfId="19758"/>
    <cellStyle name="Decision 3 5 3 2 6" xfId="19759"/>
    <cellStyle name="Decision 3 5 3 2 7" xfId="19760"/>
    <cellStyle name="Decision 3 5 3 3" xfId="19761"/>
    <cellStyle name="Decision 3 5 3 3 2" xfId="19762"/>
    <cellStyle name="Decision 3 5 3 3 2 2" xfId="19763"/>
    <cellStyle name="Decision 3 5 3 3 2 2 2" xfId="19764"/>
    <cellStyle name="Decision 3 5 3 3 2 2 3" xfId="19765"/>
    <cellStyle name="Decision 3 5 3 3 2 3" xfId="19766"/>
    <cellStyle name="Decision 3 5 3 3 2 3 2" xfId="19767"/>
    <cellStyle name="Decision 3 5 3 3 2 3 3" xfId="19768"/>
    <cellStyle name="Decision 3 5 3 3 2 4" xfId="19769"/>
    <cellStyle name="Decision 3 5 3 3 2 5" xfId="19770"/>
    <cellStyle name="Decision 3 5 3 3 3" xfId="19771"/>
    <cellStyle name="Decision 3 5 3 3 3 2" xfId="19772"/>
    <cellStyle name="Decision 3 5 3 3 3 3" xfId="19773"/>
    <cellStyle name="Decision 3 5 3 3 4" xfId="19774"/>
    <cellStyle name="Decision 3 5 3 3 4 2" xfId="19775"/>
    <cellStyle name="Decision 3 5 3 3 4 3" xfId="19776"/>
    <cellStyle name="Decision 3 5 3 3 5" xfId="19777"/>
    <cellStyle name="Decision 3 5 3 3 6" xfId="19778"/>
    <cellStyle name="Decision 3 5 3 4" xfId="19779"/>
    <cellStyle name="Decision 3 5 3 4 2" xfId="19780"/>
    <cellStyle name="Decision 3 5 3 4 2 2" xfId="19781"/>
    <cellStyle name="Decision 3 5 3 4 2 3" xfId="19782"/>
    <cellStyle name="Decision 3 5 3 4 3" xfId="19783"/>
    <cellStyle name="Decision 3 5 3 4 3 2" xfId="19784"/>
    <cellStyle name="Decision 3 5 3 4 3 3" xfId="19785"/>
    <cellStyle name="Decision 3 5 3 4 4" xfId="19786"/>
    <cellStyle name="Decision 3 5 3 4 5" xfId="19787"/>
    <cellStyle name="Decision 3 5 3 5" xfId="19788"/>
    <cellStyle name="Decision 3 5 3 5 2" xfId="19789"/>
    <cellStyle name="Decision 3 5 3 5 3" xfId="19790"/>
    <cellStyle name="Decision 3 5 3 6" xfId="19791"/>
    <cellStyle name="Decision 3 5 3 6 2" xfId="19792"/>
    <cellStyle name="Decision 3 5 3 6 3" xfId="19793"/>
    <cellStyle name="Decision 3 5 3 7" xfId="19794"/>
    <cellStyle name="Decision 3 5 3 8" xfId="19795"/>
    <cellStyle name="Decision 3 5 4" xfId="19796"/>
    <cellStyle name="Decision 3 5 4 2" xfId="19797"/>
    <cellStyle name="Decision 3 5 4 2 2" xfId="19798"/>
    <cellStyle name="Decision 3 5 4 2 2 2" xfId="19799"/>
    <cellStyle name="Decision 3 5 4 2 2 2 2" xfId="19800"/>
    <cellStyle name="Decision 3 5 4 2 2 2 3" xfId="19801"/>
    <cellStyle name="Decision 3 5 4 2 2 3" xfId="19802"/>
    <cellStyle name="Decision 3 5 4 2 2 3 2" xfId="19803"/>
    <cellStyle name="Decision 3 5 4 2 2 3 3" xfId="19804"/>
    <cellStyle name="Decision 3 5 4 2 2 4" xfId="19805"/>
    <cellStyle name="Decision 3 5 4 2 2 5" xfId="19806"/>
    <cellStyle name="Decision 3 5 4 2 3" xfId="19807"/>
    <cellStyle name="Decision 3 5 4 2 3 2" xfId="19808"/>
    <cellStyle name="Decision 3 5 4 2 3 3" xfId="19809"/>
    <cellStyle name="Decision 3 5 4 2 4" xfId="19810"/>
    <cellStyle name="Decision 3 5 4 2 4 2" xfId="19811"/>
    <cellStyle name="Decision 3 5 4 2 4 3" xfId="19812"/>
    <cellStyle name="Decision 3 5 4 2 5" xfId="19813"/>
    <cellStyle name="Decision 3 5 4 2 6" xfId="19814"/>
    <cellStyle name="Decision 3 5 4 3" xfId="19815"/>
    <cellStyle name="Decision 3 5 4 3 2" xfId="19816"/>
    <cellStyle name="Decision 3 5 4 3 2 2" xfId="19817"/>
    <cellStyle name="Decision 3 5 4 3 2 3" xfId="19818"/>
    <cellStyle name="Decision 3 5 4 3 3" xfId="19819"/>
    <cellStyle name="Decision 3 5 4 3 3 2" xfId="19820"/>
    <cellStyle name="Decision 3 5 4 3 3 3" xfId="19821"/>
    <cellStyle name="Decision 3 5 4 3 4" xfId="19822"/>
    <cellStyle name="Decision 3 5 4 3 5" xfId="19823"/>
    <cellStyle name="Decision 3 5 4 4" xfId="19824"/>
    <cellStyle name="Decision 3 5 4 4 2" xfId="19825"/>
    <cellStyle name="Decision 3 5 4 4 3" xfId="19826"/>
    <cellStyle name="Decision 3 5 4 5" xfId="19827"/>
    <cellStyle name="Decision 3 5 4 5 2" xfId="19828"/>
    <cellStyle name="Decision 3 5 4 5 3" xfId="19829"/>
    <cellStyle name="Decision 3 5 4 6" xfId="19830"/>
    <cellStyle name="Decision 3 5 4 7" xfId="19831"/>
    <cellStyle name="Decision 3 5 5" xfId="19832"/>
    <cellStyle name="Decision 3 5 5 2" xfId="19833"/>
    <cellStyle name="Decision 3 5 5 2 2" xfId="19834"/>
    <cellStyle name="Decision 3 5 5 2 2 2" xfId="19835"/>
    <cellStyle name="Decision 3 5 5 2 2 3" xfId="19836"/>
    <cellStyle name="Decision 3 5 5 2 3" xfId="19837"/>
    <cellStyle name="Decision 3 5 5 2 3 2" xfId="19838"/>
    <cellStyle name="Decision 3 5 5 2 3 3" xfId="19839"/>
    <cellStyle name="Decision 3 5 5 2 4" xfId="19840"/>
    <cellStyle name="Decision 3 5 5 2 5" xfId="19841"/>
    <cellStyle name="Decision 3 5 5 3" xfId="19842"/>
    <cellStyle name="Decision 3 5 5 3 2" xfId="19843"/>
    <cellStyle name="Decision 3 5 5 3 3" xfId="19844"/>
    <cellStyle name="Decision 3 5 5 4" xfId="19845"/>
    <cellStyle name="Decision 3 5 5 4 2" xfId="19846"/>
    <cellStyle name="Decision 3 5 5 4 3" xfId="19847"/>
    <cellStyle name="Decision 3 5 5 5" xfId="19848"/>
    <cellStyle name="Decision 3 5 5 6" xfId="19849"/>
    <cellStyle name="Decision 3 5 6" xfId="19850"/>
    <cellStyle name="Decision 3 5 6 2" xfId="19851"/>
    <cellStyle name="Decision 3 5 6 2 2" xfId="19852"/>
    <cellStyle name="Decision 3 5 6 2 3" xfId="19853"/>
    <cellStyle name="Decision 3 5 6 3" xfId="19854"/>
    <cellStyle name="Decision 3 5 6 3 2" xfId="19855"/>
    <cellStyle name="Decision 3 5 6 3 3" xfId="19856"/>
    <cellStyle name="Decision 3 5 6 4" xfId="19857"/>
    <cellStyle name="Decision 3 5 6 5" xfId="19858"/>
    <cellStyle name="Decision 3 5 7" xfId="19859"/>
    <cellStyle name="Decision 3 5 7 2" xfId="19860"/>
    <cellStyle name="Decision 3 5 7 3" xfId="19861"/>
    <cellStyle name="Decision 3 5 8" xfId="19862"/>
    <cellStyle name="Decision 3 5 8 2" xfId="19863"/>
    <cellStyle name="Decision 3 5 8 3" xfId="19864"/>
    <cellStyle name="Decision 3 5 9" xfId="19865"/>
    <cellStyle name="Decision 3 6" xfId="19866"/>
    <cellStyle name="Decision 3 6 2" xfId="19867"/>
    <cellStyle name="Decision 3 6 2 2" xfId="19868"/>
    <cellStyle name="Decision 3 6 2 2 2" xfId="19869"/>
    <cellStyle name="Decision 3 6 2 2 2 2" xfId="19870"/>
    <cellStyle name="Decision 3 6 2 2 2 2 2" xfId="19871"/>
    <cellStyle name="Decision 3 6 2 2 2 2 3" xfId="19872"/>
    <cellStyle name="Decision 3 6 2 2 2 3" xfId="19873"/>
    <cellStyle name="Decision 3 6 2 2 2 3 2" xfId="19874"/>
    <cellStyle name="Decision 3 6 2 2 2 3 3" xfId="19875"/>
    <cellStyle name="Decision 3 6 2 2 2 4" xfId="19876"/>
    <cellStyle name="Decision 3 6 2 2 2 5" xfId="19877"/>
    <cellStyle name="Decision 3 6 2 2 3" xfId="19878"/>
    <cellStyle name="Decision 3 6 2 2 3 2" xfId="19879"/>
    <cellStyle name="Decision 3 6 2 2 3 3" xfId="19880"/>
    <cellStyle name="Decision 3 6 2 2 4" xfId="19881"/>
    <cellStyle name="Decision 3 6 2 2 4 2" xfId="19882"/>
    <cellStyle name="Decision 3 6 2 2 4 3" xfId="19883"/>
    <cellStyle name="Decision 3 6 2 2 5" xfId="19884"/>
    <cellStyle name="Decision 3 6 2 2 6" xfId="19885"/>
    <cellStyle name="Decision 3 6 2 3" xfId="19886"/>
    <cellStyle name="Decision 3 6 2 3 2" xfId="19887"/>
    <cellStyle name="Decision 3 6 2 3 2 2" xfId="19888"/>
    <cellStyle name="Decision 3 6 2 3 2 3" xfId="19889"/>
    <cellStyle name="Decision 3 6 2 3 3" xfId="19890"/>
    <cellStyle name="Decision 3 6 2 3 3 2" xfId="19891"/>
    <cellStyle name="Decision 3 6 2 3 3 3" xfId="19892"/>
    <cellStyle name="Decision 3 6 2 3 4" xfId="19893"/>
    <cellStyle name="Decision 3 6 2 3 5" xfId="19894"/>
    <cellStyle name="Decision 3 6 2 4" xfId="19895"/>
    <cellStyle name="Decision 3 6 2 4 2" xfId="19896"/>
    <cellStyle name="Decision 3 6 2 4 3" xfId="19897"/>
    <cellStyle name="Decision 3 6 2 5" xfId="19898"/>
    <cellStyle name="Decision 3 6 2 5 2" xfId="19899"/>
    <cellStyle name="Decision 3 6 2 5 3" xfId="19900"/>
    <cellStyle name="Decision 3 6 2 6" xfId="19901"/>
    <cellStyle name="Decision 3 6 2 7" xfId="19902"/>
    <cellStyle name="Decision 3 6 3" xfId="19903"/>
    <cellStyle name="Decision 3 6 3 2" xfId="19904"/>
    <cellStyle name="Decision 3 6 3 2 2" xfId="19905"/>
    <cellStyle name="Decision 3 6 3 2 2 2" xfId="19906"/>
    <cellStyle name="Decision 3 6 3 2 2 3" xfId="19907"/>
    <cellStyle name="Decision 3 6 3 2 3" xfId="19908"/>
    <cellStyle name="Decision 3 6 3 2 3 2" xfId="19909"/>
    <cellStyle name="Decision 3 6 3 2 3 3" xfId="19910"/>
    <cellStyle name="Decision 3 6 3 2 4" xfId="19911"/>
    <cellStyle name="Decision 3 6 3 2 5" xfId="19912"/>
    <cellStyle name="Decision 3 6 3 3" xfId="19913"/>
    <cellStyle name="Decision 3 6 3 3 2" xfId="19914"/>
    <cellStyle name="Decision 3 6 3 3 3" xfId="19915"/>
    <cellStyle name="Decision 3 6 3 4" xfId="19916"/>
    <cellStyle name="Decision 3 6 3 4 2" xfId="19917"/>
    <cellStyle name="Decision 3 6 3 4 3" xfId="19918"/>
    <cellStyle name="Decision 3 6 3 5" xfId="19919"/>
    <cellStyle name="Decision 3 6 3 6" xfId="19920"/>
    <cellStyle name="Decision 3 6 4" xfId="19921"/>
    <cellStyle name="Decision 3 6 4 2" xfId="19922"/>
    <cellStyle name="Decision 3 6 4 2 2" xfId="19923"/>
    <cellStyle name="Decision 3 6 4 2 3" xfId="19924"/>
    <cellStyle name="Decision 3 6 4 3" xfId="19925"/>
    <cellStyle name="Decision 3 6 4 3 2" xfId="19926"/>
    <cellStyle name="Decision 3 6 4 3 3" xfId="19927"/>
    <cellStyle name="Decision 3 6 4 4" xfId="19928"/>
    <cellStyle name="Decision 3 6 4 5" xfId="19929"/>
    <cellStyle name="Decision 3 6 5" xfId="19930"/>
    <cellStyle name="Decision 3 6 5 2" xfId="19931"/>
    <cellStyle name="Decision 3 6 5 3" xfId="19932"/>
    <cellStyle name="Decision 3 6 6" xfId="19933"/>
    <cellStyle name="Decision 3 6 6 2" xfId="19934"/>
    <cellStyle name="Decision 3 6 6 3" xfId="19935"/>
    <cellStyle name="Decision 3 6 7" xfId="19936"/>
    <cellStyle name="Decision 3 6 8" xfId="19937"/>
    <cellStyle name="Decision 3 7" xfId="19938"/>
    <cellStyle name="Decision 3 7 2" xfId="19939"/>
    <cellStyle name="Decision 3 7 2 2" xfId="19940"/>
    <cellStyle name="Decision 3 7 2 2 2" xfId="19941"/>
    <cellStyle name="Decision 3 7 2 2 2 2" xfId="19942"/>
    <cellStyle name="Decision 3 7 2 2 2 2 2" xfId="19943"/>
    <cellStyle name="Decision 3 7 2 2 2 2 3" xfId="19944"/>
    <cellStyle name="Decision 3 7 2 2 2 3" xfId="19945"/>
    <cellStyle name="Decision 3 7 2 2 2 3 2" xfId="19946"/>
    <cellStyle name="Decision 3 7 2 2 2 3 3" xfId="19947"/>
    <cellStyle name="Decision 3 7 2 2 2 4" xfId="19948"/>
    <cellStyle name="Decision 3 7 2 2 2 5" xfId="19949"/>
    <cellStyle name="Decision 3 7 2 2 3" xfId="19950"/>
    <cellStyle name="Decision 3 7 2 2 3 2" xfId="19951"/>
    <cellStyle name="Decision 3 7 2 2 3 3" xfId="19952"/>
    <cellStyle name="Decision 3 7 2 2 4" xfId="19953"/>
    <cellStyle name="Decision 3 7 2 2 4 2" xfId="19954"/>
    <cellStyle name="Decision 3 7 2 2 4 3" xfId="19955"/>
    <cellStyle name="Decision 3 7 2 2 5" xfId="19956"/>
    <cellStyle name="Decision 3 7 2 2 6" xfId="19957"/>
    <cellStyle name="Decision 3 7 2 3" xfId="19958"/>
    <cellStyle name="Decision 3 7 2 3 2" xfId="19959"/>
    <cellStyle name="Decision 3 7 2 3 2 2" xfId="19960"/>
    <cellStyle name="Decision 3 7 2 3 2 3" xfId="19961"/>
    <cellStyle name="Decision 3 7 2 3 3" xfId="19962"/>
    <cellStyle name="Decision 3 7 2 3 3 2" xfId="19963"/>
    <cellStyle name="Decision 3 7 2 3 3 3" xfId="19964"/>
    <cellStyle name="Decision 3 7 2 3 4" xfId="19965"/>
    <cellStyle name="Decision 3 7 2 3 5" xfId="19966"/>
    <cellStyle name="Decision 3 7 2 4" xfId="19967"/>
    <cellStyle name="Decision 3 7 2 4 2" xfId="19968"/>
    <cellStyle name="Decision 3 7 2 4 3" xfId="19969"/>
    <cellStyle name="Decision 3 7 2 5" xfId="19970"/>
    <cellStyle name="Decision 3 7 2 5 2" xfId="19971"/>
    <cellStyle name="Decision 3 7 2 5 3" xfId="19972"/>
    <cellStyle name="Decision 3 7 2 6" xfId="19973"/>
    <cellStyle name="Decision 3 7 2 7" xfId="19974"/>
    <cellStyle name="Decision 3 7 3" xfId="19975"/>
    <cellStyle name="Decision 3 7 3 2" xfId="19976"/>
    <cellStyle name="Decision 3 7 3 2 2" xfId="19977"/>
    <cellStyle name="Decision 3 7 3 2 2 2" xfId="19978"/>
    <cellStyle name="Decision 3 7 3 2 2 3" xfId="19979"/>
    <cellStyle name="Decision 3 7 3 2 3" xfId="19980"/>
    <cellStyle name="Decision 3 7 3 2 3 2" xfId="19981"/>
    <cellStyle name="Decision 3 7 3 2 3 3" xfId="19982"/>
    <cellStyle name="Decision 3 7 3 2 4" xfId="19983"/>
    <cellStyle name="Decision 3 7 3 2 5" xfId="19984"/>
    <cellStyle name="Decision 3 7 3 3" xfId="19985"/>
    <cellStyle name="Decision 3 7 3 3 2" xfId="19986"/>
    <cellStyle name="Decision 3 7 3 3 3" xfId="19987"/>
    <cellStyle name="Decision 3 7 3 4" xfId="19988"/>
    <cellStyle name="Decision 3 7 3 4 2" xfId="19989"/>
    <cellStyle name="Decision 3 7 3 4 3" xfId="19990"/>
    <cellStyle name="Decision 3 7 3 5" xfId="19991"/>
    <cellStyle name="Decision 3 7 3 6" xfId="19992"/>
    <cellStyle name="Decision 3 7 4" xfId="19993"/>
    <cellStyle name="Decision 3 7 4 2" xfId="19994"/>
    <cellStyle name="Decision 3 7 4 2 2" xfId="19995"/>
    <cellStyle name="Decision 3 7 4 2 3" xfId="19996"/>
    <cellStyle name="Decision 3 7 4 3" xfId="19997"/>
    <cellStyle name="Decision 3 7 4 3 2" xfId="19998"/>
    <cellStyle name="Decision 3 7 4 3 3" xfId="19999"/>
    <cellStyle name="Decision 3 7 4 4" xfId="20000"/>
    <cellStyle name="Decision 3 7 4 5" xfId="20001"/>
    <cellStyle name="Decision 3 7 5" xfId="20002"/>
    <cellStyle name="Decision 3 7 5 2" xfId="20003"/>
    <cellStyle name="Decision 3 7 5 3" xfId="20004"/>
    <cellStyle name="Decision 3 7 6" xfId="20005"/>
    <cellStyle name="Decision 3 7 6 2" xfId="20006"/>
    <cellStyle name="Decision 3 7 6 3" xfId="20007"/>
    <cellStyle name="Decision 3 7 7" xfId="20008"/>
    <cellStyle name="Decision 3 7 8" xfId="20009"/>
    <cellStyle name="Decision 3 8" xfId="20010"/>
    <cellStyle name="Decision 3 8 2" xfId="20011"/>
    <cellStyle name="Decision 3 8 2 2" xfId="20012"/>
    <cellStyle name="Decision 3 8 2 2 2" xfId="20013"/>
    <cellStyle name="Decision 3 8 2 2 2 2" xfId="20014"/>
    <cellStyle name="Decision 3 8 2 2 2 3" xfId="20015"/>
    <cellStyle name="Decision 3 8 2 2 3" xfId="20016"/>
    <cellStyle name="Decision 3 8 2 2 3 2" xfId="20017"/>
    <cellStyle name="Decision 3 8 2 2 3 3" xfId="20018"/>
    <cellStyle name="Decision 3 8 2 2 4" xfId="20019"/>
    <cellStyle name="Decision 3 8 2 2 5" xfId="20020"/>
    <cellStyle name="Decision 3 8 2 3" xfId="20021"/>
    <cellStyle name="Decision 3 8 2 3 2" xfId="20022"/>
    <cellStyle name="Decision 3 8 2 3 3" xfId="20023"/>
    <cellStyle name="Decision 3 8 2 4" xfId="20024"/>
    <cellStyle name="Decision 3 8 2 4 2" xfId="20025"/>
    <cellStyle name="Decision 3 8 2 4 3" xfId="20026"/>
    <cellStyle name="Decision 3 8 2 5" xfId="20027"/>
    <cellStyle name="Decision 3 8 2 6" xfId="20028"/>
    <cellStyle name="Decision 3 8 3" xfId="20029"/>
    <cellStyle name="Decision 3 8 3 2" xfId="20030"/>
    <cellStyle name="Decision 3 8 3 2 2" xfId="20031"/>
    <cellStyle name="Decision 3 8 3 2 3" xfId="20032"/>
    <cellStyle name="Decision 3 8 3 3" xfId="20033"/>
    <cellStyle name="Decision 3 8 3 3 2" xfId="20034"/>
    <cellStyle name="Decision 3 8 3 3 3" xfId="20035"/>
    <cellStyle name="Decision 3 8 3 4" xfId="20036"/>
    <cellStyle name="Decision 3 8 3 5" xfId="20037"/>
    <cellStyle name="Decision 3 8 4" xfId="20038"/>
    <cellStyle name="Decision 3 8 4 2" xfId="20039"/>
    <cellStyle name="Decision 3 8 4 3" xfId="20040"/>
    <cellStyle name="Decision 3 8 5" xfId="20041"/>
    <cellStyle name="Decision 3 8 5 2" xfId="20042"/>
    <cellStyle name="Decision 3 8 5 3" xfId="20043"/>
    <cellStyle name="Decision 3 8 6" xfId="20044"/>
    <cellStyle name="Decision 3 8 7" xfId="20045"/>
    <cellStyle name="Decision 3 9" xfId="20046"/>
    <cellStyle name="Decision 3 9 2" xfId="20047"/>
    <cellStyle name="Decision 3 9 2 2" xfId="20048"/>
    <cellStyle name="Decision 3 9 2 2 2" xfId="20049"/>
    <cellStyle name="Decision 3 9 2 2 3" xfId="20050"/>
    <cellStyle name="Decision 3 9 2 3" xfId="20051"/>
    <cellStyle name="Decision 3 9 2 3 2" xfId="20052"/>
    <cellStyle name="Decision 3 9 2 3 3" xfId="20053"/>
    <cellStyle name="Decision 3 9 2 4" xfId="20054"/>
    <cellStyle name="Decision 3 9 2 5" xfId="20055"/>
    <cellStyle name="Decision 3 9 3" xfId="20056"/>
    <cellStyle name="Decision 3 9 3 2" xfId="20057"/>
    <cellStyle name="Decision 3 9 3 3" xfId="20058"/>
    <cellStyle name="Decision 3 9 4" xfId="20059"/>
    <cellStyle name="Decision 3 9 4 2" xfId="20060"/>
    <cellStyle name="Decision 3 9 4 3" xfId="20061"/>
    <cellStyle name="Decision 3 9 5" xfId="20062"/>
    <cellStyle name="Decision 3 9 6" xfId="20063"/>
    <cellStyle name="Decision 4" xfId="20064"/>
    <cellStyle name="Decision 4 10" xfId="20065"/>
    <cellStyle name="Decision 4 10 2" xfId="20066"/>
    <cellStyle name="Decision 4 10 3" xfId="20067"/>
    <cellStyle name="Decision 4 11" xfId="20068"/>
    <cellStyle name="Decision 4 11 2" xfId="20069"/>
    <cellStyle name="Decision 4 11 3" xfId="20070"/>
    <cellStyle name="Decision 4 12" xfId="20071"/>
    <cellStyle name="Decision 4 13" xfId="20072"/>
    <cellStyle name="Decision 4 2" xfId="20073"/>
    <cellStyle name="Decision 4 2 10" xfId="20074"/>
    <cellStyle name="Decision 4 2 10 2" xfId="20075"/>
    <cellStyle name="Decision 4 2 10 3" xfId="20076"/>
    <cellStyle name="Decision 4 2 11" xfId="20077"/>
    <cellStyle name="Decision 4 2 12" xfId="20078"/>
    <cellStyle name="Decision 4 2 2" xfId="20079"/>
    <cellStyle name="Decision 4 2 2 10" xfId="20080"/>
    <cellStyle name="Decision 4 2 2 11" xfId="20081"/>
    <cellStyle name="Decision 4 2 2 2" xfId="20082"/>
    <cellStyle name="Decision 4 2 2 2 10" xfId="20083"/>
    <cellStyle name="Decision 4 2 2 2 2" xfId="20084"/>
    <cellStyle name="Decision 4 2 2 2 2 2" xfId="20085"/>
    <cellStyle name="Decision 4 2 2 2 2 2 2" xfId="20086"/>
    <cellStyle name="Decision 4 2 2 2 2 2 2 2" xfId="20087"/>
    <cellStyle name="Decision 4 2 2 2 2 2 2 2 2" xfId="20088"/>
    <cellStyle name="Decision 4 2 2 2 2 2 2 2 2 2" xfId="20089"/>
    <cellStyle name="Decision 4 2 2 2 2 2 2 2 2 3" xfId="20090"/>
    <cellStyle name="Decision 4 2 2 2 2 2 2 2 3" xfId="20091"/>
    <cellStyle name="Decision 4 2 2 2 2 2 2 2 3 2" xfId="20092"/>
    <cellStyle name="Decision 4 2 2 2 2 2 2 2 3 3" xfId="20093"/>
    <cellStyle name="Decision 4 2 2 2 2 2 2 2 4" xfId="20094"/>
    <cellStyle name="Decision 4 2 2 2 2 2 2 2 5" xfId="20095"/>
    <cellStyle name="Decision 4 2 2 2 2 2 2 3" xfId="20096"/>
    <cellStyle name="Decision 4 2 2 2 2 2 2 3 2" xfId="20097"/>
    <cellStyle name="Decision 4 2 2 2 2 2 2 3 3" xfId="20098"/>
    <cellStyle name="Decision 4 2 2 2 2 2 2 4" xfId="20099"/>
    <cellStyle name="Decision 4 2 2 2 2 2 2 4 2" xfId="20100"/>
    <cellStyle name="Decision 4 2 2 2 2 2 2 4 3" xfId="20101"/>
    <cellStyle name="Decision 4 2 2 2 2 2 2 5" xfId="20102"/>
    <cellStyle name="Decision 4 2 2 2 2 2 2 6" xfId="20103"/>
    <cellStyle name="Decision 4 2 2 2 2 2 3" xfId="20104"/>
    <cellStyle name="Decision 4 2 2 2 2 2 3 2" xfId="20105"/>
    <cellStyle name="Decision 4 2 2 2 2 2 3 2 2" xfId="20106"/>
    <cellStyle name="Decision 4 2 2 2 2 2 3 2 3" xfId="20107"/>
    <cellStyle name="Decision 4 2 2 2 2 2 3 3" xfId="20108"/>
    <cellStyle name="Decision 4 2 2 2 2 2 3 3 2" xfId="20109"/>
    <cellStyle name="Decision 4 2 2 2 2 2 3 3 3" xfId="20110"/>
    <cellStyle name="Decision 4 2 2 2 2 2 3 4" xfId="20111"/>
    <cellStyle name="Decision 4 2 2 2 2 2 3 5" xfId="20112"/>
    <cellStyle name="Decision 4 2 2 2 2 2 4" xfId="20113"/>
    <cellStyle name="Decision 4 2 2 2 2 2 4 2" xfId="20114"/>
    <cellStyle name="Decision 4 2 2 2 2 2 4 3" xfId="20115"/>
    <cellStyle name="Decision 4 2 2 2 2 2 5" xfId="20116"/>
    <cellStyle name="Decision 4 2 2 2 2 2 5 2" xfId="20117"/>
    <cellStyle name="Decision 4 2 2 2 2 2 5 3" xfId="20118"/>
    <cellStyle name="Decision 4 2 2 2 2 2 6" xfId="20119"/>
    <cellStyle name="Decision 4 2 2 2 2 2 7" xfId="20120"/>
    <cellStyle name="Decision 4 2 2 2 2 3" xfId="20121"/>
    <cellStyle name="Decision 4 2 2 2 2 3 2" xfId="20122"/>
    <cellStyle name="Decision 4 2 2 2 2 3 2 2" xfId="20123"/>
    <cellStyle name="Decision 4 2 2 2 2 3 2 2 2" xfId="20124"/>
    <cellStyle name="Decision 4 2 2 2 2 3 2 2 3" xfId="20125"/>
    <cellStyle name="Decision 4 2 2 2 2 3 2 3" xfId="20126"/>
    <cellStyle name="Decision 4 2 2 2 2 3 2 3 2" xfId="20127"/>
    <cellStyle name="Decision 4 2 2 2 2 3 2 3 3" xfId="20128"/>
    <cellStyle name="Decision 4 2 2 2 2 3 2 4" xfId="20129"/>
    <cellStyle name="Decision 4 2 2 2 2 3 2 5" xfId="20130"/>
    <cellStyle name="Decision 4 2 2 2 2 3 3" xfId="20131"/>
    <cellStyle name="Decision 4 2 2 2 2 3 3 2" xfId="20132"/>
    <cellStyle name="Decision 4 2 2 2 2 3 3 3" xfId="20133"/>
    <cellStyle name="Decision 4 2 2 2 2 3 4" xfId="20134"/>
    <cellStyle name="Decision 4 2 2 2 2 3 4 2" xfId="20135"/>
    <cellStyle name="Decision 4 2 2 2 2 3 4 3" xfId="20136"/>
    <cellStyle name="Decision 4 2 2 2 2 3 5" xfId="20137"/>
    <cellStyle name="Decision 4 2 2 2 2 3 6" xfId="20138"/>
    <cellStyle name="Decision 4 2 2 2 2 4" xfId="20139"/>
    <cellStyle name="Decision 4 2 2 2 2 4 2" xfId="20140"/>
    <cellStyle name="Decision 4 2 2 2 2 4 2 2" xfId="20141"/>
    <cellStyle name="Decision 4 2 2 2 2 4 2 3" xfId="20142"/>
    <cellStyle name="Decision 4 2 2 2 2 4 3" xfId="20143"/>
    <cellStyle name="Decision 4 2 2 2 2 4 3 2" xfId="20144"/>
    <cellStyle name="Decision 4 2 2 2 2 4 3 3" xfId="20145"/>
    <cellStyle name="Decision 4 2 2 2 2 4 4" xfId="20146"/>
    <cellStyle name="Decision 4 2 2 2 2 4 5" xfId="20147"/>
    <cellStyle name="Decision 4 2 2 2 2 5" xfId="20148"/>
    <cellStyle name="Decision 4 2 2 2 2 5 2" xfId="20149"/>
    <cellStyle name="Decision 4 2 2 2 2 5 3" xfId="20150"/>
    <cellStyle name="Decision 4 2 2 2 2 6" xfId="20151"/>
    <cellStyle name="Decision 4 2 2 2 2 6 2" xfId="20152"/>
    <cellStyle name="Decision 4 2 2 2 2 6 3" xfId="20153"/>
    <cellStyle name="Decision 4 2 2 2 2 7" xfId="20154"/>
    <cellStyle name="Decision 4 2 2 2 2 8" xfId="20155"/>
    <cellStyle name="Decision 4 2 2 2 3" xfId="20156"/>
    <cellStyle name="Decision 4 2 2 2 3 2" xfId="20157"/>
    <cellStyle name="Decision 4 2 2 2 3 2 2" xfId="20158"/>
    <cellStyle name="Decision 4 2 2 2 3 2 2 2" xfId="20159"/>
    <cellStyle name="Decision 4 2 2 2 3 2 2 2 2" xfId="20160"/>
    <cellStyle name="Decision 4 2 2 2 3 2 2 2 2 2" xfId="20161"/>
    <cellStyle name="Decision 4 2 2 2 3 2 2 2 2 3" xfId="20162"/>
    <cellStyle name="Decision 4 2 2 2 3 2 2 2 3" xfId="20163"/>
    <cellStyle name="Decision 4 2 2 2 3 2 2 2 3 2" xfId="20164"/>
    <cellStyle name="Decision 4 2 2 2 3 2 2 2 3 3" xfId="20165"/>
    <cellStyle name="Decision 4 2 2 2 3 2 2 2 4" xfId="20166"/>
    <cellStyle name="Decision 4 2 2 2 3 2 2 2 5" xfId="20167"/>
    <cellStyle name="Decision 4 2 2 2 3 2 2 3" xfId="20168"/>
    <cellStyle name="Decision 4 2 2 2 3 2 2 3 2" xfId="20169"/>
    <cellStyle name="Decision 4 2 2 2 3 2 2 3 3" xfId="20170"/>
    <cellStyle name="Decision 4 2 2 2 3 2 2 4" xfId="20171"/>
    <cellStyle name="Decision 4 2 2 2 3 2 2 4 2" xfId="20172"/>
    <cellStyle name="Decision 4 2 2 2 3 2 2 4 3" xfId="20173"/>
    <cellStyle name="Decision 4 2 2 2 3 2 2 5" xfId="20174"/>
    <cellStyle name="Decision 4 2 2 2 3 2 2 6" xfId="20175"/>
    <cellStyle name="Decision 4 2 2 2 3 2 3" xfId="20176"/>
    <cellStyle name="Decision 4 2 2 2 3 2 3 2" xfId="20177"/>
    <cellStyle name="Decision 4 2 2 2 3 2 3 2 2" xfId="20178"/>
    <cellStyle name="Decision 4 2 2 2 3 2 3 2 3" xfId="20179"/>
    <cellStyle name="Decision 4 2 2 2 3 2 3 3" xfId="20180"/>
    <cellStyle name="Decision 4 2 2 2 3 2 3 3 2" xfId="20181"/>
    <cellStyle name="Decision 4 2 2 2 3 2 3 3 3" xfId="20182"/>
    <cellStyle name="Decision 4 2 2 2 3 2 3 4" xfId="20183"/>
    <cellStyle name="Decision 4 2 2 2 3 2 3 5" xfId="20184"/>
    <cellStyle name="Decision 4 2 2 2 3 2 4" xfId="20185"/>
    <cellStyle name="Decision 4 2 2 2 3 2 4 2" xfId="20186"/>
    <cellStyle name="Decision 4 2 2 2 3 2 4 3" xfId="20187"/>
    <cellStyle name="Decision 4 2 2 2 3 2 5" xfId="20188"/>
    <cellStyle name="Decision 4 2 2 2 3 2 5 2" xfId="20189"/>
    <cellStyle name="Decision 4 2 2 2 3 2 5 3" xfId="20190"/>
    <cellStyle name="Decision 4 2 2 2 3 2 6" xfId="20191"/>
    <cellStyle name="Decision 4 2 2 2 3 2 7" xfId="20192"/>
    <cellStyle name="Decision 4 2 2 2 3 3" xfId="20193"/>
    <cellStyle name="Decision 4 2 2 2 3 3 2" xfId="20194"/>
    <cellStyle name="Decision 4 2 2 2 3 3 2 2" xfId="20195"/>
    <cellStyle name="Decision 4 2 2 2 3 3 2 2 2" xfId="20196"/>
    <cellStyle name="Decision 4 2 2 2 3 3 2 2 3" xfId="20197"/>
    <cellStyle name="Decision 4 2 2 2 3 3 2 3" xfId="20198"/>
    <cellStyle name="Decision 4 2 2 2 3 3 2 3 2" xfId="20199"/>
    <cellStyle name="Decision 4 2 2 2 3 3 2 3 3" xfId="20200"/>
    <cellStyle name="Decision 4 2 2 2 3 3 2 4" xfId="20201"/>
    <cellStyle name="Decision 4 2 2 2 3 3 2 5" xfId="20202"/>
    <cellStyle name="Decision 4 2 2 2 3 3 3" xfId="20203"/>
    <cellStyle name="Decision 4 2 2 2 3 3 3 2" xfId="20204"/>
    <cellStyle name="Decision 4 2 2 2 3 3 3 3" xfId="20205"/>
    <cellStyle name="Decision 4 2 2 2 3 3 4" xfId="20206"/>
    <cellStyle name="Decision 4 2 2 2 3 3 4 2" xfId="20207"/>
    <cellStyle name="Decision 4 2 2 2 3 3 4 3" xfId="20208"/>
    <cellStyle name="Decision 4 2 2 2 3 3 5" xfId="20209"/>
    <cellStyle name="Decision 4 2 2 2 3 3 6" xfId="20210"/>
    <cellStyle name="Decision 4 2 2 2 3 4" xfId="20211"/>
    <cellStyle name="Decision 4 2 2 2 3 4 2" xfId="20212"/>
    <cellStyle name="Decision 4 2 2 2 3 4 2 2" xfId="20213"/>
    <cellStyle name="Decision 4 2 2 2 3 4 2 3" xfId="20214"/>
    <cellStyle name="Decision 4 2 2 2 3 4 3" xfId="20215"/>
    <cellStyle name="Decision 4 2 2 2 3 4 3 2" xfId="20216"/>
    <cellStyle name="Decision 4 2 2 2 3 4 3 3" xfId="20217"/>
    <cellStyle name="Decision 4 2 2 2 3 4 4" xfId="20218"/>
    <cellStyle name="Decision 4 2 2 2 3 4 5" xfId="20219"/>
    <cellStyle name="Decision 4 2 2 2 3 5" xfId="20220"/>
    <cellStyle name="Decision 4 2 2 2 3 5 2" xfId="20221"/>
    <cellStyle name="Decision 4 2 2 2 3 5 3" xfId="20222"/>
    <cellStyle name="Decision 4 2 2 2 3 6" xfId="20223"/>
    <cellStyle name="Decision 4 2 2 2 3 6 2" xfId="20224"/>
    <cellStyle name="Decision 4 2 2 2 3 6 3" xfId="20225"/>
    <cellStyle name="Decision 4 2 2 2 3 7" xfId="20226"/>
    <cellStyle name="Decision 4 2 2 2 3 8" xfId="20227"/>
    <cellStyle name="Decision 4 2 2 2 4" xfId="20228"/>
    <cellStyle name="Decision 4 2 2 2 4 2" xfId="20229"/>
    <cellStyle name="Decision 4 2 2 2 4 2 2" xfId="20230"/>
    <cellStyle name="Decision 4 2 2 2 4 2 2 2" xfId="20231"/>
    <cellStyle name="Decision 4 2 2 2 4 2 2 2 2" xfId="20232"/>
    <cellStyle name="Decision 4 2 2 2 4 2 2 2 3" xfId="20233"/>
    <cellStyle name="Decision 4 2 2 2 4 2 2 3" xfId="20234"/>
    <cellStyle name="Decision 4 2 2 2 4 2 2 3 2" xfId="20235"/>
    <cellStyle name="Decision 4 2 2 2 4 2 2 3 3" xfId="20236"/>
    <cellStyle name="Decision 4 2 2 2 4 2 2 4" xfId="20237"/>
    <cellStyle name="Decision 4 2 2 2 4 2 2 5" xfId="20238"/>
    <cellStyle name="Decision 4 2 2 2 4 2 3" xfId="20239"/>
    <cellStyle name="Decision 4 2 2 2 4 2 3 2" xfId="20240"/>
    <cellStyle name="Decision 4 2 2 2 4 2 3 3" xfId="20241"/>
    <cellStyle name="Decision 4 2 2 2 4 2 4" xfId="20242"/>
    <cellStyle name="Decision 4 2 2 2 4 2 4 2" xfId="20243"/>
    <cellStyle name="Decision 4 2 2 2 4 2 4 3" xfId="20244"/>
    <cellStyle name="Decision 4 2 2 2 4 2 5" xfId="20245"/>
    <cellStyle name="Decision 4 2 2 2 4 2 6" xfId="20246"/>
    <cellStyle name="Decision 4 2 2 2 4 3" xfId="20247"/>
    <cellStyle name="Decision 4 2 2 2 4 3 2" xfId="20248"/>
    <cellStyle name="Decision 4 2 2 2 4 3 2 2" xfId="20249"/>
    <cellStyle name="Decision 4 2 2 2 4 3 2 3" xfId="20250"/>
    <cellStyle name="Decision 4 2 2 2 4 3 3" xfId="20251"/>
    <cellStyle name="Decision 4 2 2 2 4 3 3 2" xfId="20252"/>
    <cellStyle name="Decision 4 2 2 2 4 3 3 3" xfId="20253"/>
    <cellStyle name="Decision 4 2 2 2 4 3 4" xfId="20254"/>
    <cellStyle name="Decision 4 2 2 2 4 3 5" xfId="20255"/>
    <cellStyle name="Decision 4 2 2 2 4 4" xfId="20256"/>
    <cellStyle name="Decision 4 2 2 2 4 4 2" xfId="20257"/>
    <cellStyle name="Decision 4 2 2 2 4 4 3" xfId="20258"/>
    <cellStyle name="Decision 4 2 2 2 4 5" xfId="20259"/>
    <cellStyle name="Decision 4 2 2 2 4 5 2" xfId="20260"/>
    <cellStyle name="Decision 4 2 2 2 4 5 3" xfId="20261"/>
    <cellStyle name="Decision 4 2 2 2 4 6" xfId="20262"/>
    <cellStyle name="Decision 4 2 2 2 4 7" xfId="20263"/>
    <cellStyle name="Decision 4 2 2 2 5" xfId="20264"/>
    <cellStyle name="Decision 4 2 2 2 5 2" xfId="20265"/>
    <cellStyle name="Decision 4 2 2 2 5 2 2" xfId="20266"/>
    <cellStyle name="Decision 4 2 2 2 5 2 2 2" xfId="20267"/>
    <cellStyle name="Decision 4 2 2 2 5 2 2 3" xfId="20268"/>
    <cellStyle name="Decision 4 2 2 2 5 2 3" xfId="20269"/>
    <cellStyle name="Decision 4 2 2 2 5 2 3 2" xfId="20270"/>
    <cellStyle name="Decision 4 2 2 2 5 2 3 3" xfId="20271"/>
    <cellStyle name="Decision 4 2 2 2 5 2 4" xfId="20272"/>
    <cellStyle name="Decision 4 2 2 2 5 2 5" xfId="20273"/>
    <cellStyle name="Decision 4 2 2 2 5 3" xfId="20274"/>
    <cellStyle name="Decision 4 2 2 2 5 3 2" xfId="20275"/>
    <cellStyle name="Decision 4 2 2 2 5 3 3" xfId="20276"/>
    <cellStyle name="Decision 4 2 2 2 5 4" xfId="20277"/>
    <cellStyle name="Decision 4 2 2 2 5 4 2" xfId="20278"/>
    <cellStyle name="Decision 4 2 2 2 5 4 3" xfId="20279"/>
    <cellStyle name="Decision 4 2 2 2 5 5" xfId="20280"/>
    <cellStyle name="Decision 4 2 2 2 5 6" xfId="20281"/>
    <cellStyle name="Decision 4 2 2 2 6" xfId="20282"/>
    <cellStyle name="Decision 4 2 2 2 6 2" xfId="20283"/>
    <cellStyle name="Decision 4 2 2 2 6 2 2" xfId="20284"/>
    <cellStyle name="Decision 4 2 2 2 6 2 3" xfId="20285"/>
    <cellStyle name="Decision 4 2 2 2 6 3" xfId="20286"/>
    <cellStyle name="Decision 4 2 2 2 6 3 2" xfId="20287"/>
    <cellStyle name="Decision 4 2 2 2 6 3 3" xfId="20288"/>
    <cellStyle name="Decision 4 2 2 2 6 4" xfId="20289"/>
    <cellStyle name="Decision 4 2 2 2 6 5" xfId="20290"/>
    <cellStyle name="Decision 4 2 2 2 7" xfId="20291"/>
    <cellStyle name="Decision 4 2 2 2 7 2" xfId="20292"/>
    <cellStyle name="Decision 4 2 2 2 7 3" xfId="20293"/>
    <cellStyle name="Decision 4 2 2 2 8" xfId="20294"/>
    <cellStyle name="Decision 4 2 2 2 8 2" xfId="20295"/>
    <cellStyle name="Decision 4 2 2 2 8 3" xfId="20296"/>
    <cellStyle name="Decision 4 2 2 2 9" xfId="20297"/>
    <cellStyle name="Decision 4 2 2 3" xfId="20298"/>
    <cellStyle name="Decision 4 2 2 3 2" xfId="20299"/>
    <cellStyle name="Decision 4 2 2 3 2 2" xfId="20300"/>
    <cellStyle name="Decision 4 2 2 3 2 2 2" xfId="20301"/>
    <cellStyle name="Decision 4 2 2 3 2 2 2 2" xfId="20302"/>
    <cellStyle name="Decision 4 2 2 3 2 2 2 2 2" xfId="20303"/>
    <cellStyle name="Decision 4 2 2 3 2 2 2 2 3" xfId="20304"/>
    <cellStyle name="Decision 4 2 2 3 2 2 2 3" xfId="20305"/>
    <cellStyle name="Decision 4 2 2 3 2 2 2 3 2" xfId="20306"/>
    <cellStyle name="Decision 4 2 2 3 2 2 2 3 3" xfId="20307"/>
    <cellStyle name="Decision 4 2 2 3 2 2 2 4" xfId="20308"/>
    <cellStyle name="Decision 4 2 2 3 2 2 2 5" xfId="20309"/>
    <cellStyle name="Decision 4 2 2 3 2 2 3" xfId="20310"/>
    <cellStyle name="Decision 4 2 2 3 2 2 3 2" xfId="20311"/>
    <cellStyle name="Decision 4 2 2 3 2 2 3 3" xfId="20312"/>
    <cellStyle name="Decision 4 2 2 3 2 2 4" xfId="20313"/>
    <cellStyle name="Decision 4 2 2 3 2 2 4 2" xfId="20314"/>
    <cellStyle name="Decision 4 2 2 3 2 2 4 3" xfId="20315"/>
    <cellStyle name="Decision 4 2 2 3 2 2 5" xfId="20316"/>
    <cellStyle name="Decision 4 2 2 3 2 2 6" xfId="20317"/>
    <cellStyle name="Decision 4 2 2 3 2 3" xfId="20318"/>
    <cellStyle name="Decision 4 2 2 3 2 3 2" xfId="20319"/>
    <cellStyle name="Decision 4 2 2 3 2 3 2 2" xfId="20320"/>
    <cellStyle name="Decision 4 2 2 3 2 3 2 3" xfId="20321"/>
    <cellStyle name="Decision 4 2 2 3 2 3 3" xfId="20322"/>
    <cellStyle name="Decision 4 2 2 3 2 3 3 2" xfId="20323"/>
    <cellStyle name="Decision 4 2 2 3 2 3 3 3" xfId="20324"/>
    <cellStyle name="Decision 4 2 2 3 2 3 4" xfId="20325"/>
    <cellStyle name="Decision 4 2 2 3 2 3 5" xfId="20326"/>
    <cellStyle name="Decision 4 2 2 3 2 4" xfId="20327"/>
    <cellStyle name="Decision 4 2 2 3 2 4 2" xfId="20328"/>
    <cellStyle name="Decision 4 2 2 3 2 4 3" xfId="20329"/>
    <cellStyle name="Decision 4 2 2 3 2 5" xfId="20330"/>
    <cellStyle name="Decision 4 2 2 3 2 5 2" xfId="20331"/>
    <cellStyle name="Decision 4 2 2 3 2 5 3" xfId="20332"/>
    <cellStyle name="Decision 4 2 2 3 2 6" xfId="20333"/>
    <cellStyle name="Decision 4 2 2 3 2 7" xfId="20334"/>
    <cellStyle name="Decision 4 2 2 3 3" xfId="20335"/>
    <cellStyle name="Decision 4 2 2 3 3 2" xfId="20336"/>
    <cellStyle name="Decision 4 2 2 3 3 2 2" xfId="20337"/>
    <cellStyle name="Decision 4 2 2 3 3 2 2 2" xfId="20338"/>
    <cellStyle name="Decision 4 2 2 3 3 2 2 3" xfId="20339"/>
    <cellStyle name="Decision 4 2 2 3 3 2 3" xfId="20340"/>
    <cellStyle name="Decision 4 2 2 3 3 2 3 2" xfId="20341"/>
    <cellStyle name="Decision 4 2 2 3 3 2 3 3" xfId="20342"/>
    <cellStyle name="Decision 4 2 2 3 3 2 4" xfId="20343"/>
    <cellStyle name="Decision 4 2 2 3 3 2 5" xfId="20344"/>
    <cellStyle name="Decision 4 2 2 3 3 3" xfId="20345"/>
    <cellStyle name="Decision 4 2 2 3 3 3 2" xfId="20346"/>
    <cellStyle name="Decision 4 2 2 3 3 3 3" xfId="20347"/>
    <cellStyle name="Decision 4 2 2 3 3 4" xfId="20348"/>
    <cellStyle name="Decision 4 2 2 3 3 4 2" xfId="20349"/>
    <cellStyle name="Decision 4 2 2 3 3 4 3" xfId="20350"/>
    <cellStyle name="Decision 4 2 2 3 3 5" xfId="20351"/>
    <cellStyle name="Decision 4 2 2 3 3 6" xfId="20352"/>
    <cellStyle name="Decision 4 2 2 3 4" xfId="20353"/>
    <cellStyle name="Decision 4 2 2 3 4 2" xfId="20354"/>
    <cellStyle name="Decision 4 2 2 3 4 2 2" xfId="20355"/>
    <cellStyle name="Decision 4 2 2 3 4 2 3" xfId="20356"/>
    <cellStyle name="Decision 4 2 2 3 4 3" xfId="20357"/>
    <cellStyle name="Decision 4 2 2 3 4 3 2" xfId="20358"/>
    <cellStyle name="Decision 4 2 2 3 4 3 3" xfId="20359"/>
    <cellStyle name="Decision 4 2 2 3 4 4" xfId="20360"/>
    <cellStyle name="Decision 4 2 2 3 4 5" xfId="20361"/>
    <cellStyle name="Decision 4 2 2 3 5" xfId="20362"/>
    <cellStyle name="Decision 4 2 2 3 5 2" xfId="20363"/>
    <cellStyle name="Decision 4 2 2 3 5 3" xfId="20364"/>
    <cellStyle name="Decision 4 2 2 3 6" xfId="20365"/>
    <cellStyle name="Decision 4 2 2 3 6 2" xfId="20366"/>
    <cellStyle name="Decision 4 2 2 3 6 3" xfId="20367"/>
    <cellStyle name="Decision 4 2 2 3 7" xfId="20368"/>
    <cellStyle name="Decision 4 2 2 3 8" xfId="20369"/>
    <cellStyle name="Decision 4 2 2 4" xfId="20370"/>
    <cellStyle name="Decision 4 2 2 4 2" xfId="20371"/>
    <cellStyle name="Decision 4 2 2 4 2 2" xfId="20372"/>
    <cellStyle name="Decision 4 2 2 4 2 2 2" xfId="20373"/>
    <cellStyle name="Decision 4 2 2 4 2 2 2 2" xfId="20374"/>
    <cellStyle name="Decision 4 2 2 4 2 2 2 2 2" xfId="20375"/>
    <cellStyle name="Decision 4 2 2 4 2 2 2 2 3" xfId="20376"/>
    <cellStyle name="Decision 4 2 2 4 2 2 2 3" xfId="20377"/>
    <cellStyle name="Decision 4 2 2 4 2 2 2 3 2" xfId="20378"/>
    <cellStyle name="Decision 4 2 2 4 2 2 2 3 3" xfId="20379"/>
    <cellStyle name="Decision 4 2 2 4 2 2 2 4" xfId="20380"/>
    <cellStyle name="Decision 4 2 2 4 2 2 2 5" xfId="20381"/>
    <cellStyle name="Decision 4 2 2 4 2 2 3" xfId="20382"/>
    <cellStyle name="Decision 4 2 2 4 2 2 3 2" xfId="20383"/>
    <cellStyle name="Decision 4 2 2 4 2 2 3 3" xfId="20384"/>
    <cellStyle name="Decision 4 2 2 4 2 2 4" xfId="20385"/>
    <cellStyle name="Decision 4 2 2 4 2 2 4 2" xfId="20386"/>
    <cellStyle name="Decision 4 2 2 4 2 2 4 3" xfId="20387"/>
    <cellStyle name="Decision 4 2 2 4 2 2 5" xfId="20388"/>
    <cellStyle name="Decision 4 2 2 4 2 2 6" xfId="20389"/>
    <cellStyle name="Decision 4 2 2 4 2 3" xfId="20390"/>
    <cellStyle name="Decision 4 2 2 4 2 3 2" xfId="20391"/>
    <cellStyle name="Decision 4 2 2 4 2 3 2 2" xfId="20392"/>
    <cellStyle name="Decision 4 2 2 4 2 3 2 3" xfId="20393"/>
    <cellStyle name="Decision 4 2 2 4 2 3 3" xfId="20394"/>
    <cellStyle name="Decision 4 2 2 4 2 3 3 2" xfId="20395"/>
    <cellStyle name="Decision 4 2 2 4 2 3 3 3" xfId="20396"/>
    <cellStyle name="Decision 4 2 2 4 2 3 4" xfId="20397"/>
    <cellStyle name="Decision 4 2 2 4 2 3 5" xfId="20398"/>
    <cellStyle name="Decision 4 2 2 4 2 4" xfId="20399"/>
    <cellStyle name="Decision 4 2 2 4 2 4 2" xfId="20400"/>
    <cellStyle name="Decision 4 2 2 4 2 4 3" xfId="20401"/>
    <cellStyle name="Decision 4 2 2 4 2 5" xfId="20402"/>
    <cellStyle name="Decision 4 2 2 4 2 5 2" xfId="20403"/>
    <cellStyle name="Decision 4 2 2 4 2 5 3" xfId="20404"/>
    <cellStyle name="Decision 4 2 2 4 2 6" xfId="20405"/>
    <cellStyle name="Decision 4 2 2 4 2 7" xfId="20406"/>
    <cellStyle name="Decision 4 2 2 4 3" xfId="20407"/>
    <cellStyle name="Decision 4 2 2 4 3 2" xfId="20408"/>
    <cellStyle name="Decision 4 2 2 4 3 2 2" xfId="20409"/>
    <cellStyle name="Decision 4 2 2 4 3 2 2 2" xfId="20410"/>
    <cellStyle name="Decision 4 2 2 4 3 2 2 3" xfId="20411"/>
    <cellStyle name="Decision 4 2 2 4 3 2 3" xfId="20412"/>
    <cellStyle name="Decision 4 2 2 4 3 2 3 2" xfId="20413"/>
    <cellStyle name="Decision 4 2 2 4 3 2 3 3" xfId="20414"/>
    <cellStyle name="Decision 4 2 2 4 3 2 4" xfId="20415"/>
    <cellStyle name="Decision 4 2 2 4 3 2 5" xfId="20416"/>
    <cellStyle name="Decision 4 2 2 4 3 3" xfId="20417"/>
    <cellStyle name="Decision 4 2 2 4 3 3 2" xfId="20418"/>
    <cellStyle name="Decision 4 2 2 4 3 3 3" xfId="20419"/>
    <cellStyle name="Decision 4 2 2 4 3 4" xfId="20420"/>
    <cellStyle name="Decision 4 2 2 4 3 4 2" xfId="20421"/>
    <cellStyle name="Decision 4 2 2 4 3 4 3" xfId="20422"/>
    <cellStyle name="Decision 4 2 2 4 3 5" xfId="20423"/>
    <cellStyle name="Decision 4 2 2 4 3 6" xfId="20424"/>
    <cellStyle name="Decision 4 2 2 4 4" xfId="20425"/>
    <cellStyle name="Decision 4 2 2 4 4 2" xfId="20426"/>
    <cellStyle name="Decision 4 2 2 4 4 2 2" xfId="20427"/>
    <cellStyle name="Decision 4 2 2 4 4 2 3" xfId="20428"/>
    <cellStyle name="Decision 4 2 2 4 4 3" xfId="20429"/>
    <cellStyle name="Decision 4 2 2 4 4 3 2" xfId="20430"/>
    <cellStyle name="Decision 4 2 2 4 4 3 3" xfId="20431"/>
    <cellStyle name="Decision 4 2 2 4 4 4" xfId="20432"/>
    <cellStyle name="Decision 4 2 2 4 4 5" xfId="20433"/>
    <cellStyle name="Decision 4 2 2 4 5" xfId="20434"/>
    <cellStyle name="Decision 4 2 2 4 5 2" xfId="20435"/>
    <cellStyle name="Decision 4 2 2 4 5 3" xfId="20436"/>
    <cellStyle name="Decision 4 2 2 4 6" xfId="20437"/>
    <cellStyle name="Decision 4 2 2 4 6 2" xfId="20438"/>
    <cellStyle name="Decision 4 2 2 4 6 3" xfId="20439"/>
    <cellStyle name="Decision 4 2 2 4 7" xfId="20440"/>
    <cellStyle name="Decision 4 2 2 4 8" xfId="20441"/>
    <cellStyle name="Decision 4 2 2 5" xfId="20442"/>
    <cellStyle name="Decision 4 2 2 5 2" xfId="20443"/>
    <cellStyle name="Decision 4 2 2 5 2 2" xfId="20444"/>
    <cellStyle name="Decision 4 2 2 5 2 2 2" xfId="20445"/>
    <cellStyle name="Decision 4 2 2 5 2 2 2 2" xfId="20446"/>
    <cellStyle name="Decision 4 2 2 5 2 2 2 3" xfId="20447"/>
    <cellStyle name="Decision 4 2 2 5 2 2 3" xfId="20448"/>
    <cellStyle name="Decision 4 2 2 5 2 2 3 2" xfId="20449"/>
    <cellStyle name="Decision 4 2 2 5 2 2 3 3" xfId="20450"/>
    <cellStyle name="Decision 4 2 2 5 2 2 4" xfId="20451"/>
    <cellStyle name="Decision 4 2 2 5 2 2 5" xfId="20452"/>
    <cellStyle name="Decision 4 2 2 5 2 3" xfId="20453"/>
    <cellStyle name="Decision 4 2 2 5 2 3 2" xfId="20454"/>
    <cellStyle name="Decision 4 2 2 5 2 3 3" xfId="20455"/>
    <cellStyle name="Decision 4 2 2 5 2 4" xfId="20456"/>
    <cellStyle name="Decision 4 2 2 5 2 4 2" xfId="20457"/>
    <cellStyle name="Decision 4 2 2 5 2 4 3" xfId="20458"/>
    <cellStyle name="Decision 4 2 2 5 2 5" xfId="20459"/>
    <cellStyle name="Decision 4 2 2 5 2 6" xfId="20460"/>
    <cellStyle name="Decision 4 2 2 5 3" xfId="20461"/>
    <cellStyle name="Decision 4 2 2 5 3 2" xfId="20462"/>
    <cellStyle name="Decision 4 2 2 5 3 2 2" xfId="20463"/>
    <cellStyle name="Decision 4 2 2 5 3 2 3" xfId="20464"/>
    <cellStyle name="Decision 4 2 2 5 3 3" xfId="20465"/>
    <cellStyle name="Decision 4 2 2 5 3 3 2" xfId="20466"/>
    <cellStyle name="Decision 4 2 2 5 3 3 3" xfId="20467"/>
    <cellStyle name="Decision 4 2 2 5 3 4" xfId="20468"/>
    <cellStyle name="Decision 4 2 2 5 3 5" xfId="20469"/>
    <cellStyle name="Decision 4 2 2 5 4" xfId="20470"/>
    <cellStyle name="Decision 4 2 2 5 4 2" xfId="20471"/>
    <cellStyle name="Decision 4 2 2 5 4 3" xfId="20472"/>
    <cellStyle name="Decision 4 2 2 5 5" xfId="20473"/>
    <cellStyle name="Decision 4 2 2 5 5 2" xfId="20474"/>
    <cellStyle name="Decision 4 2 2 5 5 3" xfId="20475"/>
    <cellStyle name="Decision 4 2 2 5 6" xfId="20476"/>
    <cellStyle name="Decision 4 2 2 5 7" xfId="20477"/>
    <cellStyle name="Decision 4 2 2 6" xfId="20478"/>
    <cellStyle name="Decision 4 2 2 6 2" xfId="20479"/>
    <cellStyle name="Decision 4 2 2 6 2 2" xfId="20480"/>
    <cellStyle name="Decision 4 2 2 6 2 2 2" xfId="20481"/>
    <cellStyle name="Decision 4 2 2 6 2 2 3" xfId="20482"/>
    <cellStyle name="Decision 4 2 2 6 2 3" xfId="20483"/>
    <cellStyle name="Decision 4 2 2 6 2 3 2" xfId="20484"/>
    <cellStyle name="Decision 4 2 2 6 2 3 3" xfId="20485"/>
    <cellStyle name="Decision 4 2 2 6 2 4" xfId="20486"/>
    <cellStyle name="Decision 4 2 2 6 2 5" xfId="20487"/>
    <cellStyle name="Decision 4 2 2 6 3" xfId="20488"/>
    <cellStyle name="Decision 4 2 2 6 3 2" xfId="20489"/>
    <cellStyle name="Decision 4 2 2 6 3 3" xfId="20490"/>
    <cellStyle name="Decision 4 2 2 6 4" xfId="20491"/>
    <cellStyle name="Decision 4 2 2 6 4 2" xfId="20492"/>
    <cellStyle name="Decision 4 2 2 6 4 3" xfId="20493"/>
    <cellStyle name="Decision 4 2 2 6 5" xfId="20494"/>
    <cellStyle name="Decision 4 2 2 6 6" xfId="20495"/>
    <cellStyle name="Decision 4 2 2 7" xfId="20496"/>
    <cellStyle name="Decision 4 2 2 7 2" xfId="20497"/>
    <cellStyle name="Decision 4 2 2 7 2 2" xfId="20498"/>
    <cellStyle name="Decision 4 2 2 7 2 3" xfId="20499"/>
    <cellStyle name="Decision 4 2 2 7 3" xfId="20500"/>
    <cellStyle name="Decision 4 2 2 7 3 2" xfId="20501"/>
    <cellStyle name="Decision 4 2 2 7 3 3" xfId="20502"/>
    <cellStyle name="Decision 4 2 2 7 4" xfId="20503"/>
    <cellStyle name="Decision 4 2 2 7 5" xfId="20504"/>
    <cellStyle name="Decision 4 2 2 8" xfId="20505"/>
    <cellStyle name="Decision 4 2 2 8 2" xfId="20506"/>
    <cellStyle name="Decision 4 2 2 8 3" xfId="20507"/>
    <cellStyle name="Decision 4 2 2 9" xfId="20508"/>
    <cellStyle name="Decision 4 2 2 9 2" xfId="20509"/>
    <cellStyle name="Decision 4 2 2 9 3" xfId="20510"/>
    <cellStyle name="Decision 4 2 3" xfId="20511"/>
    <cellStyle name="Decision 4 2 3 10" xfId="20512"/>
    <cellStyle name="Decision 4 2 3 2" xfId="20513"/>
    <cellStyle name="Decision 4 2 3 2 2" xfId="20514"/>
    <cellStyle name="Decision 4 2 3 2 2 2" xfId="20515"/>
    <cellStyle name="Decision 4 2 3 2 2 2 2" xfId="20516"/>
    <cellStyle name="Decision 4 2 3 2 2 2 2 2" xfId="20517"/>
    <cellStyle name="Decision 4 2 3 2 2 2 2 2 2" xfId="20518"/>
    <cellStyle name="Decision 4 2 3 2 2 2 2 2 3" xfId="20519"/>
    <cellStyle name="Decision 4 2 3 2 2 2 2 3" xfId="20520"/>
    <cellStyle name="Decision 4 2 3 2 2 2 2 3 2" xfId="20521"/>
    <cellStyle name="Decision 4 2 3 2 2 2 2 3 3" xfId="20522"/>
    <cellStyle name="Decision 4 2 3 2 2 2 2 4" xfId="20523"/>
    <cellStyle name="Decision 4 2 3 2 2 2 2 5" xfId="20524"/>
    <cellStyle name="Decision 4 2 3 2 2 2 3" xfId="20525"/>
    <cellStyle name="Decision 4 2 3 2 2 2 3 2" xfId="20526"/>
    <cellStyle name="Decision 4 2 3 2 2 2 3 3" xfId="20527"/>
    <cellStyle name="Decision 4 2 3 2 2 2 4" xfId="20528"/>
    <cellStyle name="Decision 4 2 3 2 2 2 4 2" xfId="20529"/>
    <cellStyle name="Decision 4 2 3 2 2 2 4 3" xfId="20530"/>
    <cellStyle name="Decision 4 2 3 2 2 2 5" xfId="20531"/>
    <cellStyle name="Decision 4 2 3 2 2 2 6" xfId="20532"/>
    <cellStyle name="Decision 4 2 3 2 2 3" xfId="20533"/>
    <cellStyle name="Decision 4 2 3 2 2 3 2" xfId="20534"/>
    <cellStyle name="Decision 4 2 3 2 2 3 2 2" xfId="20535"/>
    <cellStyle name="Decision 4 2 3 2 2 3 2 3" xfId="20536"/>
    <cellStyle name="Decision 4 2 3 2 2 3 3" xfId="20537"/>
    <cellStyle name="Decision 4 2 3 2 2 3 3 2" xfId="20538"/>
    <cellStyle name="Decision 4 2 3 2 2 3 3 3" xfId="20539"/>
    <cellStyle name="Decision 4 2 3 2 2 3 4" xfId="20540"/>
    <cellStyle name="Decision 4 2 3 2 2 3 5" xfId="20541"/>
    <cellStyle name="Decision 4 2 3 2 2 4" xfId="20542"/>
    <cellStyle name="Decision 4 2 3 2 2 4 2" xfId="20543"/>
    <cellStyle name="Decision 4 2 3 2 2 4 3" xfId="20544"/>
    <cellStyle name="Decision 4 2 3 2 2 5" xfId="20545"/>
    <cellStyle name="Decision 4 2 3 2 2 5 2" xfId="20546"/>
    <cellStyle name="Decision 4 2 3 2 2 5 3" xfId="20547"/>
    <cellStyle name="Decision 4 2 3 2 2 6" xfId="20548"/>
    <cellStyle name="Decision 4 2 3 2 2 7" xfId="20549"/>
    <cellStyle name="Decision 4 2 3 2 3" xfId="20550"/>
    <cellStyle name="Decision 4 2 3 2 3 2" xfId="20551"/>
    <cellStyle name="Decision 4 2 3 2 3 2 2" xfId="20552"/>
    <cellStyle name="Decision 4 2 3 2 3 2 2 2" xfId="20553"/>
    <cellStyle name="Decision 4 2 3 2 3 2 2 3" xfId="20554"/>
    <cellStyle name="Decision 4 2 3 2 3 2 3" xfId="20555"/>
    <cellStyle name="Decision 4 2 3 2 3 2 3 2" xfId="20556"/>
    <cellStyle name="Decision 4 2 3 2 3 2 3 3" xfId="20557"/>
    <cellStyle name="Decision 4 2 3 2 3 2 4" xfId="20558"/>
    <cellStyle name="Decision 4 2 3 2 3 2 5" xfId="20559"/>
    <cellStyle name="Decision 4 2 3 2 3 3" xfId="20560"/>
    <cellStyle name="Decision 4 2 3 2 3 3 2" xfId="20561"/>
    <cellStyle name="Decision 4 2 3 2 3 3 3" xfId="20562"/>
    <cellStyle name="Decision 4 2 3 2 3 4" xfId="20563"/>
    <cellStyle name="Decision 4 2 3 2 3 4 2" xfId="20564"/>
    <cellStyle name="Decision 4 2 3 2 3 4 3" xfId="20565"/>
    <cellStyle name="Decision 4 2 3 2 3 5" xfId="20566"/>
    <cellStyle name="Decision 4 2 3 2 3 6" xfId="20567"/>
    <cellStyle name="Decision 4 2 3 2 4" xfId="20568"/>
    <cellStyle name="Decision 4 2 3 2 4 2" xfId="20569"/>
    <cellStyle name="Decision 4 2 3 2 4 2 2" xfId="20570"/>
    <cellStyle name="Decision 4 2 3 2 4 2 3" xfId="20571"/>
    <cellStyle name="Decision 4 2 3 2 4 3" xfId="20572"/>
    <cellStyle name="Decision 4 2 3 2 4 3 2" xfId="20573"/>
    <cellStyle name="Decision 4 2 3 2 4 3 3" xfId="20574"/>
    <cellStyle name="Decision 4 2 3 2 4 4" xfId="20575"/>
    <cellStyle name="Decision 4 2 3 2 4 5" xfId="20576"/>
    <cellStyle name="Decision 4 2 3 2 5" xfId="20577"/>
    <cellStyle name="Decision 4 2 3 2 5 2" xfId="20578"/>
    <cellStyle name="Decision 4 2 3 2 5 3" xfId="20579"/>
    <cellStyle name="Decision 4 2 3 2 6" xfId="20580"/>
    <cellStyle name="Decision 4 2 3 2 6 2" xfId="20581"/>
    <cellStyle name="Decision 4 2 3 2 6 3" xfId="20582"/>
    <cellStyle name="Decision 4 2 3 2 7" xfId="20583"/>
    <cellStyle name="Decision 4 2 3 2 8" xfId="20584"/>
    <cellStyle name="Decision 4 2 3 3" xfId="20585"/>
    <cellStyle name="Decision 4 2 3 3 2" xfId="20586"/>
    <cellStyle name="Decision 4 2 3 3 2 2" xfId="20587"/>
    <cellStyle name="Decision 4 2 3 3 2 2 2" xfId="20588"/>
    <cellStyle name="Decision 4 2 3 3 2 2 2 2" xfId="20589"/>
    <cellStyle name="Decision 4 2 3 3 2 2 2 2 2" xfId="20590"/>
    <cellStyle name="Decision 4 2 3 3 2 2 2 2 3" xfId="20591"/>
    <cellStyle name="Decision 4 2 3 3 2 2 2 3" xfId="20592"/>
    <cellStyle name="Decision 4 2 3 3 2 2 2 3 2" xfId="20593"/>
    <cellStyle name="Decision 4 2 3 3 2 2 2 3 3" xfId="20594"/>
    <cellStyle name="Decision 4 2 3 3 2 2 2 4" xfId="20595"/>
    <cellStyle name="Decision 4 2 3 3 2 2 2 5" xfId="20596"/>
    <cellStyle name="Decision 4 2 3 3 2 2 3" xfId="20597"/>
    <cellStyle name="Decision 4 2 3 3 2 2 3 2" xfId="20598"/>
    <cellStyle name="Decision 4 2 3 3 2 2 3 3" xfId="20599"/>
    <cellStyle name="Decision 4 2 3 3 2 2 4" xfId="20600"/>
    <cellStyle name="Decision 4 2 3 3 2 2 4 2" xfId="20601"/>
    <cellStyle name="Decision 4 2 3 3 2 2 4 3" xfId="20602"/>
    <cellStyle name="Decision 4 2 3 3 2 2 5" xfId="20603"/>
    <cellStyle name="Decision 4 2 3 3 2 2 6" xfId="20604"/>
    <cellStyle name="Decision 4 2 3 3 2 3" xfId="20605"/>
    <cellStyle name="Decision 4 2 3 3 2 3 2" xfId="20606"/>
    <cellStyle name="Decision 4 2 3 3 2 3 2 2" xfId="20607"/>
    <cellStyle name="Decision 4 2 3 3 2 3 2 3" xfId="20608"/>
    <cellStyle name="Decision 4 2 3 3 2 3 3" xfId="20609"/>
    <cellStyle name="Decision 4 2 3 3 2 3 3 2" xfId="20610"/>
    <cellStyle name="Decision 4 2 3 3 2 3 3 3" xfId="20611"/>
    <cellStyle name="Decision 4 2 3 3 2 3 4" xfId="20612"/>
    <cellStyle name="Decision 4 2 3 3 2 3 5" xfId="20613"/>
    <cellStyle name="Decision 4 2 3 3 2 4" xfId="20614"/>
    <cellStyle name="Decision 4 2 3 3 2 4 2" xfId="20615"/>
    <cellStyle name="Decision 4 2 3 3 2 4 3" xfId="20616"/>
    <cellStyle name="Decision 4 2 3 3 2 5" xfId="20617"/>
    <cellStyle name="Decision 4 2 3 3 2 5 2" xfId="20618"/>
    <cellStyle name="Decision 4 2 3 3 2 5 3" xfId="20619"/>
    <cellStyle name="Decision 4 2 3 3 2 6" xfId="20620"/>
    <cellStyle name="Decision 4 2 3 3 2 7" xfId="20621"/>
    <cellStyle name="Decision 4 2 3 3 3" xfId="20622"/>
    <cellStyle name="Decision 4 2 3 3 3 2" xfId="20623"/>
    <cellStyle name="Decision 4 2 3 3 3 2 2" xfId="20624"/>
    <cellStyle name="Decision 4 2 3 3 3 2 2 2" xfId="20625"/>
    <cellStyle name="Decision 4 2 3 3 3 2 2 3" xfId="20626"/>
    <cellStyle name="Decision 4 2 3 3 3 2 3" xfId="20627"/>
    <cellStyle name="Decision 4 2 3 3 3 2 3 2" xfId="20628"/>
    <cellStyle name="Decision 4 2 3 3 3 2 3 3" xfId="20629"/>
    <cellStyle name="Decision 4 2 3 3 3 2 4" xfId="20630"/>
    <cellStyle name="Decision 4 2 3 3 3 2 5" xfId="20631"/>
    <cellStyle name="Decision 4 2 3 3 3 3" xfId="20632"/>
    <cellStyle name="Decision 4 2 3 3 3 3 2" xfId="20633"/>
    <cellStyle name="Decision 4 2 3 3 3 3 3" xfId="20634"/>
    <cellStyle name="Decision 4 2 3 3 3 4" xfId="20635"/>
    <cellStyle name="Decision 4 2 3 3 3 4 2" xfId="20636"/>
    <cellStyle name="Decision 4 2 3 3 3 4 3" xfId="20637"/>
    <cellStyle name="Decision 4 2 3 3 3 5" xfId="20638"/>
    <cellStyle name="Decision 4 2 3 3 3 6" xfId="20639"/>
    <cellStyle name="Decision 4 2 3 3 4" xfId="20640"/>
    <cellStyle name="Decision 4 2 3 3 4 2" xfId="20641"/>
    <cellStyle name="Decision 4 2 3 3 4 2 2" xfId="20642"/>
    <cellStyle name="Decision 4 2 3 3 4 2 3" xfId="20643"/>
    <cellStyle name="Decision 4 2 3 3 4 3" xfId="20644"/>
    <cellStyle name="Decision 4 2 3 3 4 3 2" xfId="20645"/>
    <cellStyle name="Decision 4 2 3 3 4 3 3" xfId="20646"/>
    <cellStyle name="Decision 4 2 3 3 4 4" xfId="20647"/>
    <cellStyle name="Decision 4 2 3 3 4 5" xfId="20648"/>
    <cellStyle name="Decision 4 2 3 3 5" xfId="20649"/>
    <cellStyle name="Decision 4 2 3 3 5 2" xfId="20650"/>
    <cellStyle name="Decision 4 2 3 3 5 3" xfId="20651"/>
    <cellStyle name="Decision 4 2 3 3 6" xfId="20652"/>
    <cellStyle name="Decision 4 2 3 3 6 2" xfId="20653"/>
    <cellStyle name="Decision 4 2 3 3 6 3" xfId="20654"/>
    <cellStyle name="Decision 4 2 3 3 7" xfId="20655"/>
    <cellStyle name="Decision 4 2 3 3 8" xfId="20656"/>
    <cellStyle name="Decision 4 2 3 4" xfId="20657"/>
    <cellStyle name="Decision 4 2 3 4 2" xfId="20658"/>
    <cellStyle name="Decision 4 2 3 4 2 2" xfId="20659"/>
    <cellStyle name="Decision 4 2 3 4 2 2 2" xfId="20660"/>
    <cellStyle name="Decision 4 2 3 4 2 2 2 2" xfId="20661"/>
    <cellStyle name="Decision 4 2 3 4 2 2 2 3" xfId="20662"/>
    <cellStyle name="Decision 4 2 3 4 2 2 3" xfId="20663"/>
    <cellStyle name="Decision 4 2 3 4 2 2 3 2" xfId="20664"/>
    <cellStyle name="Decision 4 2 3 4 2 2 3 3" xfId="20665"/>
    <cellStyle name="Decision 4 2 3 4 2 2 4" xfId="20666"/>
    <cellStyle name="Decision 4 2 3 4 2 2 5" xfId="20667"/>
    <cellStyle name="Decision 4 2 3 4 2 3" xfId="20668"/>
    <cellStyle name="Decision 4 2 3 4 2 3 2" xfId="20669"/>
    <cellStyle name="Decision 4 2 3 4 2 3 3" xfId="20670"/>
    <cellStyle name="Decision 4 2 3 4 2 4" xfId="20671"/>
    <cellStyle name="Decision 4 2 3 4 2 4 2" xfId="20672"/>
    <cellStyle name="Decision 4 2 3 4 2 4 3" xfId="20673"/>
    <cellStyle name="Decision 4 2 3 4 2 5" xfId="20674"/>
    <cellStyle name="Decision 4 2 3 4 2 6" xfId="20675"/>
    <cellStyle name="Decision 4 2 3 4 3" xfId="20676"/>
    <cellStyle name="Decision 4 2 3 4 3 2" xfId="20677"/>
    <cellStyle name="Decision 4 2 3 4 3 2 2" xfId="20678"/>
    <cellStyle name="Decision 4 2 3 4 3 2 3" xfId="20679"/>
    <cellStyle name="Decision 4 2 3 4 3 3" xfId="20680"/>
    <cellStyle name="Decision 4 2 3 4 3 3 2" xfId="20681"/>
    <cellStyle name="Decision 4 2 3 4 3 3 3" xfId="20682"/>
    <cellStyle name="Decision 4 2 3 4 3 4" xfId="20683"/>
    <cellStyle name="Decision 4 2 3 4 3 5" xfId="20684"/>
    <cellStyle name="Decision 4 2 3 4 4" xfId="20685"/>
    <cellStyle name="Decision 4 2 3 4 4 2" xfId="20686"/>
    <cellStyle name="Decision 4 2 3 4 4 3" xfId="20687"/>
    <cellStyle name="Decision 4 2 3 4 5" xfId="20688"/>
    <cellStyle name="Decision 4 2 3 4 5 2" xfId="20689"/>
    <cellStyle name="Decision 4 2 3 4 5 3" xfId="20690"/>
    <cellStyle name="Decision 4 2 3 4 6" xfId="20691"/>
    <cellStyle name="Decision 4 2 3 4 7" xfId="20692"/>
    <cellStyle name="Decision 4 2 3 5" xfId="20693"/>
    <cellStyle name="Decision 4 2 3 5 2" xfId="20694"/>
    <cellStyle name="Decision 4 2 3 5 2 2" xfId="20695"/>
    <cellStyle name="Decision 4 2 3 5 2 2 2" xfId="20696"/>
    <cellStyle name="Decision 4 2 3 5 2 2 3" xfId="20697"/>
    <cellStyle name="Decision 4 2 3 5 2 3" xfId="20698"/>
    <cellStyle name="Decision 4 2 3 5 2 3 2" xfId="20699"/>
    <cellStyle name="Decision 4 2 3 5 2 3 3" xfId="20700"/>
    <cellStyle name="Decision 4 2 3 5 2 4" xfId="20701"/>
    <cellStyle name="Decision 4 2 3 5 2 5" xfId="20702"/>
    <cellStyle name="Decision 4 2 3 5 3" xfId="20703"/>
    <cellStyle name="Decision 4 2 3 5 3 2" xfId="20704"/>
    <cellStyle name="Decision 4 2 3 5 3 3" xfId="20705"/>
    <cellStyle name="Decision 4 2 3 5 4" xfId="20706"/>
    <cellStyle name="Decision 4 2 3 5 4 2" xfId="20707"/>
    <cellStyle name="Decision 4 2 3 5 4 3" xfId="20708"/>
    <cellStyle name="Decision 4 2 3 5 5" xfId="20709"/>
    <cellStyle name="Decision 4 2 3 5 6" xfId="20710"/>
    <cellStyle name="Decision 4 2 3 6" xfId="20711"/>
    <cellStyle name="Decision 4 2 3 6 2" xfId="20712"/>
    <cellStyle name="Decision 4 2 3 6 2 2" xfId="20713"/>
    <cellStyle name="Decision 4 2 3 6 2 3" xfId="20714"/>
    <cellStyle name="Decision 4 2 3 6 3" xfId="20715"/>
    <cellStyle name="Decision 4 2 3 6 3 2" xfId="20716"/>
    <cellStyle name="Decision 4 2 3 6 3 3" xfId="20717"/>
    <cellStyle name="Decision 4 2 3 6 4" xfId="20718"/>
    <cellStyle name="Decision 4 2 3 6 5" xfId="20719"/>
    <cellStyle name="Decision 4 2 3 7" xfId="20720"/>
    <cellStyle name="Decision 4 2 3 7 2" xfId="20721"/>
    <cellStyle name="Decision 4 2 3 7 3" xfId="20722"/>
    <cellStyle name="Decision 4 2 3 8" xfId="20723"/>
    <cellStyle name="Decision 4 2 3 8 2" xfId="20724"/>
    <cellStyle name="Decision 4 2 3 8 3" xfId="20725"/>
    <cellStyle name="Decision 4 2 3 9" xfId="20726"/>
    <cellStyle name="Decision 4 2 4" xfId="20727"/>
    <cellStyle name="Decision 4 2 4 2" xfId="20728"/>
    <cellStyle name="Decision 4 2 4 2 2" xfId="20729"/>
    <cellStyle name="Decision 4 2 4 2 2 2" xfId="20730"/>
    <cellStyle name="Decision 4 2 4 2 2 2 2" xfId="20731"/>
    <cellStyle name="Decision 4 2 4 2 2 2 2 2" xfId="20732"/>
    <cellStyle name="Decision 4 2 4 2 2 2 2 3" xfId="20733"/>
    <cellStyle name="Decision 4 2 4 2 2 2 3" xfId="20734"/>
    <cellStyle name="Decision 4 2 4 2 2 2 3 2" xfId="20735"/>
    <cellStyle name="Decision 4 2 4 2 2 2 3 3" xfId="20736"/>
    <cellStyle name="Decision 4 2 4 2 2 2 4" xfId="20737"/>
    <cellStyle name="Decision 4 2 4 2 2 2 5" xfId="20738"/>
    <cellStyle name="Decision 4 2 4 2 2 3" xfId="20739"/>
    <cellStyle name="Decision 4 2 4 2 2 3 2" xfId="20740"/>
    <cellStyle name="Decision 4 2 4 2 2 3 3" xfId="20741"/>
    <cellStyle name="Decision 4 2 4 2 2 4" xfId="20742"/>
    <cellStyle name="Decision 4 2 4 2 2 4 2" xfId="20743"/>
    <cellStyle name="Decision 4 2 4 2 2 4 3" xfId="20744"/>
    <cellStyle name="Decision 4 2 4 2 2 5" xfId="20745"/>
    <cellStyle name="Decision 4 2 4 2 2 6" xfId="20746"/>
    <cellStyle name="Decision 4 2 4 2 3" xfId="20747"/>
    <cellStyle name="Decision 4 2 4 2 3 2" xfId="20748"/>
    <cellStyle name="Decision 4 2 4 2 3 2 2" xfId="20749"/>
    <cellStyle name="Decision 4 2 4 2 3 2 3" xfId="20750"/>
    <cellStyle name="Decision 4 2 4 2 3 3" xfId="20751"/>
    <cellStyle name="Decision 4 2 4 2 3 3 2" xfId="20752"/>
    <cellStyle name="Decision 4 2 4 2 3 3 3" xfId="20753"/>
    <cellStyle name="Decision 4 2 4 2 3 4" xfId="20754"/>
    <cellStyle name="Decision 4 2 4 2 3 5" xfId="20755"/>
    <cellStyle name="Decision 4 2 4 2 4" xfId="20756"/>
    <cellStyle name="Decision 4 2 4 2 4 2" xfId="20757"/>
    <cellStyle name="Decision 4 2 4 2 4 3" xfId="20758"/>
    <cellStyle name="Decision 4 2 4 2 5" xfId="20759"/>
    <cellStyle name="Decision 4 2 4 2 5 2" xfId="20760"/>
    <cellStyle name="Decision 4 2 4 2 5 3" xfId="20761"/>
    <cellStyle name="Decision 4 2 4 2 6" xfId="20762"/>
    <cellStyle name="Decision 4 2 4 2 7" xfId="20763"/>
    <cellStyle name="Decision 4 2 4 3" xfId="20764"/>
    <cellStyle name="Decision 4 2 4 3 2" xfId="20765"/>
    <cellStyle name="Decision 4 2 4 3 2 2" xfId="20766"/>
    <cellStyle name="Decision 4 2 4 3 2 2 2" xfId="20767"/>
    <cellStyle name="Decision 4 2 4 3 2 2 3" xfId="20768"/>
    <cellStyle name="Decision 4 2 4 3 2 3" xfId="20769"/>
    <cellStyle name="Decision 4 2 4 3 2 3 2" xfId="20770"/>
    <cellStyle name="Decision 4 2 4 3 2 3 3" xfId="20771"/>
    <cellStyle name="Decision 4 2 4 3 2 4" xfId="20772"/>
    <cellStyle name="Decision 4 2 4 3 2 5" xfId="20773"/>
    <cellStyle name="Decision 4 2 4 3 3" xfId="20774"/>
    <cellStyle name="Decision 4 2 4 3 3 2" xfId="20775"/>
    <cellStyle name="Decision 4 2 4 3 3 3" xfId="20776"/>
    <cellStyle name="Decision 4 2 4 3 4" xfId="20777"/>
    <cellStyle name="Decision 4 2 4 3 4 2" xfId="20778"/>
    <cellStyle name="Decision 4 2 4 3 4 3" xfId="20779"/>
    <cellStyle name="Decision 4 2 4 3 5" xfId="20780"/>
    <cellStyle name="Decision 4 2 4 3 6" xfId="20781"/>
    <cellStyle name="Decision 4 2 4 4" xfId="20782"/>
    <cellStyle name="Decision 4 2 4 4 2" xfId="20783"/>
    <cellStyle name="Decision 4 2 4 4 2 2" xfId="20784"/>
    <cellStyle name="Decision 4 2 4 4 2 3" xfId="20785"/>
    <cellStyle name="Decision 4 2 4 4 3" xfId="20786"/>
    <cellStyle name="Decision 4 2 4 4 3 2" xfId="20787"/>
    <cellStyle name="Decision 4 2 4 4 3 3" xfId="20788"/>
    <cellStyle name="Decision 4 2 4 4 4" xfId="20789"/>
    <cellStyle name="Decision 4 2 4 4 5" xfId="20790"/>
    <cellStyle name="Decision 4 2 4 5" xfId="20791"/>
    <cellStyle name="Decision 4 2 4 5 2" xfId="20792"/>
    <cellStyle name="Decision 4 2 4 5 3" xfId="20793"/>
    <cellStyle name="Decision 4 2 4 6" xfId="20794"/>
    <cellStyle name="Decision 4 2 4 6 2" xfId="20795"/>
    <cellStyle name="Decision 4 2 4 6 3" xfId="20796"/>
    <cellStyle name="Decision 4 2 4 7" xfId="20797"/>
    <cellStyle name="Decision 4 2 4 8" xfId="20798"/>
    <cellStyle name="Decision 4 2 5" xfId="20799"/>
    <cellStyle name="Decision 4 2 5 2" xfId="20800"/>
    <cellStyle name="Decision 4 2 5 2 2" xfId="20801"/>
    <cellStyle name="Decision 4 2 5 2 2 2" xfId="20802"/>
    <cellStyle name="Decision 4 2 5 2 2 2 2" xfId="20803"/>
    <cellStyle name="Decision 4 2 5 2 2 2 2 2" xfId="20804"/>
    <cellStyle name="Decision 4 2 5 2 2 2 2 3" xfId="20805"/>
    <cellStyle name="Decision 4 2 5 2 2 2 3" xfId="20806"/>
    <cellStyle name="Decision 4 2 5 2 2 2 3 2" xfId="20807"/>
    <cellStyle name="Decision 4 2 5 2 2 2 3 3" xfId="20808"/>
    <cellStyle name="Decision 4 2 5 2 2 2 4" xfId="20809"/>
    <cellStyle name="Decision 4 2 5 2 2 2 5" xfId="20810"/>
    <cellStyle name="Decision 4 2 5 2 2 3" xfId="20811"/>
    <cellStyle name="Decision 4 2 5 2 2 3 2" xfId="20812"/>
    <cellStyle name="Decision 4 2 5 2 2 3 3" xfId="20813"/>
    <cellStyle name="Decision 4 2 5 2 2 4" xfId="20814"/>
    <cellStyle name="Decision 4 2 5 2 2 4 2" xfId="20815"/>
    <cellStyle name="Decision 4 2 5 2 2 4 3" xfId="20816"/>
    <cellStyle name="Decision 4 2 5 2 2 5" xfId="20817"/>
    <cellStyle name="Decision 4 2 5 2 2 6" xfId="20818"/>
    <cellStyle name="Decision 4 2 5 2 3" xfId="20819"/>
    <cellStyle name="Decision 4 2 5 2 3 2" xfId="20820"/>
    <cellStyle name="Decision 4 2 5 2 3 2 2" xfId="20821"/>
    <cellStyle name="Decision 4 2 5 2 3 2 3" xfId="20822"/>
    <cellStyle name="Decision 4 2 5 2 3 3" xfId="20823"/>
    <cellStyle name="Decision 4 2 5 2 3 3 2" xfId="20824"/>
    <cellStyle name="Decision 4 2 5 2 3 3 3" xfId="20825"/>
    <cellStyle name="Decision 4 2 5 2 3 4" xfId="20826"/>
    <cellStyle name="Decision 4 2 5 2 3 5" xfId="20827"/>
    <cellStyle name="Decision 4 2 5 2 4" xfId="20828"/>
    <cellStyle name="Decision 4 2 5 2 4 2" xfId="20829"/>
    <cellStyle name="Decision 4 2 5 2 4 3" xfId="20830"/>
    <cellStyle name="Decision 4 2 5 2 5" xfId="20831"/>
    <cellStyle name="Decision 4 2 5 2 5 2" xfId="20832"/>
    <cellStyle name="Decision 4 2 5 2 5 3" xfId="20833"/>
    <cellStyle name="Decision 4 2 5 2 6" xfId="20834"/>
    <cellStyle name="Decision 4 2 5 2 7" xfId="20835"/>
    <cellStyle name="Decision 4 2 5 3" xfId="20836"/>
    <cellStyle name="Decision 4 2 5 3 2" xfId="20837"/>
    <cellStyle name="Decision 4 2 5 3 2 2" xfId="20838"/>
    <cellStyle name="Decision 4 2 5 3 2 2 2" xfId="20839"/>
    <cellStyle name="Decision 4 2 5 3 2 2 3" xfId="20840"/>
    <cellStyle name="Decision 4 2 5 3 2 3" xfId="20841"/>
    <cellStyle name="Decision 4 2 5 3 2 3 2" xfId="20842"/>
    <cellStyle name="Decision 4 2 5 3 2 3 3" xfId="20843"/>
    <cellStyle name="Decision 4 2 5 3 2 4" xfId="20844"/>
    <cellStyle name="Decision 4 2 5 3 2 5" xfId="20845"/>
    <cellStyle name="Decision 4 2 5 3 3" xfId="20846"/>
    <cellStyle name="Decision 4 2 5 3 3 2" xfId="20847"/>
    <cellStyle name="Decision 4 2 5 3 3 3" xfId="20848"/>
    <cellStyle name="Decision 4 2 5 3 4" xfId="20849"/>
    <cellStyle name="Decision 4 2 5 3 4 2" xfId="20850"/>
    <cellStyle name="Decision 4 2 5 3 4 3" xfId="20851"/>
    <cellStyle name="Decision 4 2 5 3 5" xfId="20852"/>
    <cellStyle name="Decision 4 2 5 3 6" xfId="20853"/>
    <cellStyle name="Decision 4 2 5 4" xfId="20854"/>
    <cellStyle name="Decision 4 2 5 4 2" xfId="20855"/>
    <cellStyle name="Decision 4 2 5 4 2 2" xfId="20856"/>
    <cellStyle name="Decision 4 2 5 4 2 3" xfId="20857"/>
    <cellStyle name="Decision 4 2 5 4 3" xfId="20858"/>
    <cellStyle name="Decision 4 2 5 4 3 2" xfId="20859"/>
    <cellStyle name="Decision 4 2 5 4 3 3" xfId="20860"/>
    <cellStyle name="Decision 4 2 5 4 4" xfId="20861"/>
    <cellStyle name="Decision 4 2 5 4 5" xfId="20862"/>
    <cellStyle name="Decision 4 2 5 5" xfId="20863"/>
    <cellStyle name="Decision 4 2 5 5 2" xfId="20864"/>
    <cellStyle name="Decision 4 2 5 5 3" xfId="20865"/>
    <cellStyle name="Decision 4 2 5 6" xfId="20866"/>
    <cellStyle name="Decision 4 2 5 6 2" xfId="20867"/>
    <cellStyle name="Decision 4 2 5 6 3" xfId="20868"/>
    <cellStyle name="Decision 4 2 5 7" xfId="20869"/>
    <cellStyle name="Decision 4 2 5 8" xfId="20870"/>
    <cellStyle name="Decision 4 2 6" xfId="20871"/>
    <cellStyle name="Decision 4 2 6 2" xfId="20872"/>
    <cellStyle name="Decision 4 2 6 2 2" xfId="20873"/>
    <cellStyle name="Decision 4 2 6 2 2 2" xfId="20874"/>
    <cellStyle name="Decision 4 2 6 2 2 2 2" xfId="20875"/>
    <cellStyle name="Decision 4 2 6 2 2 2 3" xfId="20876"/>
    <cellStyle name="Decision 4 2 6 2 2 3" xfId="20877"/>
    <cellStyle name="Decision 4 2 6 2 2 3 2" xfId="20878"/>
    <cellStyle name="Decision 4 2 6 2 2 3 3" xfId="20879"/>
    <cellStyle name="Decision 4 2 6 2 2 4" xfId="20880"/>
    <cellStyle name="Decision 4 2 6 2 2 5" xfId="20881"/>
    <cellStyle name="Decision 4 2 6 2 3" xfId="20882"/>
    <cellStyle name="Decision 4 2 6 2 3 2" xfId="20883"/>
    <cellStyle name="Decision 4 2 6 2 3 3" xfId="20884"/>
    <cellStyle name="Decision 4 2 6 2 4" xfId="20885"/>
    <cellStyle name="Decision 4 2 6 2 4 2" xfId="20886"/>
    <cellStyle name="Decision 4 2 6 2 4 3" xfId="20887"/>
    <cellStyle name="Decision 4 2 6 2 5" xfId="20888"/>
    <cellStyle name="Decision 4 2 6 2 6" xfId="20889"/>
    <cellStyle name="Decision 4 2 6 3" xfId="20890"/>
    <cellStyle name="Decision 4 2 6 3 2" xfId="20891"/>
    <cellStyle name="Decision 4 2 6 3 2 2" xfId="20892"/>
    <cellStyle name="Decision 4 2 6 3 2 3" xfId="20893"/>
    <cellStyle name="Decision 4 2 6 3 3" xfId="20894"/>
    <cellStyle name="Decision 4 2 6 3 3 2" xfId="20895"/>
    <cellStyle name="Decision 4 2 6 3 3 3" xfId="20896"/>
    <cellStyle name="Decision 4 2 6 3 4" xfId="20897"/>
    <cellStyle name="Decision 4 2 6 3 5" xfId="20898"/>
    <cellStyle name="Decision 4 2 6 4" xfId="20899"/>
    <cellStyle name="Decision 4 2 6 4 2" xfId="20900"/>
    <cellStyle name="Decision 4 2 6 4 3" xfId="20901"/>
    <cellStyle name="Decision 4 2 6 5" xfId="20902"/>
    <cellStyle name="Decision 4 2 6 5 2" xfId="20903"/>
    <cellStyle name="Decision 4 2 6 5 3" xfId="20904"/>
    <cellStyle name="Decision 4 2 6 6" xfId="20905"/>
    <cellStyle name="Decision 4 2 6 7" xfId="20906"/>
    <cellStyle name="Decision 4 2 7" xfId="20907"/>
    <cellStyle name="Decision 4 2 7 2" xfId="20908"/>
    <cellStyle name="Decision 4 2 7 2 2" xfId="20909"/>
    <cellStyle name="Decision 4 2 7 2 2 2" xfId="20910"/>
    <cellStyle name="Decision 4 2 7 2 2 3" xfId="20911"/>
    <cellStyle name="Decision 4 2 7 2 3" xfId="20912"/>
    <cellStyle name="Decision 4 2 7 2 3 2" xfId="20913"/>
    <cellStyle name="Decision 4 2 7 2 3 3" xfId="20914"/>
    <cellStyle name="Decision 4 2 7 2 4" xfId="20915"/>
    <cellStyle name="Decision 4 2 7 2 5" xfId="20916"/>
    <cellStyle name="Decision 4 2 7 3" xfId="20917"/>
    <cellStyle name="Decision 4 2 7 3 2" xfId="20918"/>
    <cellStyle name="Decision 4 2 7 3 3" xfId="20919"/>
    <cellStyle name="Decision 4 2 7 4" xfId="20920"/>
    <cellStyle name="Decision 4 2 7 4 2" xfId="20921"/>
    <cellStyle name="Decision 4 2 7 4 3" xfId="20922"/>
    <cellStyle name="Decision 4 2 7 5" xfId="20923"/>
    <cellStyle name="Decision 4 2 7 6" xfId="20924"/>
    <cellStyle name="Decision 4 2 8" xfId="20925"/>
    <cellStyle name="Decision 4 2 8 2" xfId="20926"/>
    <cellStyle name="Decision 4 2 8 2 2" xfId="20927"/>
    <cellStyle name="Decision 4 2 8 2 3" xfId="20928"/>
    <cellStyle name="Decision 4 2 8 3" xfId="20929"/>
    <cellStyle name="Decision 4 2 8 3 2" xfId="20930"/>
    <cellStyle name="Decision 4 2 8 3 3" xfId="20931"/>
    <cellStyle name="Decision 4 2 8 4" xfId="20932"/>
    <cellStyle name="Decision 4 2 8 5" xfId="20933"/>
    <cellStyle name="Decision 4 2 9" xfId="20934"/>
    <cellStyle name="Decision 4 2 9 2" xfId="20935"/>
    <cellStyle name="Decision 4 2 9 3" xfId="20936"/>
    <cellStyle name="Decision 4 3" xfId="20937"/>
    <cellStyle name="Decision 4 3 10" xfId="20938"/>
    <cellStyle name="Decision 4 3 11" xfId="20939"/>
    <cellStyle name="Decision 4 3 2" xfId="20940"/>
    <cellStyle name="Decision 4 3 2 10" xfId="20941"/>
    <cellStyle name="Decision 4 3 2 2" xfId="20942"/>
    <cellStyle name="Decision 4 3 2 2 2" xfId="20943"/>
    <cellStyle name="Decision 4 3 2 2 2 2" xfId="20944"/>
    <cellStyle name="Decision 4 3 2 2 2 2 2" xfId="20945"/>
    <cellStyle name="Decision 4 3 2 2 2 2 2 2" xfId="20946"/>
    <cellStyle name="Decision 4 3 2 2 2 2 2 2 2" xfId="20947"/>
    <cellStyle name="Decision 4 3 2 2 2 2 2 2 3" xfId="20948"/>
    <cellStyle name="Decision 4 3 2 2 2 2 2 3" xfId="20949"/>
    <cellStyle name="Decision 4 3 2 2 2 2 2 3 2" xfId="20950"/>
    <cellStyle name="Decision 4 3 2 2 2 2 2 3 3" xfId="20951"/>
    <cellStyle name="Decision 4 3 2 2 2 2 2 4" xfId="20952"/>
    <cellStyle name="Decision 4 3 2 2 2 2 2 5" xfId="20953"/>
    <cellStyle name="Decision 4 3 2 2 2 2 3" xfId="20954"/>
    <cellStyle name="Decision 4 3 2 2 2 2 3 2" xfId="20955"/>
    <cellStyle name="Decision 4 3 2 2 2 2 3 3" xfId="20956"/>
    <cellStyle name="Decision 4 3 2 2 2 2 4" xfId="20957"/>
    <cellStyle name="Decision 4 3 2 2 2 2 4 2" xfId="20958"/>
    <cellStyle name="Decision 4 3 2 2 2 2 4 3" xfId="20959"/>
    <cellStyle name="Decision 4 3 2 2 2 2 5" xfId="20960"/>
    <cellStyle name="Decision 4 3 2 2 2 2 6" xfId="20961"/>
    <cellStyle name="Decision 4 3 2 2 2 3" xfId="20962"/>
    <cellStyle name="Decision 4 3 2 2 2 3 2" xfId="20963"/>
    <cellStyle name="Decision 4 3 2 2 2 3 2 2" xfId="20964"/>
    <cellStyle name="Decision 4 3 2 2 2 3 2 3" xfId="20965"/>
    <cellStyle name="Decision 4 3 2 2 2 3 3" xfId="20966"/>
    <cellStyle name="Decision 4 3 2 2 2 3 3 2" xfId="20967"/>
    <cellStyle name="Decision 4 3 2 2 2 3 3 3" xfId="20968"/>
    <cellStyle name="Decision 4 3 2 2 2 3 4" xfId="20969"/>
    <cellStyle name="Decision 4 3 2 2 2 3 5" xfId="20970"/>
    <cellStyle name="Decision 4 3 2 2 2 4" xfId="20971"/>
    <cellStyle name="Decision 4 3 2 2 2 4 2" xfId="20972"/>
    <cellStyle name="Decision 4 3 2 2 2 4 3" xfId="20973"/>
    <cellStyle name="Decision 4 3 2 2 2 5" xfId="20974"/>
    <cellStyle name="Decision 4 3 2 2 2 5 2" xfId="20975"/>
    <cellStyle name="Decision 4 3 2 2 2 5 3" xfId="20976"/>
    <cellStyle name="Decision 4 3 2 2 2 6" xfId="20977"/>
    <cellStyle name="Decision 4 3 2 2 2 7" xfId="20978"/>
    <cellStyle name="Decision 4 3 2 2 3" xfId="20979"/>
    <cellStyle name="Decision 4 3 2 2 3 2" xfId="20980"/>
    <cellStyle name="Decision 4 3 2 2 3 2 2" xfId="20981"/>
    <cellStyle name="Decision 4 3 2 2 3 2 2 2" xfId="20982"/>
    <cellStyle name="Decision 4 3 2 2 3 2 2 3" xfId="20983"/>
    <cellStyle name="Decision 4 3 2 2 3 2 3" xfId="20984"/>
    <cellStyle name="Decision 4 3 2 2 3 2 3 2" xfId="20985"/>
    <cellStyle name="Decision 4 3 2 2 3 2 3 3" xfId="20986"/>
    <cellStyle name="Decision 4 3 2 2 3 2 4" xfId="20987"/>
    <cellStyle name="Decision 4 3 2 2 3 2 5" xfId="20988"/>
    <cellStyle name="Decision 4 3 2 2 3 3" xfId="20989"/>
    <cellStyle name="Decision 4 3 2 2 3 3 2" xfId="20990"/>
    <cellStyle name="Decision 4 3 2 2 3 3 3" xfId="20991"/>
    <cellStyle name="Decision 4 3 2 2 3 4" xfId="20992"/>
    <cellStyle name="Decision 4 3 2 2 3 4 2" xfId="20993"/>
    <cellStyle name="Decision 4 3 2 2 3 4 3" xfId="20994"/>
    <cellStyle name="Decision 4 3 2 2 3 5" xfId="20995"/>
    <cellStyle name="Decision 4 3 2 2 3 6" xfId="20996"/>
    <cellStyle name="Decision 4 3 2 2 4" xfId="20997"/>
    <cellStyle name="Decision 4 3 2 2 4 2" xfId="20998"/>
    <cellStyle name="Decision 4 3 2 2 4 2 2" xfId="20999"/>
    <cellStyle name="Decision 4 3 2 2 4 2 3" xfId="21000"/>
    <cellStyle name="Decision 4 3 2 2 4 3" xfId="21001"/>
    <cellStyle name="Decision 4 3 2 2 4 3 2" xfId="21002"/>
    <cellStyle name="Decision 4 3 2 2 4 3 3" xfId="21003"/>
    <cellStyle name="Decision 4 3 2 2 4 4" xfId="21004"/>
    <cellStyle name="Decision 4 3 2 2 4 5" xfId="21005"/>
    <cellStyle name="Decision 4 3 2 2 5" xfId="21006"/>
    <cellStyle name="Decision 4 3 2 2 5 2" xfId="21007"/>
    <cellStyle name="Decision 4 3 2 2 5 3" xfId="21008"/>
    <cellStyle name="Decision 4 3 2 2 6" xfId="21009"/>
    <cellStyle name="Decision 4 3 2 2 6 2" xfId="21010"/>
    <cellStyle name="Decision 4 3 2 2 6 3" xfId="21011"/>
    <cellStyle name="Decision 4 3 2 2 7" xfId="21012"/>
    <cellStyle name="Decision 4 3 2 2 8" xfId="21013"/>
    <cellStyle name="Decision 4 3 2 3" xfId="21014"/>
    <cellStyle name="Decision 4 3 2 3 2" xfId="21015"/>
    <cellStyle name="Decision 4 3 2 3 2 2" xfId="21016"/>
    <cellStyle name="Decision 4 3 2 3 2 2 2" xfId="21017"/>
    <cellStyle name="Decision 4 3 2 3 2 2 2 2" xfId="21018"/>
    <cellStyle name="Decision 4 3 2 3 2 2 2 2 2" xfId="21019"/>
    <cellStyle name="Decision 4 3 2 3 2 2 2 2 3" xfId="21020"/>
    <cellStyle name="Decision 4 3 2 3 2 2 2 3" xfId="21021"/>
    <cellStyle name="Decision 4 3 2 3 2 2 2 3 2" xfId="21022"/>
    <cellStyle name="Decision 4 3 2 3 2 2 2 3 3" xfId="21023"/>
    <cellStyle name="Decision 4 3 2 3 2 2 2 4" xfId="21024"/>
    <cellStyle name="Decision 4 3 2 3 2 2 2 5" xfId="21025"/>
    <cellStyle name="Decision 4 3 2 3 2 2 3" xfId="21026"/>
    <cellStyle name="Decision 4 3 2 3 2 2 3 2" xfId="21027"/>
    <cellStyle name="Decision 4 3 2 3 2 2 3 3" xfId="21028"/>
    <cellStyle name="Decision 4 3 2 3 2 2 4" xfId="21029"/>
    <cellStyle name="Decision 4 3 2 3 2 2 4 2" xfId="21030"/>
    <cellStyle name="Decision 4 3 2 3 2 2 4 3" xfId="21031"/>
    <cellStyle name="Decision 4 3 2 3 2 2 5" xfId="21032"/>
    <cellStyle name="Decision 4 3 2 3 2 2 6" xfId="21033"/>
    <cellStyle name="Decision 4 3 2 3 2 3" xfId="21034"/>
    <cellStyle name="Decision 4 3 2 3 2 3 2" xfId="21035"/>
    <cellStyle name="Decision 4 3 2 3 2 3 2 2" xfId="21036"/>
    <cellStyle name="Decision 4 3 2 3 2 3 2 3" xfId="21037"/>
    <cellStyle name="Decision 4 3 2 3 2 3 3" xfId="21038"/>
    <cellStyle name="Decision 4 3 2 3 2 3 3 2" xfId="21039"/>
    <cellStyle name="Decision 4 3 2 3 2 3 3 3" xfId="21040"/>
    <cellStyle name="Decision 4 3 2 3 2 3 4" xfId="21041"/>
    <cellStyle name="Decision 4 3 2 3 2 3 5" xfId="21042"/>
    <cellStyle name="Decision 4 3 2 3 2 4" xfId="21043"/>
    <cellStyle name="Decision 4 3 2 3 2 4 2" xfId="21044"/>
    <cellStyle name="Decision 4 3 2 3 2 4 3" xfId="21045"/>
    <cellStyle name="Decision 4 3 2 3 2 5" xfId="21046"/>
    <cellStyle name="Decision 4 3 2 3 2 5 2" xfId="21047"/>
    <cellStyle name="Decision 4 3 2 3 2 5 3" xfId="21048"/>
    <cellStyle name="Decision 4 3 2 3 2 6" xfId="21049"/>
    <cellStyle name="Decision 4 3 2 3 2 7" xfId="21050"/>
    <cellStyle name="Decision 4 3 2 3 3" xfId="21051"/>
    <cellStyle name="Decision 4 3 2 3 3 2" xfId="21052"/>
    <cellStyle name="Decision 4 3 2 3 3 2 2" xfId="21053"/>
    <cellStyle name="Decision 4 3 2 3 3 2 2 2" xfId="21054"/>
    <cellStyle name="Decision 4 3 2 3 3 2 2 3" xfId="21055"/>
    <cellStyle name="Decision 4 3 2 3 3 2 3" xfId="21056"/>
    <cellStyle name="Decision 4 3 2 3 3 2 3 2" xfId="21057"/>
    <cellStyle name="Decision 4 3 2 3 3 2 3 3" xfId="21058"/>
    <cellStyle name="Decision 4 3 2 3 3 2 4" xfId="21059"/>
    <cellStyle name="Decision 4 3 2 3 3 2 5" xfId="21060"/>
    <cellStyle name="Decision 4 3 2 3 3 3" xfId="21061"/>
    <cellStyle name="Decision 4 3 2 3 3 3 2" xfId="21062"/>
    <cellStyle name="Decision 4 3 2 3 3 3 3" xfId="21063"/>
    <cellStyle name="Decision 4 3 2 3 3 4" xfId="21064"/>
    <cellStyle name="Decision 4 3 2 3 3 4 2" xfId="21065"/>
    <cellStyle name="Decision 4 3 2 3 3 4 3" xfId="21066"/>
    <cellStyle name="Decision 4 3 2 3 3 5" xfId="21067"/>
    <cellStyle name="Decision 4 3 2 3 3 6" xfId="21068"/>
    <cellStyle name="Decision 4 3 2 3 4" xfId="21069"/>
    <cellStyle name="Decision 4 3 2 3 4 2" xfId="21070"/>
    <cellStyle name="Decision 4 3 2 3 4 2 2" xfId="21071"/>
    <cellStyle name="Decision 4 3 2 3 4 2 3" xfId="21072"/>
    <cellStyle name="Decision 4 3 2 3 4 3" xfId="21073"/>
    <cellStyle name="Decision 4 3 2 3 4 3 2" xfId="21074"/>
    <cellStyle name="Decision 4 3 2 3 4 3 3" xfId="21075"/>
    <cellStyle name="Decision 4 3 2 3 4 4" xfId="21076"/>
    <cellStyle name="Decision 4 3 2 3 4 5" xfId="21077"/>
    <cellStyle name="Decision 4 3 2 3 5" xfId="21078"/>
    <cellStyle name="Decision 4 3 2 3 5 2" xfId="21079"/>
    <cellStyle name="Decision 4 3 2 3 5 3" xfId="21080"/>
    <cellStyle name="Decision 4 3 2 3 6" xfId="21081"/>
    <cellStyle name="Decision 4 3 2 3 6 2" xfId="21082"/>
    <cellStyle name="Decision 4 3 2 3 6 3" xfId="21083"/>
    <cellStyle name="Decision 4 3 2 3 7" xfId="21084"/>
    <cellStyle name="Decision 4 3 2 3 8" xfId="21085"/>
    <cellStyle name="Decision 4 3 2 4" xfId="21086"/>
    <cellStyle name="Decision 4 3 2 4 2" xfId="21087"/>
    <cellStyle name="Decision 4 3 2 4 2 2" xfId="21088"/>
    <cellStyle name="Decision 4 3 2 4 2 2 2" xfId="21089"/>
    <cellStyle name="Decision 4 3 2 4 2 2 2 2" xfId="21090"/>
    <cellStyle name="Decision 4 3 2 4 2 2 2 3" xfId="21091"/>
    <cellStyle name="Decision 4 3 2 4 2 2 3" xfId="21092"/>
    <cellStyle name="Decision 4 3 2 4 2 2 3 2" xfId="21093"/>
    <cellStyle name="Decision 4 3 2 4 2 2 3 3" xfId="21094"/>
    <cellStyle name="Decision 4 3 2 4 2 2 4" xfId="21095"/>
    <cellStyle name="Decision 4 3 2 4 2 2 5" xfId="21096"/>
    <cellStyle name="Decision 4 3 2 4 2 3" xfId="21097"/>
    <cellStyle name="Decision 4 3 2 4 2 3 2" xfId="21098"/>
    <cellStyle name="Decision 4 3 2 4 2 3 3" xfId="21099"/>
    <cellStyle name="Decision 4 3 2 4 2 4" xfId="21100"/>
    <cellStyle name="Decision 4 3 2 4 2 4 2" xfId="21101"/>
    <cellStyle name="Decision 4 3 2 4 2 4 3" xfId="21102"/>
    <cellStyle name="Decision 4 3 2 4 2 5" xfId="21103"/>
    <cellStyle name="Decision 4 3 2 4 2 6" xfId="21104"/>
    <cellStyle name="Decision 4 3 2 4 3" xfId="21105"/>
    <cellStyle name="Decision 4 3 2 4 3 2" xfId="21106"/>
    <cellStyle name="Decision 4 3 2 4 3 2 2" xfId="21107"/>
    <cellStyle name="Decision 4 3 2 4 3 2 3" xfId="21108"/>
    <cellStyle name="Decision 4 3 2 4 3 3" xfId="21109"/>
    <cellStyle name="Decision 4 3 2 4 3 3 2" xfId="21110"/>
    <cellStyle name="Decision 4 3 2 4 3 3 3" xfId="21111"/>
    <cellStyle name="Decision 4 3 2 4 3 4" xfId="21112"/>
    <cellStyle name="Decision 4 3 2 4 3 5" xfId="21113"/>
    <cellStyle name="Decision 4 3 2 4 4" xfId="21114"/>
    <cellStyle name="Decision 4 3 2 4 4 2" xfId="21115"/>
    <cellStyle name="Decision 4 3 2 4 4 3" xfId="21116"/>
    <cellStyle name="Decision 4 3 2 4 5" xfId="21117"/>
    <cellStyle name="Decision 4 3 2 4 5 2" xfId="21118"/>
    <cellStyle name="Decision 4 3 2 4 5 3" xfId="21119"/>
    <cellStyle name="Decision 4 3 2 4 6" xfId="21120"/>
    <cellStyle name="Decision 4 3 2 4 7" xfId="21121"/>
    <cellStyle name="Decision 4 3 2 5" xfId="21122"/>
    <cellStyle name="Decision 4 3 2 5 2" xfId="21123"/>
    <cellStyle name="Decision 4 3 2 5 2 2" xfId="21124"/>
    <cellStyle name="Decision 4 3 2 5 2 2 2" xfId="21125"/>
    <cellStyle name="Decision 4 3 2 5 2 2 3" xfId="21126"/>
    <cellStyle name="Decision 4 3 2 5 2 3" xfId="21127"/>
    <cellStyle name="Decision 4 3 2 5 2 3 2" xfId="21128"/>
    <cellStyle name="Decision 4 3 2 5 2 3 3" xfId="21129"/>
    <cellStyle name="Decision 4 3 2 5 2 4" xfId="21130"/>
    <cellStyle name="Decision 4 3 2 5 2 5" xfId="21131"/>
    <cellStyle name="Decision 4 3 2 5 3" xfId="21132"/>
    <cellStyle name="Decision 4 3 2 5 3 2" xfId="21133"/>
    <cellStyle name="Decision 4 3 2 5 3 3" xfId="21134"/>
    <cellStyle name="Decision 4 3 2 5 4" xfId="21135"/>
    <cellStyle name="Decision 4 3 2 5 4 2" xfId="21136"/>
    <cellStyle name="Decision 4 3 2 5 4 3" xfId="21137"/>
    <cellStyle name="Decision 4 3 2 5 5" xfId="21138"/>
    <cellStyle name="Decision 4 3 2 5 6" xfId="21139"/>
    <cellStyle name="Decision 4 3 2 6" xfId="21140"/>
    <cellStyle name="Decision 4 3 2 6 2" xfId="21141"/>
    <cellStyle name="Decision 4 3 2 6 2 2" xfId="21142"/>
    <cellStyle name="Decision 4 3 2 6 2 3" xfId="21143"/>
    <cellStyle name="Decision 4 3 2 6 3" xfId="21144"/>
    <cellStyle name="Decision 4 3 2 6 3 2" xfId="21145"/>
    <cellStyle name="Decision 4 3 2 6 3 3" xfId="21146"/>
    <cellStyle name="Decision 4 3 2 6 4" xfId="21147"/>
    <cellStyle name="Decision 4 3 2 6 5" xfId="21148"/>
    <cellStyle name="Decision 4 3 2 7" xfId="21149"/>
    <cellStyle name="Decision 4 3 2 7 2" xfId="21150"/>
    <cellStyle name="Decision 4 3 2 7 3" xfId="21151"/>
    <cellStyle name="Decision 4 3 2 8" xfId="21152"/>
    <cellStyle name="Decision 4 3 2 8 2" xfId="21153"/>
    <cellStyle name="Decision 4 3 2 8 3" xfId="21154"/>
    <cellStyle name="Decision 4 3 2 9" xfId="21155"/>
    <cellStyle name="Decision 4 3 3" xfId="21156"/>
    <cellStyle name="Decision 4 3 3 2" xfId="21157"/>
    <cellStyle name="Decision 4 3 3 2 2" xfId="21158"/>
    <cellStyle name="Decision 4 3 3 2 2 2" xfId="21159"/>
    <cellStyle name="Decision 4 3 3 2 2 2 2" xfId="21160"/>
    <cellStyle name="Decision 4 3 3 2 2 2 2 2" xfId="21161"/>
    <cellStyle name="Decision 4 3 3 2 2 2 2 3" xfId="21162"/>
    <cellStyle name="Decision 4 3 3 2 2 2 3" xfId="21163"/>
    <cellStyle name="Decision 4 3 3 2 2 2 3 2" xfId="21164"/>
    <cellStyle name="Decision 4 3 3 2 2 2 3 3" xfId="21165"/>
    <cellStyle name="Decision 4 3 3 2 2 2 4" xfId="21166"/>
    <cellStyle name="Decision 4 3 3 2 2 2 5" xfId="21167"/>
    <cellStyle name="Decision 4 3 3 2 2 3" xfId="21168"/>
    <cellStyle name="Decision 4 3 3 2 2 3 2" xfId="21169"/>
    <cellStyle name="Decision 4 3 3 2 2 3 3" xfId="21170"/>
    <cellStyle name="Decision 4 3 3 2 2 4" xfId="21171"/>
    <cellStyle name="Decision 4 3 3 2 2 4 2" xfId="21172"/>
    <cellStyle name="Decision 4 3 3 2 2 4 3" xfId="21173"/>
    <cellStyle name="Decision 4 3 3 2 2 5" xfId="21174"/>
    <cellStyle name="Decision 4 3 3 2 2 6" xfId="21175"/>
    <cellStyle name="Decision 4 3 3 2 3" xfId="21176"/>
    <cellStyle name="Decision 4 3 3 2 3 2" xfId="21177"/>
    <cellStyle name="Decision 4 3 3 2 3 2 2" xfId="21178"/>
    <cellStyle name="Decision 4 3 3 2 3 2 3" xfId="21179"/>
    <cellStyle name="Decision 4 3 3 2 3 3" xfId="21180"/>
    <cellStyle name="Decision 4 3 3 2 3 3 2" xfId="21181"/>
    <cellStyle name="Decision 4 3 3 2 3 3 3" xfId="21182"/>
    <cellStyle name="Decision 4 3 3 2 3 4" xfId="21183"/>
    <cellStyle name="Decision 4 3 3 2 3 5" xfId="21184"/>
    <cellStyle name="Decision 4 3 3 2 4" xfId="21185"/>
    <cellStyle name="Decision 4 3 3 2 4 2" xfId="21186"/>
    <cellStyle name="Decision 4 3 3 2 4 3" xfId="21187"/>
    <cellStyle name="Decision 4 3 3 2 5" xfId="21188"/>
    <cellStyle name="Decision 4 3 3 2 5 2" xfId="21189"/>
    <cellStyle name="Decision 4 3 3 2 5 3" xfId="21190"/>
    <cellStyle name="Decision 4 3 3 2 6" xfId="21191"/>
    <cellStyle name="Decision 4 3 3 2 7" xfId="21192"/>
    <cellStyle name="Decision 4 3 3 3" xfId="21193"/>
    <cellStyle name="Decision 4 3 3 3 2" xfId="21194"/>
    <cellStyle name="Decision 4 3 3 3 2 2" xfId="21195"/>
    <cellStyle name="Decision 4 3 3 3 2 2 2" xfId="21196"/>
    <cellStyle name="Decision 4 3 3 3 2 2 3" xfId="21197"/>
    <cellStyle name="Decision 4 3 3 3 2 3" xfId="21198"/>
    <cellStyle name="Decision 4 3 3 3 2 3 2" xfId="21199"/>
    <cellStyle name="Decision 4 3 3 3 2 3 3" xfId="21200"/>
    <cellStyle name="Decision 4 3 3 3 2 4" xfId="21201"/>
    <cellStyle name="Decision 4 3 3 3 2 5" xfId="21202"/>
    <cellStyle name="Decision 4 3 3 3 3" xfId="21203"/>
    <cellStyle name="Decision 4 3 3 3 3 2" xfId="21204"/>
    <cellStyle name="Decision 4 3 3 3 3 3" xfId="21205"/>
    <cellStyle name="Decision 4 3 3 3 4" xfId="21206"/>
    <cellStyle name="Decision 4 3 3 3 4 2" xfId="21207"/>
    <cellStyle name="Decision 4 3 3 3 4 3" xfId="21208"/>
    <cellStyle name="Decision 4 3 3 3 5" xfId="21209"/>
    <cellStyle name="Decision 4 3 3 3 6" xfId="21210"/>
    <cellStyle name="Decision 4 3 3 4" xfId="21211"/>
    <cellStyle name="Decision 4 3 3 4 2" xfId="21212"/>
    <cellStyle name="Decision 4 3 3 4 2 2" xfId="21213"/>
    <cellStyle name="Decision 4 3 3 4 2 3" xfId="21214"/>
    <cellStyle name="Decision 4 3 3 4 3" xfId="21215"/>
    <cellStyle name="Decision 4 3 3 4 3 2" xfId="21216"/>
    <cellStyle name="Decision 4 3 3 4 3 3" xfId="21217"/>
    <cellStyle name="Decision 4 3 3 4 4" xfId="21218"/>
    <cellStyle name="Decision 4 3 3 4 5" xfId="21219"/>
    <cellStyle name="Decision 4 3 3 5" xfId="21220"/>
    <cellStyle name="Decision 4 3 3 5 2" xfId="21221"/>
    <cellStyle name="Decision 4 3 3 5 3" xfId="21222"/>
    <cellStyle name="Decision 4 3 3 6" xfId="21223"/>
    <cellStyle name="Decision 4 3 3 6 2" xfId="21224"/>
    <cellStyle name="Decision 4 3 3 6 3" xfId="21225"/>
    <cellStyle name="Decision 4 3 3 7" xfId="21226"/>
    <cellStyle name="Decision 4 3 3 8" xfId="21227"/>
    <cellStyle name="Decision 4 3 4" xfId="21228"/>
    <cellStyle name="Decision 4 3 4 2" xfId="21229"/>
    <cellStyle name="Decision 4 3 4 2 2" xfId="21230"/>
    <cellStyle name="Decision 4 3 4 2 2 2" xfId="21231"/>
    <cellStyle name="Decision 4 3 4 2 2 2 2" xfId="21232"/>
    <cellStyle name="Decision 4 3 4 2 2 2 2 2" xfId="21233"/>
    <cellStyle name="Decision 4 3 4 2 2 2 2 3" xfId="21234"/>
    <cellStyle name="Decision 4 3 4 2 2 2 3" xfId="21235"/>
    <cellStyle name="Decision 4 3 4 2 2 2 3 2" xfId="21236"/>
    <cellStyle name="Decision 4 3 4 2 2 2 3 3" xfId="21237"/>
    <cellStyle name="Decision 4 3 4 2 2 2 4" xfId="21238"/>
    <cellStyle name="Decision 4 3 4 2 2 2 5" xfId="21239"/>
    <cellStyle name="Decision 4 3 4 2 2 3" xfId="21240"/>
    <cellStyle name="Decision 4 3 4 2 2 3 2" xfId="21241"/>
    <cellStyle name="Decision 4 3 4 2 2 3 3" xfId="21242"/>
    <cellStyle name="Decision 4 3 4 2 2 4" xfId="21243"/>
    <cellStyle name="Decision 4 3 4 2 2 4 2" xfId="21244"/>
    <cellStyle name="Decision 4 3 4 2 2 4 3" xfId="21245"/>
    <cellStyle name="Decision 4 3 4 2 2 5" xfId="21246"/>
    <cellStyle name="Decision 4 3 4 2 2 6" xfId="21247"/>
    <cellStyle name="Decision 4 3 4 2 3" xfId="21248"/>
    <cellStyle name="Decision 4 3 4 2 3 2" xfId="21249"/>
    <cellStyle name="Decision 4 3 4 2 3 2 2" xfId="21250"/>
    <cellStyle name="Decision 4 3 4 2 3 2 3" xfId="21251"/>
    <cellStyle name="Decision 4 3 4 2 3 3" xfId="21252"/>
    <cellStyle name="Decision 4 3 4 2 3 3 2" xfId="21253"/>
    <cellStyle name="Decision 4 3 4 2 3 3 3" xfId="21254"/>
    <cellStyle name="Decision 4 3 4 2 3 4" xfId="21255"/>
    <cellStyle name="Decision 4 3 4 2 3 5" xfId="21256"/>
    <cellStyle name="Decision 4 3 4 2 4" xfId="21257"/>
    <cellStyle name="Decision 4 3 4 2 4 2" xfId="21258"/>
    <cellStyle name="Decision 4 3 4 2 4 3" xfId="21259"/>
    <cellStyle name="Decision 4 3 4 2 5" xfId="21260"/>
    <cellStyle name="Decision 4 3 4 2 5 2" xfId="21261"/>
    <cellStyle name="Decision 4 3 4 2 5 3" xfId="21262"/>
    <cellStyle name="Decision 4 3 4 2 6" xfId="21263"/>
    <cellStyle name="Decision 4 3 4 2 7" xfId="21264"/>
    <cellStyle name="Decision 4 3 4 3" xfId="21265"/>
    <cellStyle name="Decision 4 3 4 3 2" xfId="21266"/>
    <cellStyle name="Decision 4 3 4 3 2 2" xfId="21267"/>
    <cellStyle name="Decision 4 3 4 3 2 2 2" xfId="21268"/>
    <cellStyle name="Decision 4 3 4 3 2 2 3" xfId="21269"/>
    <cellStyle name="Decision 4 3 4 3 2 3" xfId="21270"/>
    <cellStyle name="Decision 4 3 4 3 2 3 2" xfId="21271"/>
    <cellStyle name="Decision 4 3 4 3 2 3 3" xfId="21272"/>
    <cellStyle name="Decision 4 3 4 3 2 4" xfId="21273"/>
    <cellStyle name="Decision 4 3 4 3 2 5" xfId="21274"/>
    <cellStyle name="Decision 4 3 4 3 3" xfId="21275"/>
    <cellStyle name="Decision 4 3 4 3 3 2" xfId="21276"/>
    <cellStyle name="Decision 4 3 4 3 3 3" xfId="21277"/>
    <cellStyle name="Decision 4 3 4 3 4" xfId="21278"/>
    <cellStyle name="Decision 4 3 4 3 4 2" xfId="21279"/>
    <cellStyle name="Decision 4 3 4 3 4 3" xfId="21280"/>
    <cellStyle name="Decision 4 3 4 3 5" xfId="21281"/>
    <cellStyle name="Decision 4 3 4 3 6" xfId="21282"/>
    <cellStyle name="Decision 4 3 4 4" xfId="21283"/>
    <cellStyle name="Decision 4 3 4 4 2" xfId="21284"/>
    <cellStyle name="Decision 4 3 4 4 2 2" xfId="21285"/>
    <cellStyle name="Decision 4 3 4 4 2 3" xfId="21286"/>
    <cellStyle name="Decision 4 3 4 4 3" xfId="21287"/>
    <cellStyle name="Decision 4 3 4 4 3 2" xfId="21288"/>
    <cellStyle name="Decision 4 3 4 4 3 3" xfId="21289"/>
    <cellStyle name="Decision 4 3 4 4 4" xfId="21290"/>
    <cellStyle name="Decision 4 3 4 4 5" xfId="21291"/>
    <cellStyle name="Decision 4 3 4 5" xfId="21292"/>
    <cellStyle name="Decision 4 3 4 5 2" xfId="21293"/>
    <cellStyle name="Decision 4 3 4 5 3" xfId="21294"/>
    <cellStyle name="Decision 4 3 4 6" xfId="21295"/>
    <cellStyle name="Decision 4 3 4 6 2" xfId="21296"/>
    <cellStyle name="Decision 4 3 4 6 3" xfId="21297"/>
    <cellStyle name="Decision 4 3 4 7" xfId="21298"/>
    <cellStyle name="Decision 4 3 4 8" xfId="21299"/>
    <cellStyle name="Decision 4 3 5" xfId="21300"/>
    <cellStyle name="Decision 4 3 5 2" xfId="21301"/>
    <cellStyle name="Decision 4 3 5 2 2" xfId="21302"/>
    <cellStyle name="Decision 4 3 5 2 2 2" xfId="21303"/>
    <cellStyle name="Decision 4 3 5 2 2 2 2" xfId="21304"/>
    <cellStyle name="Decision 4 3 5 2 2 2 3" xfId="21305"/>
    <cellStyle name="Decision 4 3 5 2 2 3" xfId="21306"/>
    <cellStyle name="Decision 4 3 5 2 2 3 2" xfId="21307"/>
    <cellStyle name="Decision 4 3 5 2 2 3 3" xfId="21308"/>
    <cellStyle name="Decision 4 3 5 2 2 4" xfId="21309"/>
    <cellStyle name="Decision 4 3 5 2 2 5" xfId="21310"/>
    <cellStyle name="Decision 4 3 5 2 3" xfId="21311"/>
    <cellStyle name="Decision 4 3 5 2 3 2" xfId="21312"/>
    <cellStyle name="Decision 4 3 5 2 3 3" xfId="21313"/>
    <cellStyle name="Decision 4 3 5 2 4" xfId="21314"/>
    <cellStyle name="Decision 4 3 5 2 4 2" xfId="21315"/>
    <cellStyle name="Decision 4 3 5 2 4 3" xfId="21316"/>
    <cellStyle name="Decision 4 3 5 2 5" xfId="21317"/>
    <cellStyle name="Decision 4 3 5 2 6" xfId="21318"/>
    <cellStyle name="Decision 4 3 5 3" xfId="21319"/>
    <cellStyle name="Decision 4 3 5 3 2" xfId="21320"/>
    <cellStyle name="Decision 4 3 5 3 2 2" xfId="21321"/>
    <cellStyle name="Decision 4 3 5 3 2 3" xfId="21322"/>
    <cellStyle name="Decision 4 3 5 3 3" xfId="21323"/>
    <cellStyle name="Decision 4 3 5 3 3 2" xfId="21324"/>
    <cellStyle name="Decision 4 3 5 3 3 3" xfId="21325"/>
    <cellStyle name="Decision 4 3 5 3 4" xfId="21326"/>
    <cellStyle name="Decision 4 3 5 3 5" xfId="21327"/>
    <cellStyle name="Decision 4 3 5 4" xfId="21328"/>
    <cellStyle name="Decision 4 3 5 4 2" xfId="21329"/>
    <cellStyle name="Decision 4 3 5 4 3" xfId="21330"/>
    <cellStyle name="Decision 4 3 5 5" xfId="21331"/>
    <cellStyle name="Decision 4 3 5 5 2" xfId="21332"/>
    <cellStyle name="Decision 4 3 5 5 3" xfId="21333"/>
    <cellStyle name="Decision 4 3 5 6" xfId="21334"/>
    <cellStyle name="Decision 4 3 5 7" xfId="21335"/>
    <cellStyle name="Decision 4 3 6" xfId="21336"/>
    <cellStyle name="Decision 4 3 6 2" xfId="21337"/>
    <cellStyle name="Decision 4 3 6 2 2" xfId="21338"/>
    <cellStyle name="Decision 4 3 6 2 2 2" xfId="21339"/>
    <cellStyle name="Decision 4 3 6 2 2 3" xfId="21340"/>
    <cellStyle name="Decision 4 3 6 2 3" xfId="21341"/>
    <cellStyle name="Decision 4 3 6 2 3 2" xfId="21342"/>
    <cellStyle name="Decision 4 3 6 2 3 3" xfId="21343"/>
    <cellStyle name="Decision 4 3 6 2 4" xfId="21344"/>
    <cellStyle name="Decision 4 3 6 2 5" xfId="21345"/>
    <cellStyle name="Decision 4 3 6 3" xfId="21346"/>
    <cellStyle name="Decision 4 3 6 3 2" xfId="21347"/>
    <cellStyle name="Decision 4 3 6 3 3" xfId="21348"/>
    <cellStyle name="Decision 4 3 6 4" xfId="21349"/>
    <cellStyle name="Decision 4 3 6 4 2" xfId="21350"/>
    <cellStyle name="Decision 4 3 6 4 3" xfId="21351"/>
    <cellStyle name="Decision 4 3 6 5" xfId="21352"/>
    <cellStyle name="Decision 4 3 6 6" xfId="21353"/>
    <cellStyle name="Decision 4 3 7" xfId="21354"/>
    <cellStyle name="Decision 4 3 7 2" xfId="21355"/>
    <cellStyle name="Decision 4 3 7 2 2" xfId="21356"/>
    <cellStyle name="Decision 4 3 7 2 3" xfId="21357"/>
    <cellStyle name="Decision 4 3 7 3" xfId="21358"/>
    <cellStyle name="Decision 4 3 7 3 2" xfId="21359"/>
    <cellStyle name="Decision 4 3 7 3 3" xfId="21360"/>
    <cellStyle name="Decision 4 3 7 4" xfId="21361"/>
    <cellStyle name="Decision 4 3 7 5" xfId="21362"/>
    <cellStyle name="Decision 4 3 8" xfId="21363"/>
    <cellStyle name="Decision 4 3 8 2" xfId="21364"/>
    <cellStyle name="Decision 4 3 8 3" xfId="21365"/>
    <cellStyle name="Decision 4 3 9" xfId="21366"/>
    <cellStyle name="Decision 4 3 9 2" xfId="21367"/>
    <cellStyle name="Decision 4 3 9 3" xfId="21368"/>
    <cellStyle name="Decision 4 4" xfId="21369"/>
    <cellStyle name="Decision 4 4 10" xfId="21370"/>
    <cellStyle name="Decision 4 4 2" xfId="21371"/>
    <cellStyle name="Decision 4 4 2 2" xfId="21372"/>
    <cellStyle name="Decision 4 4 2 2 2" xfId="21373"/>
    <cellStyle name="Decision 4 4 2 2 2 2" xfId="21374"/>
    <cellStyle name="Decision 4 4 2 2 2 2 2" xfId="21375"/>
    <cellStyle name="Decision 4 4 2 2 2 2 2 2" xfId="21376"/>
    <cellStyle name="Decision 4 4 2 2 2 2 2 3" xfId="21377"/>
    <cellStyle name="Decision 4 4 2 2 2 2 3" xfId="21378"/>
    <cellStyle name="Decision 4 4 2 2 2 2 3 2" xfId="21379"/>
    <cellStyle name="Decision 4 4 2 2 2 2 3 3" xfId="21380"/>
    <cellStyle name="Decision 4 4 2 2 2 2 4" xfId="21381"/>
    <cellStyle name="Decision 4 4 2 2 2 2 5" xfId="21382"/>
    <cellStyle name="Decision 4 4 2 2 2 3" xfId="21383"/>
    <cellStyle name="Decision 4 4 2 2 2 3 2" xfId="21384"/>
    <cellStyle name="Decision 4 4 2 2 2 3 3" xfId="21385"/>
    <cellStyle name="Decision 4 4 2 2 2 4" xfId="21386"/>
    <cellStyle name="Decision 4 4 2 2 2 4 2" xfId="21387"/>
    <cellStyle name="Decision 4 4 2 2 2 4 3" xfId="21388"/>
    <cellStyle name="Decision 4 4 2 2 2 5" xfId="21389"/>
    <cellStyle name="Decision 4 4 2 2 2 6" xfId="21390"/>
    <cellStyle name="Decision 4 4 2 2 3" xfId="21391"/>
    <cellStyle name="Decision 4 4 2 2 3 2" xfId="21392"/>
    <cellStyle name="Decision 4 4 2 2 3 2 2" xfId="21393"/>
    <cellStyle name="Decision 4 4 2 2 3 2 3" xfId="21394"/>
    <cellStyle name="Decision 4 4 2 2 3 3" xfId="21395"/>
    <cellStyle name="Decision 4 4 2 2 3 3 2" xfId="21396"/>
    <cellStyle name="Decision 4 4 2 2 3 3 3" xfId="21397"/>
    <cellStyle name="Decision 4 4 2 2 3 4" xfId="21398"/>
    <cellStyle name="Decision 4 4 2 2 3 5" xfId="21399"/>
    <cellStyle name="Decision 4 4 2 2 4" xfId="21400"/>
    <cellStyle name="Decision 4 4 2 2 4 2" xfId="21401"/>
    <cellStyle name="Decision 4 4 2 2 4 3" xfId="21402"/>
    <cellStyle name="Decision 4 4 2 2 5" xfId="21403"/>
    <cellStyle name="Decision 4 4 2 2 5 2" xfId="21404"/>
    <cellStyle name="Decision 4 4 2 2 5 3" xfId="21405"/>
    <cellStyle name="Decision 4 4 2 2 6" xfId="21406"/>
    <cellStyle name="Decision 4 4 2 2 7" xfId="21407"/>
    <cellStyle name="Decision 4 4 2 3" xfId="21408"/>
    <cellStyle name="Decision 4 4 2 3 2" xfId="21409"/>
    <cellStyle name="Decision 4 4 2 3 2 2" xfId="21410"/>
    <cellStyle name="Decision 4 4 2 3 2 2 2" xfId="21411"/>
    <cellStyle name="Decision 4 4 2 3 2 2 3" xfId="21412"/>
    <cellStyle name="Decision 4 4 2 3 2 3" xfId="21413"/>
    <cellStyle name="Decision 4 4 2 3 2 3 2" xfId="21414"/>
    <cellStyle name="Decision 4 4 2 3 2 3 3" xfId="21415"/>
    <cellStyle name="Decision 4 4 2 3 2 4" xfId="21416"/>
    <cellStyle name="Decision 4 4 2 3 2 5" xfId="21417"/>
    <cellStyle name="Decision 4 4 2 3 3" xfId="21418"/>
    <cellStyle name="Decision 4 4 2 3 3 2" xfId="21419"/>
    <cellStyle name="Decision 4 4 2 3 3 3" xfId="21420"/>
    <cellStyle name="Decision 4 4 2 3 4" xfId="21421"/>
    <cellStyle name="Decision 4 4 2 3 4 2" xfId="21422"/>
    <cellStyle name="Decision 4 4 2 3 4 3" xfId="21423"/>
    <cellStyle name="Decision 4 4 2 3 5" xfId="21424"/>
    <cellStyle name="Decision 4 4 2 3 6" xfId="21425"/>
    <cellStyle name="Decision 4 4 2 4" xfId="21426"/>
    <cellStyle name="Decision 4 4 2 4 2" xfId="21427"/>
    <cellStyle name="Decision 4 4 2 4 2 2" xfId="21428"/>
    <cellStyle name="Decision 4 4 2 4 2 3" xfId="21429"/>
    <cellStyle name="Decision 4 4 2 4 3" xfId="21430"/>
    <cellStyle name="Decision 4 4 2 4 3 2" xfId="21431"/>
    <cellStyle name="Decision 4 4 2 4 3 3" xfId="21432"/>
    <cellStyle name="Decision 4 4 2 4 4" xfId="21433"/>
    <cellStyle name="Decision 4 4 2 4 5" xfId="21434"/>
    <cellStyle name="Decision 4 4 2 5" xfId="21435"/>
    <cellStyle name="Decision 4 4 2 5 2" xfId="21436"/>
    <cellStyle name="Decision 4 4 2 5 3" xfId="21437"/>
    <cellStyle name="Decision 4 4 2 6" xfId="21438"/>
    <cellStyle name="Decision 4 4 2 6 2" xfId="21439"/>
    <cellStyle name="Decision 4 4 2 6 3" xfId="21440"/>
    <cellStyle name="Decision 4 4 2 7" xfId="21441"/>
    <cellStyle name="Decision 4 4 2 8" xfId="21442"/>
    <cellStyle name="Decision 4 4 3" xfId="21443"/>
    <cellStyle name="Decision 4 4 3 2" xfId="21444"/>
    <cellStyle name="Decision 4 4 3 2 2" xfId="21445"/>
    <cellStyle name="Decision 4 4 3 2 2 2" xfId="21446"/>
    <cellStyle name="Decision 4 4 3 2 2 2 2" xfId="21447"/>
    <cellStyle name="Decision 4 4 3 2 2 2 2 2" xfId="21448"/>
    <cellStyle name="Decision 4 4 3 2 2 2 2 3" xfId="21449"/>
    <cellStyle name="Decision 4 4 3 2 2 2 3" xfId="21450"/>
    <cellStyle name="Decision 4 4 3 2 2 2 3 2" xfId="21451"/>
    <cellStyle name="Decision 4 4 3 2 2 2 3 3" xfId="21452"/>
    <cellStyle name="Decision 4 4 3 2 2 2 4" xfId="21453"/>
    <cellStyle name="Decision 4 4 3 2 2 2 5" xfId="21454"/>
    <cellStyle name="Decision 4 4 3 2 2 3" xfId="21455"/>
    <cellStyle name="Decision 4 4 3 2 2 3 2" xfId="21456"/>
    <cellStyle name="Decision 4 4 3 2 2 3 3" xfId="21457"/>
    <cellStyle name="Decision 4 4 3 2 2 4" xfId="21458"/>
    <cellStyle name="Decision 4 4 3 2 2 4 2" xfId="21459"/>
    <cellStyle name="Decision 4 4 3 2 2 4 3" xfId="21460"/>
    <cellStyle name="Decision 4 4 3 2 2 5" xfId="21461"/>
    <cellStyle name="Decision 4 4 3 2 2 6" xfId="21462"/>
    <cellStyle name="Decision 4 4 3 2 3" xfId="21463"/>
    <cellStyle name="Decision 4 4 3 2 3 2" xfId="21464"/>
    <cellStyle name="Decision 4 4 3 2 3 2 2" xfId="21465"/>
    <cellStyle name="Decision 4 4 3 2 3 2 3" xfId="21466"/>
    <cellStyle name="Decision 4 4 3 2 3 3" xfId="21467"/>
    <cellStyle name="Decision 4 4 3 2 3 3 2" xfId="21468"/>
    <cellStyle name="Decision 4 4 3 2 3 3 3" xfId="21469"/>
    <cellStyle name="Decision 4 4 3 2 3 4" xfId="21470"/>
    <cellStyle name="Decision 4 4 3 2 3 5" xfId="21471"/>
    <cellStyle name="Decision 4 4 3 2 4" xfId="21472"/>
    <cellStyle name="Decision 4 4 3 2 4 2" xfId="21473"/>
    <cellStyle name="Decision 4 4 3 2 4 3" xfId="21474"/>
    <cellStyle name="Decision 4 4 3 2 5" xfId="21475"/>
    <cellStyle name="Decision 4 4 3 2 5 2" xfId="21476"/>
    <cellStyle name="Decision 4 4 3 2 5 3" xfId="21477"/>
    <cellStyle name="Decision 4 4 3 2 6" xfId="21478"/>
    <cellStyle name="Decision 4 4 3 2 7" xfId="21479"/>
    <cellStyle name="Decision 4 4 3 3" xfId="21480"/>
    <cellStyle name="Decision 4 4 3 3 2" xfId="21481"/>
    <cellStyle name="Decision 4 4 3 3 2 2" xfId="21482"/>
    <cellStyle name="Decision 4 4 3 3 2 2 2" xfId="21483"/>
    <cellStyle name="Decision 4 4 3 3 2 2 3" xfId="21484"/>
    <cellStyle name="Decision 4 4 3 3 2 3" xfId="21485"/>
    <cellStyle name="Decision 4 4 3 3 2 3 2" xfId="21486"/>
    <cellStyle name="Decision 4 4 3 3 2 3 3" xfId="21487"/>
    <cellStyle name="Decision 4 4 3 3 2 4" xfId="21488"/>
    <cellStyle name="Decision 4 4 3 3 2 5" xfId="21489"/>
    <cellStyle name="Decision 4 4 3 3 3" xfId="21490"/>
    <cellStyle name="Decision 4 4 3 3 3 2" xfId="21491"/>
    <cellStyle name="Decision 4 4 3 3 3 3" xfId="21492"/>
    <cellStyle name="Decision 4 4 3 3 4" xfId="21493"/>
    <cellStyle name="Decision 4 4 3 3 4 2" xfId="21494"/>
    <cellStyle name="Decision 4 4 3 3 4 3" xfId="21495"/>
    <cellStyle name="Decision 4 4 3 3 5" xfId="21496"/>
    <cellStyle name="Decision 4 4 3 3 6" xfId="21497"/>
    <cellStyle name="Decision 4 4 3 4" xfId="21498"/>
    <cellStyle name="Decision 4 4 3 4 2" xfId="21499"/>
    <cellStyle name="Decision 4 4 3 4 2 2" xfId="21500"/>
    <cellStyle name="Decision 4 4 3 4 2 3" xfId="21501"/>
    <cellStyle name="Decision 4 4 3 4 3" xfId="21502"/>
    <cellStyle name="Decision 4 4 3 4 3 2" xfId="21503"/>
    <cellStyle name="Decision 4 4 3 4 3 3" xfId="21504"/>
    <cellStyle name="Decision 4 4 3 4 4" xfId="21505"/>
    <cellStyle name="Decision 4 4 3 4 5" xfId="21506"/>
    <cellStyle name="Decision 4 4 3 5" xfId="21507"/>
    <cellStyle name="Decision 4 4 3 5 2" xfId="21508"/>
    <cellStyle name="Decision 4 4 3 5 3" xfId="21509"/>
    <cellStyle name="Decision 4 4 3 6" xfId="21510"/>
    <cellStyle name="Decision 4 4 3 6 2" xfId="21511"/>
    <cellStyle name="Decision 4 4 3 6 3" xfId="21512"/>
    <cellStyle name="Decision 4 4 3 7" xfId="21513"/>
    <cellStyle name="Decision 4 4 3 8" xfId="21514"/>
    <cellStyle name="Decision 4 4 4" xfId="21515"/>
    <cellStyle name="Decision 4 4 4 2" xfId="21516"/>
    <cellStyle name="Decision 4 4 4 2 2" xfId="21517"/>
    <cellStyle name="Decision 4 4 4 2 2 2" xfId="21518"/>
    <cellStyle name="Decision 4 4 4 2 2 2 2" xfId="21519"/>
    <cellStyle name="Decision 4 4 4 2 2 2 3" xfId="21520"/>
    <cellStyle name="Decision 4 4 4 2 2 3" xfId="21521"/>
    <cellStyle name="Decision 4 4 4 2 2 3 2" xfId="21522"/>
    <cellStyle name="Decision 4 4 4 2 2 3 3" xfId="21523"/>
    <cellStyle name="Decision 4 4 4 2 2 4" xfId="21524"/>
    <cellStyle name="Decision 4 4 4 2 2 5" xfId="21525"/>
    <cellStyle name="Decision 4 4 4 2 3" xfId="21526"/>
    <cellStyle name="Decision 4 4 4 2 3 2" xfId="21527"/>
    <cellStyle name="Decision 4 4 4 2 3 3" xfId="21528"/>
    <cellStyle name="Decision 4 4 4 2 4" xfId="21529"/>
    <cellStyle name="Decision 4 4 4 2 4 2" xfId="21530"/>
    <cellStyle name="Decision 4 4 4 2 4 3" xfId="21531"/>
    <cellStyle name="Decision 4 4 4 2 5" xfId="21532"/>
    <cellStyle name="Decision 4 4 4 2 6" xfId="21533"/>
    <cellStyle name="Decision 4 4 4 3" xfId="21534"/>
    <cellStyle name="Decision 4 4 4 3 2" xfId="21535"/>
    <cellStyle name="Decision 4 4 4 3 2 2" xfId="21536"/>
    <cellStyle name="Decision 4 4 4 3 2 3" xfId="21537"/>
    <cellStyle name="Decision 4 4 4 3 3" xfId="21538"/>
    <cellStyle name="Decision 4 4 4 3 3 2" xfId="21539"/>
    <cellStyle name="Decision 4 4 4 3 3 3" xfId="21540"/>
    <cellStyle name="Decision 4 4 4 3 4" xfId="21541"/>
    <cellStyle name="Decision 4 4 4 3 5" xfId="21542"/>
    <cellStyle name="Decision 4 4 4 4" xfId="21543"/>
    <cellStyle name="Decision 4 4 4 4 2" xfId="21544"/>
    <cellStyle name="Decision 4 4 4 4 3" xfId="21545"/>
    <cellStyle name="Decision 4 4 4 5" xfId="21546"/>
    <cellStyle name="Decision 4 4 4 5 2" xfId="21547"/>
    <cellStyle name="Decision 4 4 4 5 3" xfId="21548"/>
    <cellStyle name="Decision 4 4 4 6" xfId="21549"/>
    <cellStyle name="Decision 4 4 4 7" xfId="21550"/>
    <cellStyle name="Decision 4 4 5" xfId="21551"/>
    <cellStyle name="Decision 4 4 5 2" xfId="21552"/>
    <cellStyle name="Decision 4 4 5 2 2" xfId="21553"/>
    <cellStyle name="Decision 4 4 5 2 2 2" xfId="21554"/>
    <cellStyle name="Decision 4 4 5 2 2 3" xfId="21555"/>
    <cellStyle name="Decision 4 4 5 2 3" xfId="21556"/>
    <cellStyle name="Decision 4 4 5 2 3 2" xfId="21557"/>
    <cellStyle name="Decision 4 4 5 2 3 3" xfId="21558"/>
    <cellStyle name="Decision 4 4 5 2 4" xfId="21559"/>
    <cellStyle name="Decision 4 4 5 2 5" xfId="21560"/>
    <cellStyle name="Decision 4 4 5 3" xfId="21561"/>
    <cellStyle name="Decision 4 4 5 3 2" xfId="21562"/>
    <cellStyle name="Decision 4 4 5 3 3" xfId="21563"/>
    <cellStyle name="Decision 4 4 5 4" xfId="21564"/>
    <cellStyle name="Decision 4 4 5 4 2" xfId="21565"/>
    <cellStyle name="Decision 4 4 5 4 3" xfId="21566"/>
    <cellStyle name="Decision 4 4 5 5" xfId="21567"/>
    <cellStyle name="Decision 4 4 5 6" xfId="21568"/>
    <cellStyle name="Decision 4 4 6" xfId="21569"/>
    <cellStyle name="Decision 4 4 6 2" xfId="21570"/>
    <cellStyle name="Decision 4 4 6 2 2" xfId="21571"/>
    <cellStyle name="Decision 4 4 6 2 3" xfId="21572"/>
    <cellStyle name="Decision 4 4 6 3" xfId="21573"/>
    <cellStyle name="Decision 4 4 6 3 2" xfId="21574"/>
    <cellStyle name="Decision 4 4 6 3 3" xfId="21575"/>
    <cellStyle name="Decision 4 4 6 4" xfId="21576"/>
    <cellStyle name="Decision 4 4 6 5" xfId="21577"/>
    <cellStyle name="Decision 4 4 7" xfId="21578"/>
    <cellStyle name="Decision 4 4 7 2" xfId="21579"/>
    <cellStyle name="Decision 4 4 7 3" xfId="21580"/>
    <cellStyle name="Decision 4 4 8" xfId="21581"/>
    <cellStyle name="Decision 4 4 8 2" xfId="21582"/>
    <cellStyle name="Decision 4 4 8 3" xfId="21583"/>
    <cellStyle name="Decision 4 4 9" xfId="21584"/>
    <cellStyle name="Decision 4 5" xfId="21585"/>
    <cellStyle name="Decision 4 5 2" xfId="21586"/>
    <cellStyle name="Decision 4 5 2 2" xfId="21587"/>
    <cellStyle name="Decision 4 5 2 2 2" xfId="21588"/>
    <cellStyle name="Decision 4 5 2 2 2 2" xfId="21589"/>
    <cellStyle name="Decision 4 5 2 2 2 2 2" xfId="21590"/>
    <cellStyle name="Decision 4 5 2 2 2 2 3" xfId="21591"/>
    <cellStyle name="Decision 4 5 2 2 2 3" xfId="21592"/>
    <cellStyle name="Decision 4 5 2 2 2 3 2" xfId="21593"/>
    <cellStyle name="Decision 4 5 2 2 2 3 3" xfId="21594"/>
    <cellStyle name="Decision 4 5 2 2 2 4" xfId="21595"/>
    <cellStyle name="Decision 4 5 2 2 2 5" xfId="21596"/>
    <cellStyle name="Decision 4 5 2 2 3" xfId="21597"/>
    <cellStyle name="Decision 4 5 2 2 3 2" xfId="21598"/>
    <cellStyle name="Decision 4 5 2 2 3 3" xfId="21599"/>
    <cellStyle name="Decision 4 5 2 2 4" xfId="21600"/>
    <cellStyle name="Decision 4 5 2 2 4 2" xfId="21601"/>
    <cellStyle name="Decision 4 5 2 2 4 3" xfId="21602"/>
    <cellStyle name="Decision 4 5 2 2 5" xfId="21603"/>
    <cellStyle name="Decision 4 5 2 2 6" xfId="21604"/>
    <cellStyle name="Decision 4 5 2 3" xfId="21605"/>
    <cellStyle name="Decision 4 5 2 3 2" xfId="21606"/>
    <cellStyle name="Decision 4 5 2 3 2 2" xfId="21607"/>
    <cellStyle name="Decision 4 5 2 3 2 3" xfId="21608"/>
    <cellStyle name="Decision 4 5 2 3 3" xfId="21609"/>
    <cellStyle name="Decision 4 5 2 3 3 2" xfId="21610"/>
    <cellStyle name="Decision 4 5 2 3 3 3" xfId="21611"/>
    <cellStyle name="Decision 4 5 2 3 4" xfId="21612"/>
    <cellStyle name="Decision 4 5 2 3 5" xfId="21613"/>
    <cellStyle name="Decision 4 5 2 4" xfId="21614"/>
    <cellStyle name="Decision 4 5 2 4 2" xfId="21615"/>
    <cellStyle name="Decision 4 5 2 4 3" xfId="21616"/>
    <cellStyle name="Decision 4 5 2 5" xfId="21617"/>
    <cellStyle name="Decision 4 5 2 5 2" xfId="21618"/>
    <cellStyle name="Decision 4 5 2 5 3" xfId="21619"/>
    <cellStyle name="Decision 4 5 2 6" xfId="21620"/>
    <cellStyle name="Decision 4 5 2 7" xfId="21621"/>
    <cellStyle name="Decision 4 5 3" xfId="21622"/>
    <cellStyle name="Decision 4 5 3 2" xfId="21623"/>
    <cellStyle name="Decision 4 5 3 2 2" xfId="21624"/>
    <cellStyle name="Decision 4 5 3 2 2 2" xfId="21625"/>
    <cellStyle name="Decision 4 5 3 2 2 3" xfId="21626"/>
    <cellStyle name="Decision 4 5 3 2 3" xfId="21627"/>
    <cellStyle name="Decision 4 5 3 2 3 2" xfId="21628"/>
    <cellStyle name="Decision 4 5 3 2 3 3" xfId="21629"/>
    <cellStyle name="Decision 4 5 3 2 4" xfId="21630"/>
    <cellStyle name="Decision 4 5 3 2 5" xfId="21631"/>
    <cellStyle name="Decision 4 5 3 3" xfId="21632"/>
    <cellStyle name="Decision 4 5 3 3 2" xfId="21633"/>
    <cellStyle name="Decision 4 5 3 3 3" xfId="21634"/>
    <cellStyle name="Decision 4 5 3 4" xfId="21635"/>
    <cellStyle name="Decision 4 5 3 4 2" xfId="21636"/>
    <cellStyle name="Decision 4 5 3 4 3" xfId="21637"/>
    <cellStyle name="Decision 4 5 3 5" xfId="21638"/>
    <cellStyle name="Decision 4 5 3 6" xfId="21639"/>
    <cellStyle name="Decision 4 5 4" xfId="21640"/>
    <cellStyle name="Decision 4 5 4 2" xfId="21641"/>
    <cellStyle name="Decision 4 5 4 2 2" xfId="21642"/>
    <cellStyle name="Decision 4 5 4 2 3" xfId="21643"/>
    <cellStyle name="Decision 4 5 4 3" xfId="21644"/>
    <cellStyle name="Decision 4 5 4 3 2" xfId="21645"/>
    <cellStyle name="Decision 4 5 4 3 3" xfId="21646"/>
    <cellStyle name="Decision 4 5 4 4" xfId="21647"/>
    <cellStyle name="Decision 4 5 4 5" xfId="21648"/>
    <cellStyle name="Decision 4 5 5" xfId="21649"/>
    <cellStyle name="Decision 4 5 5 2" xfId="21650"/>
    <cellStyle name="Decision 4 5 5 3" xfId="21651"/>
    <cellStyle name="Decision 4 5 6" xfId="21652"/>
    <cellStyle name="Decision 4 5 6 2" xfId="21653"/>
    <cellStyle name="Decision 4 5 6 3" xfId="21654"/>
    <cellStyle name="Decision 4 5 7" xfId="21655"/>
    <cellStyle name="Decision 4 5 8" xfId="21656"/>
    <cellStyle name="Decision 4 6" xfId="21657"/>
    <cellStyle name="Decision 4 6 2" xfId="21658"/>
    <cellStyle name="Decision 4 6 2 2" xfId="21659"/>
    <cellStyle name="Decision 4 6 2 2 2" xfId="21660"/>
    <cellStyle name="Decision 4 6 2 2 2 2" xfId="21661"/>
    <cellStyle name="Decision 4 6 2 2 2 2 2" xfId="21662"/>
    <cellStyle name="Decision 4 6 2 2 2 2 3" xfId="21663"/>
    <cellStyle name="Decision 4 6 2 2 2 3" xfId="21664"/>
    <cellStyle name="Decision 4 6 2 2 2 3 2" xfId="21665"/>
    <cellStyle name="Decision 4 6 2 2 2 3 3" xfId="21666"/>
    <cellStyle name="Decision 4 6 2 2 2 4" xfId="21667"/>
    <cellStyle name="Decision 4 6 2 2 2 5" xfId="21668"/>
    <cellStyle name="Decision 4 6 2 2 3" xfId="21669"/>
    <cellStyle name="Decision 4 6 2 2 3 2" xfId="21670"/>
    <cellStyle name="Decision 4 6 2 2 3 3" xfId="21671"/>
    <cellStyle name="Decision 4 6 2 2 4" xfId="21672"/>
    <cellStyle name="Decision 4 6 2 2 4 2" xfId="21673"/>
    <cellStyle name="Decision 4 6 2 2 4 3" xfId="21674"/>
    <cellStyle name="Decision 4 6 2 2 5" xfId="21675"/>
    <cellStyle name="Decision 4 6 2 2 6" xfId="21676"/>
    <cellStyle name="Decision 4 6 2 3" xfId="21677"/>
    <cellStyle name="Decision 4 6 2 3 2" xfId="21678"/>
    <cellStyle name="Decision 4 6 2 3 2 2" xfId="21679"/>
    <cellStyle name="Decision 4 6 2 3 2 3" xfId="21680"/>
    <cellStyle name="Decision 4 6 2 3 3" xfId="21681"/>
    <cellStyle name="Decision 4 6 2 3 3 2" xfId="21682"/>
    <cellStyle name="Decision 4 6 2 3 3 3" xfId="21683"/>
    <cellStyle name="Decision 4 6 2 3 4" xfId="21684"/>
    <cellStyle name="Decision 4 6 2 3 5" xfId="21685"/>
    <cellStyle name="Decision 4 6 2 4" xfId="21686"/>
    <cellStyle name="Decision 4 6 2 4 2" xfId="21687"/>
    <cellStyle name="Decision 4 6 2 4 3" xfId="21688"/>
    <cellStyle name="Decision 4 6 2 5" xfId="21689"/>
    <cellStyle name="Decision 4 6 2 5 2" xfId="21690"/>
    <cellStyle name="Decision 4 6 2 5 3" xfId="21691"/>
    <cellStyle name="Decision 4 6 2 6" xfId="21692"/>
    <cellStyle name="Decision 4 6 2 7" xfId="21693"/>
    <cellStyle name="Decision 4 6 3" xfId="21694"/>
    <cellStyle name="Decision 4 6 3 2" xfId="21695"/>
    <cellStyle name="Decision 4 6 3 2 2" xfId="21696"/>
    <cellStyle name="Decision 4 6 3 2 2 2" xfId="21697"/>
    <cellStyle name="Decision 4 6 3 2 2 3" xfId="21698"/>
    <cellStyle name="Decision 4 6 3 2 3" xfId="21699"/>
    <cellStyle name="Decision 4 6 3 2 3 2" xfId="21700"/>
    <cellStyle name="Decision 4 6 3 2 3 3" xfId="21701"/>
    <cellStyle name="Decision 4 6 3 2 4" xfId="21702"/>
    <cellStyle name="Decision 4 6 3 2 5" xfId="21703"/>
    <cellStyle name="Decision 4 6 3 3" xfId="21704"/>
    <cellStyle name="Decision 4 6 3 3 2" xfId="21705"/>
    <cellStyle name="Decision 4 6 3 3 3" xfId="21706"/>
    <cellStyle name="Decision 4 6 3 4" xfId="21707"/>
    <cellStyle name="Decision 4 6 3 4 2" xfId="21708"/>
    <cellStyle name="Decision 4 6 3 4 3" xfId="21709"/>
    <cellStyle name="Decision 4 6 3 5" xfId="21710"/>
    <cellStyle name="Decision 4 6 3 6" xfId="21711"/>
    <cellStyle name="Decision 4 6 4" xfId="21712"/>
    <cellStyle name="Decision 4 6 4 2" xfId="21713"/>
    <cellStyle name="Decision 4 6 4 2 2" xfId="21714"/>
    <cellStyle name="Decision 4 6 4 2 3" xfId="21715"/>
    <cellStyle name="Decision 4 6 4 3" xfId="21716"/>
    <cellStyle name="Decision 4 6 4 3 2" xfId="21717"/>
    <cellStyle name="Decision 4 6 4 3 3" xfId="21718"/>
    <cellStyle name="Decision 4 6 4 4" xfId="21719"/>
    <cellStyle name="Decision 4 6 4 5" xfId="21720"/>
    <cellStyle name="Decision 4 6 5" xfId="21721"/>
    <cellStyle name="Decision 4 6 5 2" xfId="21722"/>
    <cellStyle name="Decision 4 6 5 3" xfId="21723"/>
    <cellStyle name="Decision 4 6 6" xfId="21724"/>
    <cellStyle name="Decision 4 6 6 2" xfId="21725"/>
    <cellStyle name="Decision 4 6 6 3" xfId="21726"/>
    <cellStyle name="Decision 4 6 7" xfId="21727"/>
    <cellStyle name="Decision 4 6 8" xfId="21728"/>
    <cellStyle name="Decision 4 7" xfId="21729"/>
    <cellStyle name="Decision 4 7 2" xfId="21730"/>
    <cellStyle name="Decision 4 7 2 2" xfId="21731"/>
    <cellStyle name="Decision 4 7 2 2 2" xfId="21732"/>
    <cellStyle name="Decision 4 7 2 2 2 2" xfId="21733"/>
    <cellStyle name="Decision 4 7 2 2 2 3" xfId="21734"/>
    <cellStyle name="Decision 4 7 2 2 3" xfId="21735"/>
    <cellStyle name="Decision 4 7 2 2 3 2" xfId="21736"/>
    <cellStyle name="Decision 4 7 2 2 3 3" xfId="21737"/>
    <cellStyle name="Decision 4 7 2 2 4" xfId="21738"/>
    <cellStyle name="Decision 4 7 2 2 5" xfId="21739"/>
    <cellStyle name="Decision 4 7 2 3" xfId="21740"/>
    <cellStyle name="Decision 4 7 2 3 2" xfId="21741"/>
    <cellStyle name="Decision 4 7 2 3 3" xfId="21742"/>
    <cellStyle name="Decision 4 7 2 4" xfId="21743"/>
    <cellStyle name="Decision 4 7 2 4 2" xfId="21744"/>
    <cellStyle name="Decision 4 7 2 4 3" xfId="21745"/>
    <cellStyle name="Decision 4 7 2 5" xfId="21746"/>
    <cellStyle name="Decision 4 7 2 6" xfId="21747"/>
    <cellStyle name="Decision 4 7 3" xfId="21748"/>
    <cellStyle name="Decision 4 7 3 2" xfId="21749"/>
    <cellStyle name="Decision 4 7 3 2 2" xfId="21750"/>
    <cellStyle name="Decision 4 7 3 2 3" xfId="21751"/>
    <cellStyle name="Decision 4 7 3 3" xfId="21752"/>
    <cellStyle name="Decision 4 7 3 3 2" xfId="21753"/>
    <cellStyle name="Decision 4 7 3 3 3" xfId="21754"/>
    <cellStyle name="Decision 4 7 3 4" xfId="21755"/>
    <cellStyle name="Decision 4 7 3 5" xfId="21756"/>
    <cellStyle name="Decision 4 7 4" xfId="21757"/>
    <cellStyle name="Decision 4 7 4 2" xfId="21758"/>
    <cellStyle name="Decision 4 7 4 3" xfId="21759"/>
    <cellStyle name="Decision 4 7 5" xfId="21760"/>
    <cellStyle name="Decision 4 7 5 2" xfId="21761"/>
    <cellStyle name="Decision 4 7 5 3" xfId="21762"/>
    <cellStyle name="Decision 4 7 6" xfId="21763"/>
    <cellStyle name="Decision 4 7 7" xfId="21764"/>
    <cellStyle name="Decision 4 8" xfId="21765"/>
    <cellStyle name="Decision 4 8 2" xfId="21766"/>
    <cellStyle name="Decision 4 8 2 2" xfId="21767"/>
    <cellStyle name="Decision 4 8 2 2 2" xfId="21768"/>
    <cellStyle name="Decision 4 8 2 2 3" xfId="21769"/>
    <cellStyle name="Decision 4 8 2 3" xfId="21770"/>
    <cellStyle name="Decision 4 8 2 3 2" xfId="21771"/>
    <cellStyle name="Decision 4 8 2 3 3" xfId="21772"/>
    <cellStyle name="Decision 4 8 2 4" xfId="21773"/>
    <cellStyle name="Decision 4 8 2 5" xfId="21774"/>
    <cellStyle name="Decision 4 8 3" xfId="21775"/>
    <cellStyle name="Decision 4 8 3 2" xfId="21776"/>
    <cellStyle name="Decision 4 8 3 3" xfId="21777"/>
    <cellStyle name="Decision 4 8 4" xfId="21778"/>
    <cellStyle name="Decision 4 8 4 2" xfId="21779"/>
    <cellStyle name="Decision 4 8 4 3" xfId="21780"/>
    <cellStyle name="Decision 4 8 5" xfId="21781"/>
    <cellStyle name="Decision 4 8 6" xfId="21782"/>
    <cellStyle name="Decision 4 9" xfId="21783"/>
    <cellStyle name="Decision 4 9 2" xfId="21784"/>
    <cellStyle name="Decision 4 9 2 2" xfId="21785"/>
    <cellStyle name="Decision 4 9 2 3" xfId="21786"/>
    <cellStyle name="Decision 4 9 3" xfId="21787"/>
    <cellStyle name="Decision 4 9 3 2" xfId="21788"/>
    <cellStyle name="Decision 4 9 3 3" xfId="21789"/>
    <cellStyle name="Decision 4 9 4" xfId="21790"/>
    <cellStyle name="Decision 4 9 5" xfId="21791"/>
    <cellStyle name="Decision 5" xfId="21792"/>
    <cellStyle name="Decision 5 10" xfId="21793"/>
    <cellStyle name="Decision 5 10 2" xfId="21794"/>
    <cellStyle name="Decision 5 10 3" xfId="21795"/>
    <cellStyle name="Decision 5 11" xfId="21796"/>
    <cellStyle name="Decision 5 12" xfId="21797"/>
    <cellStyle name="Decision 5 2" xfId="21798"/>
    <cellStyle name="Decision 5 2 10" xfId="21799"/>
    <cellStyle name="Decision 5 2 11" xfId="21800"/>
    <cellStyle name="Decision 5 2 2" xfId="21801"/>
    <cellStyle name="Decision 5 2 2 10" xfId="21802"/>
    <cellStyle name="Decision 5 2 2 2" xfId="21803"/>
    <cellStyle name="Decision 5 2 2 2 2" xfId="21804"/>
    <cellStyle name="Decision 5 2 2 2 2 2" xfId="21805"/>
    <cellStyle name="Decision 5 2 2 2 2 2 2" xfId="21806"/>
    <cellStyle name="Decision 5 2 2 2 2 2 2 2" xfId="21807"/>
    <cellStyle name="Decision 5 2 2 2 2 2 2 2 2" xfId="21808"/>
    <cellStyle name="Decision 5 2 2 2 2 2 2 2 3" xfId="21809"/>
    <cellStyle name="Decision 5 2 2 2 2 2 2 3" xfId="21810"/>
    <cellStyle name="Decision 5 2 2 2 2 2 2 3 2" xfId="21811"/>
    <cellStyle name="Decision 5 2 2 2 2 2 2 3 3" xfId="21812"/>
    <cellStyle name="Decision 5 2 2 2 2 2 2 4" xfId="21813"/>
    <cellStyle name="Decision 5 2 2 2 2 2 2 5" xfId="21814"/>
    <cellStyle name="Decision 5 2 2 2 2 2 3" xfId="21815"/>
    <cellStyle name="Decision 5 2 2 2 2 2 3 2" xfId="21816"/>
    <cellStyle name="Decision 5 2 2 2 2 2 3 3" xfId="21817"/>
    <cellStyle name="Decision 5 2 2 2 2 2 4" xfId="21818"/>
    <cellStyle name="Decision 5 2 2 2 2 2 4 2" xfId="21819"/>
    <cellStyle name="Decision 5 2 2 2 2 2 4 3" xfId="21820"/>
    <cellStyle name="Decision 5 2 2 2 2 2 5" xfId="21821"/>
    <cellStyle name="Decision 5 2 2 2 2 2 6" xfId="21822"/>
    <cellStyle name="Decision 5 2 2 2 2 3" xfId="21823"/>
    <cellStyle name="Decision 5 2 2 2 2 3 2" xfId="21824"/>
    <cellStyle name="Decision 5 2 2 2 2 3 2 2" xfId="21825"/>
    <cellStyle name="Decision 5 2 2 2 2 3 2 3" xfId="21826"/>
    <cellStyle name="Decision 5 2 2 2 2 3 3" xfId="21827"/>
    <cellStyle name="Decision 5 2 2 2 2 3 3 2" xfId="21828"/>
    <cellStyle name="Decision 5 2 2 2 2 3 3 3" xfId="21829"/>
    <cellStyle name="Decision 5 2 2 2 2 3 4" xfId="21830"/>
    <cellStyle name="Decision 5 2 2 2 2 3 5" xfId="21831"/>
    <cellStyle name="Decision 5 2 2 2 2 4" xfId="21832"/>
    <cellStyle name="Decision 5 2 2 2 2 4 2" xfId="21833"/>
    <cellStyle name="Decision 5 2 2 2 2 4 3" xfId="21834"/>
    <cellStyle name="Decision 5 2 2 2 2 5" xfId="21835"/>
    <cellStyle name="Decision 5 2 2 2 2 5 2" xfId="21836"/>
    <cellStyle name="Decision 5 2 2 2 2 5 3" xfId="21837"/>
    <cellStyle name="Decision 5 2 2 2 2 6" xfId="21838"/>
    <cellStyle name="Decision 5 2 2 2 2 7" xfId="21839"/>
    <cellStyle name="Decision 5 2 2 2 3" xfId="21840"/>
    <cellStyle name="Decision 5 2 2 2 3 2" xfId="21841"/>
    <cellStyle name="Decision 5 2 2 2 3 2 2" xfId="21842"/>
    <cellStyle name="Decision 5 2 2 2 3 2 2 2" xfId="21843"/>
    <cellStyle name="Decision 5 2 2 2 3 2 2 3" xfId="21844"/>
    <cellStyle name="Decision 5 2 2 2 3 2 3" xfId="21845"/>
    <cellStyle name="Decision 5 2 2 2 3 2 3 2" xfId="21846"/>
    <cellStyle name="Decision 5 2 2 2 3 2 3 3" xfId="21847"/>
    <cellStyle name="Decision 5 2 2 2 3 2 4" xfId="21848"/>
    <cellStyle name="Decision 5 2 2 2 3 2 5" xfId="21849"/>
    <cellStyle name="Decision 5 2 2 2 3 3" xfId="21850"/>
    <cellStyle name="Decision 5 2 2 2 3 3 2" xfId="21851"/>
    <cellStyle name="Decision 5 2 2 2 3 3 3" xfId="21852"/>
    <cellStyle name="Decision 5 2 2 2 3 4" xfId="21853"/>
    <cellStyle name="Decision 5 2 2 2 3 4 2" xfId="21854"/>
    <cellStyle name="Decision 5 2 2 2 3 4 3" xfId="21855"/>
    <cellStyle name="Decision 5 2 2 2 3 5" xfId="21856"/>
    <cellStyle name="Decision 5 2 2 2 3 6" xfId="21857"/>
    <cellStyle name="Decision 5 2 2 2 4" xfId="21858"/>
    <cellStyle name="Decision 5 2 2 2 4 2" xfId="21859"/>
    <cellStyle name="Decision 5 2 2 2 4 2 2" xfId="21860"/>
    <cellStyle name="Decision 5 2 2 2 4 2 3" xfId="21861"/>
    <cellStyle name="Decision 5 2 2 2 4 3" xfId="21862"/>
    <cellStyle name="Decision 5 2 2 2 4 3 2" xfId="21863"/>
    <cellStyle name="Decision 5 2 2 2 4 3 3" xfId="21864"/>
    <cellStyle name="Decision 5 2 2 2 4 4" xfId="21865"/>
    <cellStyle name="Decision 5 2 2 2 4 5" xfId="21866"/>
    <cellStyle name="Decision 5 2 2 2 5" xfId="21867"/>
    <cellStyle name="Decision 5 2 2 2 5 2" xfId="21868"/>
    <cellStyle name="Decision 5 2 2 2 5 3" xfId="21869"/>
    <cellStyle name="Decision 5 2 2 2 6" xfId="21870"/>
    <cellStyle name="Decision 5 2 2 2 6 2" xfId="21871"/>
    <cellStyle name="Decision 5 2 2 2 6 3" xfId="21872"/>
    <cellStyle name="Decision 5 2 2 2 7" xfId="21873"/>
    <cellStyle name="Decision 5 2 2 2 8" xfId="21874"/>
    <cellStyle name="Decision 5 2 2 3" xfId="21875"/>
    <cellStyle name="Decision 5 2 2 3 2" xfId="21876"/>
    <cellStyle name="Decision 5 2 2 3 2 2" xfId="21877"/>
    <cellStyle name="Decision 5 2 2 3 2 2 2" xfId="21878"/>
    <cellStyle name="Decision 5 2 2 3 2 2 2 2" xfId="21879"/>
    <cellStyle name="Decision 5 2 2 3 2 2 2 2 2" xfId="21880"/>
    <cellStyle name="Decision 5 2 2 3 2 2 2 2 3" xfId="21881"/>
    <cellStyle name="Decision 5 2 2 3 2 2 2 3" xfId="21882"/>
    <cellStyle name="Decision 5 2 2 3 2 2 2 3 2" xfId="21883"/>
    <cellStyle name="Decision 5 2 2 3 2 2 2 3 3" xfId="21884"/>
    <cellStyle name="Decision 5 2 2 3 2 2 2 4" xfId="21885"/>
    <cellStyle name="Decision 5 2 2 3 2 2 2 5" xfId="21886"/>
    <cellStyle name="Decision 5 2 2 3 2 2 3" xfId="21887"/>
    <cellStyle name="Decision 5 2 2 3 2 2 3 2" xfId="21888"/>
    <cellStyle name="Decision 5 2 2 3 2 2 3 3" xfId="21889"/>
    <cellStyle name="Decision 5 2 2 3 2 2 4" xfId="21890"/>
    <cellStyle name="Decision 5 2 2 3 2 2 4 2" xfId="21891"/>
    <cellStyle name="Decision 5 2 2 3 2 2 4 3" xfId="21892"/>
    <cellStyle name="Decision 5 2 2 3 2 2 5" xfId="21893"/>
    <cellStyle name="Decision 5 2 2 3 2 2 6" xfId="21894"/>
    <cellStyle name="Decision 5 2 2 3 2 3" xfId="21895"/>
    <cellStyle name="Decision 5 2 2 3 2 3 2" xfId="21896"/>
    <cellStyle name="Decision 5 2 2 3 2 3 2 2" xfId="21897"/>
    <cellStyle name="Decision 5 2 2 3 2 3 2 3" xfId="21898"/>
    <cellStyle name="Decision 5 2 2 3 2 3 3" xfId="21899"/>
    <cellStyle name="Decision 5 2 2 3 2 3 3 2" xfId="21900"/>
    <cellStyle name="Decision 5 2 2 3 2 3 3 3" xfId="21901"/>
    <cellStyle name="Decision 5 2 2 3 2 3 4" xfId="21902"/>
    <cellStyle name="Decision 5 2 2 3 2 3 5" xfId="21903"/>
    <cellStyle name="Decision 5 2 2 3 2 4" xfId="21904"/>
    <cellStyle name="Decision 5 2 2 3 2 4 2" xfId="21905"/>
    <cellStyle name="Decision 5 2 2 3 2 4 3" xfId="21906"/>
    <cellStyle name="Decision 5 2 2 3 2 5" xfId="21907"/>
    <cellStyle name="Decision 5 2 2 3 2 5 2" xfId="21908"/>
    <cellStyle name="Decision 5 2 2 3 2 5 3" xfId="21909"/>
    <cellStyle name="Decision 5 2 2 3 2 6" xfId="21910"/>
    <cellStyle name="Decision 5 2 2 3 2 7" xfId="21911"/>
    <cellStyle name="Decision 5 2 2 3 3" xfId="21912"/>
    <cellStyle name="Decision 5 2 2 3 3 2" xfId="21913"/>
    <cellStyle name="Decision 5 2 2 3 3 2 2" xfId="21914"/>
    <cellStyle name="Decision 5 2 2 3 3 2 2 2" xfId="21915"/>
    <cellStyle name="Decision 5 2 2 3 3 2 2 3" xfId="21916"/>
    <cellStyle name="Decision 5 2 2 3 3 2 3" xfId="21917"/>
    <cellStyle name="Decision 5 2 2 3 3 2 3 2" xfId="21918"/>
    <cellStyle name="Decision 5 2 2 3 3 2 3 3" xfId="21919"/>
    <cellStyle name="Decision 5 2 2 3 3 2 4" xfId="21920"/>
    <cellStyle name="Decision 5 2 2 3 3 2 5" xfId="21921"/>
    <cellStyle name="Decision 5 2 2 3 3 3" xfId="21922"/>
    <cellStyle name="Decision 5 2 2 3 3 3 2" xfId="21923"/>
    <cellStyle name="Decision 5 2 2 3 3 3 3" xfId="21924"/>
    <cellStyle name="Decision 5 2 2 3 3 4" xfId="21925"/>
    <cellStyle name="Decision 5 2 2 3 3 4 2" xfId="21926"/>
    <cellStyle name="Decision 5 2 2 3 3 4 3" xfId="21927"/>
    <cellStyle name="Decision 5 2 2 3 3 5" xfId="21928"/>
    <cellStyle name="Decision 5 2 2 3 3 6" xfId="21929"/>
    <cellStyle name="Decision 5 2 2 3 4" xfId="21930"/>
    <cellStyle name="Decision 5 2 2 3 4 2" xfId="21931"/>
    <cellStyle name="Decision 5 2 2 3 4 2 2" xfId="21932"/>
    <cellStyle name="Decision 5 2 2 3 4 2 3" xfId="21933"/>
    <cellStyle name="Decision 5 2 2 3 4 3" xfId="21934"/>
    <cellStyle name="Decision 5 2 2 3 4 3 2" xfId="21935"/>
    <cellStyle name="Decision 5 2 2 3 4 3 3" xfId="21936"/>
    <cellStyle name="Decision 5 2 2 3 4 4" xfId="21937"/>
    <cellStyle name="Decision 5 2 2 3 4 5" xfId="21938"/>
    <cellStyle name="Decision 5 2 2 3 5" xfId="21939"/>
    <cellStyle name="Decision 5 2 2 3 5 2" xfId="21940"/>
    <cellStyle name="Decision 5 2 2 3 5 3" xfId="21941"/>
    <cellStyle name="Decision 5 2 2 3 6" xfId="21942"/>
    <cellStyle name="Decision 5 2 2 3 6 2" xfId="21943"/>
    <cellStyle name="Decision 5 2 2 3 6 3" xfId="21944"/>
    <cellStyle name="Decision 5 2 2 3 7" xfId="21945"/>
    <cellStyle name="Decision 5 2 2 3 8" xfId="21946"/>
    <cellStyle name="Decision 5 2 2 4" xfId="21947"/>
    <cellStyle name="Decision 5 2 2 4 2" xfId="21948"/>
    <cellStyle name="Decision 5 2 2 4 2 2" xfId="21949"/>
    <cellStyle name="Decision 5 2 2 4 2 2 2" xfId="21950"/>
    <cellStyle name="Decision 5 2 2 4 2 2 2 2" xfId="21951"/>
    <cellStyle name="Decision 5 2 2 4 2 2 2 3" xfId="21952"/>
    <cellStyle name="Decision 5 2 2 4 2 2 3" xfId="21953"/>
    <cellStyle name="Decision 5 2 2 4 2 2 3 2" xfId="21954"/>
    <cellStyle name="Decision 5 2 2 4 2 2 3 3" xfId="21955"/>
    <cellStyle name="Decision 5 2 2 4 2 2 4" xfId="21956"/>
    <cellStyle name="Decision 5 2 2 4 2 2 5" xfId="21957"/>
    <cellStyle name="Decision 5 2 2 4 2 3" xfId="21958"/>
    <cellStyle name="Decision 5 2 2 4 2 3 2" xfId="21959"/>
    <cellStyle name="Decision 5 2 2 4 2 3 3" xfId="21960"/>
    <cellStyle name="Decision 5 2 2 4 2 4" xfId="21961"/>
    <cellStyle name="Decision 5 2 2 4 2 4 2" xfId="21962"/>
    <cellStyle name="Decision 5 2 2 4 2 4 3" xfId="21963"/>
    <cellStyle name="Decision 5 2 2 4 2 5" xfId="21964"/>
    <cellStyle name="Decision 5 2 2 4 2 6" xfId="21965"/>
    <cellStyle name="Decision 5 2 2 4 3" xfId="21966"/>
    <cellStyle name="Decision 5 2 2 4 3 2" xfId="21967"/>
    <cellStyle name="Decision 5 2 2 4 3 2 2" xfId="21968"/>
    <cellStyle name="Decision 5 2 2 4 3 2 3" xfId="21969"/>
    <cellStyle name="Decision 5 2 2 4 3 3" xfId="21970"/>
    <cellStyle name="Decision 5 2 2 4 3 3 2" xfId="21971"/>
    <cellStyle name="Decision 5 2 2 4 3 3 3" xfId="21972"/>
    <cellStyle name="Decision 5 2 2 4 3 4" xfId="21973"/>
    <cellStyle name="Decision 5 2 2 4 3 5" xfId="21974"/>
    <cellStyle name="Decision 5 2 2 4 4" xfId="21975"/>
    <cellStyle name="Decision 5 2 2 4 4 2" xfId="21976"/>
    <cellStyle name="Decision 5 2 2 4 4 3" xfId="21977"/>
    <cellStyle name="Decision 5 2 2 4 5" xfId="21978"/>
    <cellStyle name="Decision 5 2 2 4 5 2" xfId="21979"/>
    <cellStyle name="Decision 5 2 2 4 5 3" xfId="21980"/>
    <cellStyle name="Decision 5 2 2 4 6" xfId="21981"/>
    <cellStyle name="Decision 5 2 2 4 7" xfId="21982"/>
    <cellStyle name="Decision 5 2 2 5" xfId="21983"/>
    <cellStyle name="Decision 5 2 2 5 2" xfId="21984"/>
    <cellStyle name="Decision 5 2 2 5 2 2" xfId="21985"/>
    <cellStyle name="Decision 5 2 2 5 2 2 2" xfId="21986"/>
    <cellStyle name="Decision 5 2 2 5 2 2 3" xfId="21987"/>
    <cellStyle name="Decision 5 2 2 5 2 3" xfId="21988"/>
    <cellStyle name="Decision 5 2 2 5 2 3 2" xfId="21989"/>
    <cellStyle name="Decision 5 2 2 5 2 3 3" xfId="21990"/>
    <cellStyle name="Decision 5 2 2 5 2 4" xfId="21991"/>
    <cellStyle name="Decision 5 2 2 5 2 5" xfId="21992"/>
    <cellStyle name="Decision 5 2 2 5 3" xfId="21993"/>
    <cellStyle name="Decision 5 2 2 5 3 2" xfId="21994"/>
    <cellStyle name="Decision 5 2 2 5 3 3" xfId="21995"/>
    <cellStyle name="Decision 5 2 2 5 4" xfId="21996"/>
    <cellStyle name="Decision 5 2 2 5 4 2" xfId="21997"/>
    <cellStyle name="Decision 5 2 2 5 4 3" xfId="21998"/>
    <cellStyle name="Decision 5 2 2 5 5" xfId="21999"/>
    <cellStyle name="Decision 5 2 2 5 6" xfId="22000"/>
    <cellStyle name="Decision 5 2 2 6" xfId="22001"/>
    <cellStyle name="Decision 5 2 2 6 2" xfId="22002"/>
    <cellStyle name="Decision 5 2 2 6 2 2" xfId="22003"/>
    <cellStyle name="Decision 5 2 2 6 2 3" xfId="22004"/>
    <cellStyle name="Decision 5 2 2 6 3" xfId="22005"/>
    <cellStyle name="Decision 5 2 2 6 3 2" xfId="22006"/>
    <cellStyle name="Decision 5 2 2 6 3 3" xfId="22007"/>
    <cellStyle name="Decision 5 2 2 6 4" xfId="22008"/>
    <cellStyle name="Decision 5 2 2 6 5" xfId="22009"/>
    <cellStyle name="Decision 5 2 2 7" xfId="22010"/>
    <cellStyle name="Decision 5 2 2 7 2" xfId="22011"/>
    <cellStyle name="Decision 5 2 2 7 3" xfId="22012"/>
    <cellStyle name="Decision 5 2 2 8" xfId="22013"/>
    <cellStyle name="Decision 5 2 2 8 2" xfId="22014"/>
    <cellStyle name="Decision 5 2 2 8 3" xfId="22015"/>
    <cellStyle name="Decision 5 2 2 9" xfId="22016"/>
    <cellStyle name="Decision 5 2 3" xfId="22017"/>
    <cellStyle name="Decision 5 2 3 2" xfId="22018"/>
    <cellStyle name="Decision 5 2 3 2 2" xfId="22019"/>
    <cellStyle name="Decision 5 2 3 2 2 2" xfId="22020"/>
    <cellStyle name="Decision 5 2 3 2 2 2 2" xfId="22021"/>
    <cellStyle name="Decision 5 2 3 2 2 2 2 2" xfId="22022"/>
    <cellStyle name="Decision 5 2 3 2 2 2 2 3" xfId="22023"/>
    <cellStyle name="Decision 5 2 3 2 2 2 3" xfId="22024"/>
    <cellStyle name="Decision 5 2 3 2 2 2 3 2" xfId="22025"/>
    <cellStyle name="Decision 5 2 3 2 2 2 3 3" xfId="22026"/>
    <cellStyle name="Decision 5 2 3 2 2 2 4" xfId="22027"/>
    <cellStyle name="Decision 5 2 3 2 2 2 5" xfId="22028"/>
    <cellStyle name="Decision 5 2 3 2 2 3" xfId="22029"/>
    <cellStyle name="Decision 5 2 3 2 2 3 2" xfId="22030"/>
    <cellStyle name="Decision 5 2 3 2 2 3 3" xfId="22031"/>
    <cellStyle name="Decision 5 2 3 2 2 4" xfId="22032"/>
    <cellStyle name="Decision 5 2 3 2 2 4 2" xfId="22033"/>
    <cellStyle name="Decision 5 2 3 2 2 4 3" xfId="22034"/>
    <cellStyle name="Decision 5 2 3 2 2 5" xfId="22035"/>
    <cellStyle name="Decision 5 2 3 2 2 6" xfId="22036"/>
    <cellStyle name="Decision 5 2 3 2 3" xfId="22037"/>
    <cellStyle name="Decision 5 2 3 2 3 2" xfId="22038"/>
    <cellStyle name="Decision 5 2 3 2 3 2 2" xfId="22039"/>
    <cellStyle name="Decision 5 2 3 2 3 2 3" xfId="22040"/>
    <cellStyle name="Decision 5 2 3 2 3 3" xfId="22041"/>
    <cellStyle name="Decision 5 2 3 2 3 3 2" xfId="22042"/>
    <cellStyle name="Decision 5 2 3 2 3 3 3" xfId="22043"/>
    <cellStyle name="Decision 5 2 3 2 3 4" xfId="22044"/>
    <cellStyle name="Decision 5 2 3 2 3 5" xfId="22045"/>
    <cellStyle name="Decision 5 2 3 2 4" xfId="22046"/>
    <cellStyle name="Decision 5 2 3 2 4 2" xfId="22047"/>
    <cellStyle name="Decision 5 2 3 2 4 3" xfId="22048"/>
    <cellStyle name="Decision 5 2 3 2 5" xfId="22049"/>
    <cellStyle name="Decision 5 2 3 2 5 2" xfId="22050"/>
    <cellStyle name="Decision 5 2 3 2 5 3" xfId="22051"/>
    <cellStyle name="Decision 5 2 3 2 6" xfId="22052"/>
    <cellStyle name="Decision 5 2 3 2 7" xfId="22053"/>
    <cellStyle name="Decision 5 2 3 3" xfId="22054"/>
    <cellStyle name="Decision 5 2 3 3 2" xfId="22055"/>
    <cellStyle name="Decision 5 2 3 3 2 2" xfId="22056"/>
    <cellStyle name="Decision 5 2 3 3 2 2 2" xfId="22057"/>
    <cellStyle name="Decision 5 2 3 3 2 2 3" xfId="22058"/>
    <cellStyle name="Decision 5 2 3 3 2 3" xfId="22059"/>
    <cellStyle name="Decision 5 2 3 3 2 3 2" xfId="22060"/>
    <cellStyle name="Decision 5 2 3 3 2 3 3" xfId="22061"/>
    <cellStyle name="Decision 5 2 3 3 2 4" xfId="22062"/>
    <cellStyle name="Decision 5 2 3 3 2 5" xfId="22063"/>
    <cellStyle name="Decision 5 2 3 3 3" xfId="22064"/>
    <cellStyle name="Decision 5 2 3 3 3 2" xfId="22065"/>
    <cellStyle name="Decision 5 2 3 3 3 3" xfId="22066"/>
    <cellStyle name="Decision 5 2 3 3 4" xfId="22067"/>
    <cellStyle name="Decision 5 2 3 3 4 2" xfId="22068"/>
    <cellStyle name="Decision 5 2 3 3 4 3" xfId="22069"/>
    <cellStyle name="Decision 5 2 3 3 5" xfId="22070"/>
    <cellStyle name="Decision 5 2 3 3 6" xfId="22071"/>
    <cellStyle name="Decision 5 2 3 4" xfId="22072"/>
    <cellStyle name="Decision 5 2 3 4 2" xfId="22073"/>
    <cellStyle name="Decision 5 2 3 4 2 2" xfId="22074"/>
    <cellStyle name="Decision 5 2 3 4 2 3" xfId="22075"/>
    <cellStyle name="Decision 5 2 3 4 3" xfId="22076"/>
    <cellStyle name="Decision 5 2 3 4 3 2" xfId="22077"/>
    <cellStyle name="Decision 5 2 3 4 3 3" xfId="22078"/>
    <cellStyle name="Decision 5 2 3 4 4" xfId="22079"/>
    <cellStyle name="Decision 5 2 3 4 5" xfId="22080"/>
    <cellStyle name="Decision 5 2 3 5" xfId="22081"/>
    <cellStyle name="Decision 5 2 3 5 2" xfId="22082"/>
    <cellStyle name="Decision 5 2 3 5 3" xfId="22083"/>
    <cellStyle name="Decision 5 2 3 6" xfId="22084"/>
    <cellStyle name="Decision 5 2 3 6 2" xfId="22085"/>
    <cellStyle name="Decision 5 2 3 6 3" xfId="22086"/>
    <cellStyle name="Decision 5 2 3 7" xfId="22087"/>
    <cellStyle name="Decision 5 2 3 8" xfId="22088"/>
    <cellStyle name="Decision 5 2 4" xfId="22089"/>
    <cellStyle name="Decision 5 2 4 2" xfId="22090"/>
    <cellStyle name="Decision 5 2 4 2 2" xfId="22091"/>
    <cellStyle name="Decision 5 2 4 2 2 2" xfId="22092"/>
    <cellStyle name="Decision 5 2 4 2 2 2 2" xfId="22093"/>
    <cellStyle name="Decision 5 2 4 2 2 2 2 2" xfId="22094"/>
    <cellStyle name="Decision 5 2 4 2 2 2 2 3" xfId="22095"/>
    <cellStyle name="Decision 5 2 4 2 2 2 3" xfId="22096"/>
    <cellStyle name="Decision 5 2 4 2 2 2 3 2" xfId="22097"/>
    <cellStyle name="Decision 5 2 4 2 2 2 3 3" xfId="22098"/>
    <cellStyle name="Decision 5 2 4 2 2 2 4" xfId="22099"/>
    <cellStyle name="Decision 5 2 4 2 2 2 5" xfId="22100"/>
    <cellStyle name="Decision 5 2 4 2 2 3" xfId="22101"/>
    <cellStyle name="Decision 5 2 4 2 2 3 2" xfId="22102"/>
    <cellStyle name="Decision 5 2 4 2 2 3 3" xfId="22103"/>
    <cellStyle name="Decision 5 2 4 2 2 4" xfId="22104"/>
    <cellStyle name="Decision 5 2 4 2 2 4 2" xfId="22105"/>
    <cellStyle name="Decision 5 2 4 2 2 4 3" xfId="22106"/>
    <cellStyle name="Decision 5 2 4 2 2 5" xfId="22107"/>
    <cellStyle name="Decision 5 2 4 2 2 6" xfId="22108"/>
    <cellStyle name="Decision 5 2 4 2 3" xfId="22109"/>
    <cellStyle name="Decision 5 2 4 2 3 2" xfId="22110"/>
    <cellStyle name="Decision 5 2 4 2 3 2 2" xfId="22111"/>
    <cellStyle name="Decision 5 2 4 2 3 2 3" xfId="22112"/>
    <cellStyle name="Decision 5 2 4 2 3 3" xfId="22113"/>
    <cellStyle name="Decision 5 2 4 2 3 3 2" xfId="22114"/>
    <cellStyle name="Decision 5 2 4 2 3 3 3" xfId="22115"/>
    <cellStyle name="Decision 5 2 4 2 3 4" xfId="22116"/>
    <cellStyle name="Decision 5 2 4 2 3 5" xfId="22117"/>
    <cellStyle name="Decision 5 2 4 2 4" xfId="22118"/>
    <cellStyle name="Decision 5 2 4 2 4 2" xfId="22119"/>
    <cellStyle name="Decision 5 2 4 2 4 3" xfId="22120"/>
    <cellStyle name="Decision 5 2 4 2 5" xfId="22121"/>
    <cellStyle name="Decision 5 2 4 2 5 2" xfId="22122"/>
    <cellStyle name="Decision 5 2 4 2 5 3" xfId="22123"/>
    <cellStyle name="Decision 5 2 4 2 6" xfId="22124"/>
    <cellStyle name="Decision 5 2 4 2 7" xfId="22125"/>
    <cellStyle name="Decision 5 2 4 3" xfId="22126"/>
    <cellStyle name="Decision 5 2 4 3 2" xfId="22127"/>
    <cellStyle name="Decision 5 2 4 3 2 2" xfId="22128"/>
    <cellStyle name="Decision 5 2 4 3 2 2 2" xfId="22129"/>
    <cellStyle name="Decision 5 2 4 3 2 2 3" xfId="22130"/>
    <cellStyle name="Decision 5 2 4 3 2 3" xfId="22131"/>
    <cellStyle name="Decision 5 2 4 3 2 3 2" xfId="22132"/>
    <cellStyle name="Decision 5 2 4 3 2 3 3" xfId="22133"/>
    <cellStyle name="Decision 5 2 4 3 2 4" xfId="22134"/>
    <cellStyle name="Decision 5 2 4 3 2 5" xfId="22135"/>
    <cellStyle name="Decision 5 2 4 3 3" xfId="22136"/>
    <cellStyle name="Decision 5 2 4 3 3 2" xfId="22137"/>
    <cellStyle name="Decision 5 2 4 3 3 3" xfId="22138"/>
    <cellStyle name="Decision 5 2 4 3 4" xfId="22139"/>
    <cellStyle name="Decision 5 2 4 3 4 2" xfId="22140"/>
    <cellStyle name="Decision 5 2 4 3 4 3" xfId="22141"/>
    <cellStyle name="Decision 5 2 4 3 5" xfId="22142"/>
    <cellStyle name="Decision 5 2 4 3 6" xfId="22143"/>
    <cellStyle name="Decision 5 2 4 4" xfId="22144"/>
    <cellStyle name="Decision 5 2 4 4 2" xfId="22145"/>
    <cellStyle name="Decision 5 2 4 4 2 2" xfId="22146"/>
    <cellStyle name="Decision 5 2 4 4 2 3" xfId="22147"/>
    <cellStyle name="Decision 5 2 4 4 3" xfId="22148"/>
    <cellStyle name="Decision 5 2 4 4 3 2" xfId="22149"/>
    <cellStyle name="Decision 5 2 4 4 3 3" xfId="22150"/>
    <cellStyle name="Decision 5 2 4 4 4" xfId="22151"/>
    <cellStyle name="Decision 5 2 4 4 5" xfId="22152"/>
    <cellStyle name="Decision 5 2 4 5" xfId="22153"/>
    <cellStyle name="Decision 5 2 4 5 2" xfId="22154"/>
    <cellStyle name="Decision 5 2 4 5 3" xfId="22155"/>
    <cellStyle name="Decision 5 2 4 6" xfId="22156"/>
    <cellStyle name="Decision 5 2 4 6 2" xfId="22157"/>
    <cellStyle name="Decision 5 2 4 6 3" xfId="22158"/>
    <cellStyle name="Decision 5 2 4 7" xfId="22159"/>
    <cellStyle name="Decision 5 2 4 8" xfId="22160"/>
    <cellStyle name="Decision 5 2 5" xfId="22161"/>
    <cellStyle name="Decision 5 2 5 2" xfId="22162"/>
    <cellStyle name="Decision 5 2 5 2 2" xfId="22163"/>
    <cellStyle name="Decision 5 2 5 2 2 2" xfId="22164"/>
    <cellStyle name="Decision 5 2 5 2 2 2 2" xfId="22165"/>
    <cellStyle name="Decision 5 2 5 2 2 2 3" xfId="22166"/>
    <cellStyle name="Decision 5 2 5 2 2 3" xfId="22167"/>
    <cellStyle name="Decision 5 2 5 2 2 3 2" xfId="22168"/>
    <cellStyle name="Decision 5 2 5 2 2 3 3" xfId="22169"/>
    <cellStyle name="Decision 5 2 5 2 2 4" xfId="22170"/>
    <cellStyle name="Decision 5 2 5 2 2 5" xfId="22171"/>
    <cellStyle name="Decision 5 2 5 2 3" xfId="22172"/>
    <cellStyle name="Decision 5 2 5 2 3 2" xfId="22173"/>
    <cellStyle name="Decision 5 2 5 2 3 3" xfId="22174"/>
    <cellStyle name="Decision 5 2 5 2 4" xfId="22175"/>
    <cellStyle name="Decision 5 2 5 2 4 2" xfId="22176"/>
    <cellStyle name="Decision 5 2 5 2 4 3" xfId="22177"/>
    <cellStyle name="Decision 5 2 5 2 5" xfId="22178"/>
    <cellStyle name="Decision 5 2 5 2 6" xfId="22179"/>
    <cellStyle name="Decision 5 2 5 3" xfId="22180"/>
    <cellStyle name="Decision 5 2 5 3 2" xfId="22181"/>
    <cellStyle name="Decision 5 2 5 3 2 2" xfId="22182"/>
    <cellStyle name="Decision 5 2 5 3 2 3" xfId="22183"/>
    <cellStyle name="Decision 5 2 5 3 3" xfId="22184"/>
    <cellStyle name="Decision 5 2 5 3 3 2" xfId="22185"/>
    <cellStyle name="Decision 5 2 5 3 3 3" xfId="22186"/>
    <cellStyle name="Decision 5 2 5 3 4" xfId="22187"/>
    <cellStyle name="Decision 5 2 5 3 5" xfId="22188"/>
    <cellStyle name="Decision 5 2 5 4" xfId="22189"/>
    <cellStyle name="Decision 5 2 5 4 2" xfId="22190"/>
    <cellStyle name="Decision 5 2 5 4 3" xfId="22191"/>
    <cellStyle name="Decision 5 2 5 5" xfId="22192"/>
    <cellStyle name="Decision 5 2 5 5 2" xfId="22193"/>
    <cellStyle name="Decision 5 2 5 5 3" xfId="22194"/>
    <cellStyle name="Decision 5 2 5 6" xfId="22195"/>
    <cellStyle name="Decision 5 2 5 7" xfId="22196"/>
    <cellStyle name="Decision 5 2 6" xfId="22197"/>
    <cellStyle name="Decision 5 2 6 2" xfId="22198"/>
    <cellStyle name="Decision 5 2 6 2 2" xfId="22199"/>
    <cellStyle name="Decision 5 2 6 2 2 2" xfId="22200"/>
    <cellStyle name="Decision 5 2 6 2 2 3" xfId="22201"/>
    <cellStyle name="Decision 5 2 6 2 3" xfId="22202"/>
    <cellStyle name="Decision 5 2 6 2 3 2" xfId="22203"/>
    <cellStyle name="Decision 5 2 6 2 3 3" xfId="22204"/>
    <cellStyle name="Decision 5 2 6 2 4" xfId="22205"/>
    <cellStyle name="Decision 5 2 6 2 5" xfId="22206"/>
    <cellStyle name="Decision 5 2 6 3" xfId="22207"/>
    <cellStyle name="Decision 5 2 6 3 2" xfId="22208"/>
    <cellStyle name="Decision 5 2 6 3 3" xfId="22209"/>
    <cellStyle name="Decision 5 2 6 4" xfId="22210"/>
    <cellStyle name="Decision 5 2 6 4 2" xfId="22211"/>
    <cellStyle name="Decision 5 2 6 4 3" xfId="22212"/>
    <cellStyle name="Decision 5 2 6 5" xfId="22213"/>
    <cellStyle name="Decision 5 2 6 6" xfId="22214"/>
    <cellStyle name="Decision 5 2 7" xfId="22215"/>
    <cellStyle name="Decision 5 2 7 2" xfId="22216"/>
    <cellStyle name="Decision 5 2 7 2 2" xfId="22217"/>
    <cellStyle name="Decision 5 2 7 2 3" xfId="22218"/>
    <cellStyle name="Decision 5 2 7 3" xfId="22219"/>
    <cellStyle name="Decision 5 2 7 3 2" xfId="22220"/>
    <cellStyle name="Decision 5 2 7 3 3" xfId="22221"/>
    <cellStyle name="Decision 5 2 7 4" xfId="22222"/>
    <cellStyle name="Decision 5 2 7 5" xfId="22223"/>
    <cellStyle name="Decision 5 2 8" xfId="22224"/>
    <cellStyle name="Decision 5 2 8 2" xfId="22225"/>
    <cellStyle name="Decision 5 2 8 3" xfId="22226"/>
    <cellStyle name="Decision 5 2 9" xfId="22227"/>
    <cellStyle name="Decision 5 2 9 2" xfId="22228"/>
    <cellStyle name="Decision 5 2 9 3" xfId="22229"/>
    <cellStyle name="Decision 5 3" xfId="22230"/>
    <cellStyle name="Decision 5 3 10" xfId="22231"/>
    <cellStyle name="Decision 5 3 2" xfId="22232"/>
    <cellStyle name="Decision 5 3 2 2" xfId="22233"/>
    <cellStyle name="Decision 5 3 2 2 2" xfId="22234"/>
    <cellStyle name="Decision 5 3 2 2 2 2" xfId="22235"/>
    <cellStyle name="Decision 5 3 2 2 2 2 2" xfId="22236"/>
    <cellStyle name="Decision 5 3 2 2 2 2 2 2" xfId="22237"/>
    <cellStyle name="Decision 5 3 2 2 2 2 2 3" xfId="22238"/>
    <cellStyle name="Decision 5 3 2 2 2 2 3" xfId="22239"/>
    <cellStyle name="Decision 5 3 2 2 2 2 3 2" xfId="22240"/>
    <cellStyle name="Decision 5 3 2 2 2 2 3 3" xfId="22241"/>
    <cellStyle name="Decision 5 3 2 2 2 2 4" xfId="22242"/>
    <cellStyle name="Decision 5 3 2 2 2 2 5" xfId="22243"/>
    <cellStyle name="Decision 5 3 2 2 2 3" xfId="22244"/>
    <cellStyle name="Decision 5 3 2 2 2 3 2" xfId="22245"/>
    <cellStyle name="Decision 5 3 2 2 2 3 3" xfId="22246"/>
    <cellStyle name="Decision 5 3 2 2 2 4" xfId="22247"/>
    <cellStyle name="Decision 5 3 2 2 2 4 2" xfId="22248"/>
    <cellStyle name="Decision 5 3 2 2 2 4 3" xfId="22249"/>
    <cellStyle name="Decision 5 3 2 2 2 5" xfId="22250"/>
    <cellStyle name="Decision 5 3 2 2 2 6" xfId="22251"/>
    <cellStyle name="Decision 5 3 2 2 3" xfId="22252"/>
    <cellStyle name="Decision 5 3 2 2 3 2" xfId="22253"/>
    <cellStyle name="Decision 5 3 2 2 3 2 2" xfId="22254"/>
    <cellStyle name="Decision 5 3 2 2 3 2 3" xfId="22255"/>
    <cellStyle name="Decision 5 3 2 2 3 3" xfId="22256"/>
    <cellStyle name="Decision 5 3 2 2 3 3 2" xfId="22257"/>
    <cellStyle name="Decision 5 3 2 2 3 3 3" xfId="22258"/>
    <cellStyle name="Decision 5 3 2 2 3 4" xfId="22259"/>
    <cellStyle name="Decision 5 3 2 2 3 5" xfId="22260"/>
    <cellStyle name="Decision 5 3 2 2 4" xfId="22261"/>
    <cellStyle name="Decision 5 3 2 2 4 2" xfId="22262"/>
    <cellStyle name="Decision 5 3 2 2 4 3" xfId="22263"/>
    <cellStyle name="Decision 5 3 2 2 5" xfId="22264"/>
    <cellStyle name="Decision 5 3 2 2 5 2" xfId="22265"/>
    <cellStyle name="Decision 5 3 2 2 5 3" xfId="22266"/>
    <cellStyle name="Decision 5 3 2 2 6" xfId="22267"/>
    <cellStyle name="Decision 5 3 2 2 7" xfId="22268"/>
    <cellStyle name="Decision 5 3 2 3" xfId="22269"/>
    <cellStyle name="Decision 5 3 2 3 2" xfId="22270"/>
    <cellStyle name="Decision 5 3 2 3 2 2" xfId="22271"/>
    <cellStyle name="Decision 5 3 2 3 2 2 2" xfId="22272"/>
    <cellStyle name="Decision 5 3 2 3 2 2 3" xfId="22273"/>
    <cellStyle name="Decision 5 3 2 3 2 3" xfId="22274"/>
    <cellStyle name="Decision 5 3 2 3 2 3 2" xfId="22275"/>
    <cellStyle name="Decision 5 3 2 3 2 3 3" xfId="22276"/>
    <cellStyle name="Decision 5 3 2 3 2 4" xfId="22277"/>
    <cellStyle name="Decision 5 3 2 3 2 5" xfId="22278"/>
    <cellStyle name="Decision 5 3 2 3 3" xfId="22279"/>
    <cellStyle name="Decision 5 3 2 3 3 2" xfId="22280"/>
    <cellStyle name="Decision 5 3 2 3 3 3" xfId="22281"/>
    <cellStyle name="Decision 5 3 2 3 4" xfId="22282"/>
    <cellStyle name="Decision 5 3 2 3 4 2" xfId="22283"/>
    <cellStyle name="Decision 5 3 2 3 4 3" xfId="22284"/>
    <cellStyle name="Decision 5 3 2 3 5" xfId="22285"/>
    <cellStyle name="Decision 5 3 2 3 6" xfId="22286"/>
    <cellStyle name="Decision 5 3 2 4" xfId="22287"/>
    <cellStyle name="Decision 5 3 2 4 2" xfId="22288"/>
    <cellStyle name="Decision 5 3 2 4 2 2" xfId="22289"/>
    <cellStyle name="Decision 5 3 2 4 2 3" xfId="22290"/>
    <cellStyle name="Decision 5 3 2 4 3" xfId="22291"/>
    <cellStyle name="Decision 5 3 2 4 3 2" xfId="22292"/>
    <cellStyle name="Decision 5 3 2 4 3 3" xfId="22293"/>
    <cellStyle name="Decision 5 3 2 4 4" xfId="22294"/>
    <cellStyle name="Decision 5 3 2 4 5" xfId="22295"/>
    <cellStyle name="Decision 5 3 2 5" xfId="22296"/>
    <cellStyle name="Decision 5 3 2 5 2" xfId="22297"/>
    <cellStyle name="Decision 5 3 2 5 3" xfId="22298"/>
    <cellStyle name="Decision 5 3 2 6" xfId="22299"/>
    <cellStyle name="Decision 5 3 2 6 2" xfId="22300"/>
    <cellStyle name="Decision 5 3 2 6 3" xfId="22301"/>
    <cellStyle name="Decision 5 3 2 7" xfId="22302"/>
    <cellStyle name="Decision 5 3 2 8" xfId="22303"/>
    <cellStyle name="Decision 5 3 3" xfId="22304"/>
    <cellStyle name="Decision 5 3 3 2" xfId="22305"/>
    <cellStyle name="Decision 5 3 3 2 2" xfId="22306"/>
    <cellStyle name="Decision 5 3 3 2 2 2" xfId="22307"/>
    <cellStyle name="Decision 5 3 3 2 2 2 2" xfId="22308"/>
    <cellStyle name="Decision 5 3 3 2 2 2 2 2" xfId="22309"/>
    <cellStyle name="Decision 5 3 3 2 2 2 2 3" xfId="22310"/>
    <cellStyle name="Decision 5 3 3 2 2 2 3" xfId="22311"/>
    <cellStyle name="Decision 5 3 3 2 2 2 3 2" xfId="22312"/>
    <cellStyle name="Decision 5 3 3 2 2 2 3 3" xfId="22313"/>
    <cellStyle name="Decision 5 3 3 2 2 2 4" xfId="22314"/>
    <cellStyle name="Decision 5 3 3 2 2 2 5" xfId="22315"/>
    <cellStyle name="Decision 5 3 3 2 2 3" xfId="22316"/>
    <cellStyle name="Decision 5 3 3 2 2 3 2" xfId="22317"/>
    <cellStyle name="Decision 5 3 3 2 2 3 3" xfId="22318"/>
    <cellStyle name="Decision 5 3 3 2 2 4" xfId="22319"/>
    <cellStyle name="Decision 5 3 3 2 2 4 2" xfId="22320"/>
    <cellStyle name="Decision 5 3 3 2 2 4 3" xfId="22321"/>
    <cellStyle name="Decision 5 3 3 2 2 5" xfId="22322"/>
    <cellStyle name="Decision 5 3 3 2 2 6" xfId="22323"/>
    <cellStyle name="Decision 5 3 3 2 3" xfId="22324"/>
    <cellStyle name="Decision 5 3 3 2 3 2" xfId="22325"/>
    <cellStyle name="Decision 5 3 3 2 3 2 2" xfId="22326"/>
    <cellStyle name="Decision 5 3 3 2 3 2 3" xfId="22327"/>
    <cellStyle name="Decision 5 3 3 2 3 3" xfId="22328"/>
    <cellStyle name="Decision 5 3 3 2 3 3 2" xfId="22329"/>
    <cellStyle name="Decision 5 3 3 2 3 3 3" xfId="22330"/>
    <cellStyle name="Decision 5 3 3 2 3 4" xfId="22331"/>
    <cellStyle name="Decision 5 3 3 2 3 5" xfId="22332"/>
    <cellStyle name="Decision 5 3 3 2 4" xfId="22333"/>
    <cellStyle name="Decision 5 3 3 2 4 2" xfId="22334"/>
    <cellStyle name="Decision 5 3 3 2 4 3" xfId="22335"/>
    <cellStyle name="Decision 5 3 3 2 5" xfId="22336"/>
    <cellStyle name="Decision 5 3 3 2 5 2" xfId="22337"/>
    <cellStyle name="Decision 5 3 3 2 5 3" xfId="22338"/>
    <cellStyle name="Decision 5 3 3 2 6" xfId="22339"/>
    <cellStyle name="Decision 5 3 3 2 7" xfId="22340"/>
    <cellStyle name="Decision 5 3 3 3" xfId="22341"/>
    <cellStyle name="Decision 5 3 3 3 2" xfId="22342"/>
    <cellStyle name="Decision 5 3 3 3 2 2" xfId="22343"/>
    <cellStyle name="Decision 5 3 3 3 2 2 2" xfId="22344"/>
    <cellStyle name="Decision 5 3 3 3 2 2 3" xfId="22345"/>
    <cellStyle name="Decision 5 3 3 3 2 3" xfId="22346"/>
    <cellStyle name="Decision 5 3 3 3 2 3 2" xfId="22347"/>
    <cellStyle name="Decision 5 3 3 3 2 3 3" xfId="22348"/>
    <cellStyle name="Decision 5 3 3 3 2 4" xfId="22349"/>
    <cellStyle name="Decision 5 3 3 3 2 5" xfId="22350"/>
    <cellStyle name="Decision 5 3 3 3 3" xfId="22351"/>
    <cellStyle name="Decision 5 3 3 3 3 2" xfId="22352"/>
    <cellStyle name="Decision 5 3 3 3 3 3" xfId="22353"/>
    <cellStyle name="Decision 5 3 3 3 4" xfId="22354"/>
    <cellStyle name="Decision 5 3 3 3 4 2" xfId="22355"/>
    <cellStyle name="Decision 5 3 3 3 4 3" xfId="22356"/>
    <cellStyle name="Decision 5 3 3 3 5" xfId="22357"/>
    <cellStyle name="Decision 5 3 3 3 6" xfId="22358"/>
    <cellStyle name="Decision 5 3 3 4" xfId="22359"/>
    <cellStyle name="Decision 5 3 3 4 2" xfId="22360"/>
    <cellStyle name="Decision 5 3 3 4 2 2" xfId="22361"/>
    <cellStyle name="Decision 5 3 3 4 2 3" xfId="22362"/>
    <cellStyle name="Decision 5 3 3 4 3" xfId="22363"/>
    <cellStyle name="Decision 5 3 3 4 3 2" xfId="22364"/>
    <cellStyle name="Decision 5 3 3 4 3 3" xfId="22365"/>
    <cellStyle name="Decision 5 3 3 4 4" xfId="22366"/>
    <cellStyle name="Decision 5 3 3 4 5" xfId="22367"/>
    <cellStyle name="Decision 5 3 3 5" xfId="22368"/>
    <cellStyle name="Decision 5 3 3 5 2" xfId="22369"/>
    <cellStyle name="Decision 5 3 3 5 3" xfId="22370"/>
    <cellStyle name="Decision 5 3 3 6" xfId="22371"/>
    <cellStyle name="Decision 5 3 3 6 2" xfId="22372"/>
    <cellStyle name="Decision 5 3 3 6 3" xfId="22373"/>
    <cellStyle name="Decision 5 3 3 7" xfId="22374"/>
    <cellStyle name="Decision 5 3 3 8" xfId="22375"/>
    <cellStyle name="Decision 5 3 4" xfId="22376"/>
    <cellStyle name="Decision 5 3 4 2" xfId="22377"/>
    <cellStyle name="Decision 5 3 4 2 2" xfId="22378"/>
    <cellStyle name="Decision 5 3 4 2 2 2" xfId="22379"/>
    <cellStyle name="Decision 5 3 4 2 2 2 2" xfId="22380"/>
    <cellStyle name="Decision 5 3 4 2 2 2 3" xfId="22381"/>
    <cellStyle name="Decision 5 3 4 2 2 3" xfId="22382"/>
    <cellStyle name="Decision 5 3 4 2 2 3 2" xfId="22383"/>
    <cellStyle name="Decision 5 3 4 2 2 3 3" xfId="22384"/>
    <cellStyle name="Decision 5 3 4 2 2 4" xfId="22385"/>
    <cellStyle name="Decision 5 3 4 2 2 5" xfId="22386"/>
    <cellStyle name="Decision 5 3 4 2 3" xfId="22387"/>
    <cellStyle name="Decision 5 3 4 2 3 2" xfId="22388"/>
    <cellStyle name="Decision 5 3 4 2 3 3" xfId="22389"/>
    <cellStyle name="Decision 5 3 4 2 4" xfId="22390"/>
    <cellStyle name="Decision 5 3 4 2 4 2" xfId="22391"/>
    <cellStyle name="Decision 5 3 4 2 4 3" xfId="22392"/>
    <cellStyle name="Decision 5 3 4 2 5" xfId="22393"/>
    <cellStyle name="Decision 5 3 4 2 6" xfId="22394"/>
    <cellStyle name="Decision 5 3 4 3" xfId="22395"/>
    <cellStyle name="Decision 5 3 4 3 2" xfId="22396"/>
    <cellStyle name="Decision 5 3 4 3 2 2" xfId="22397"/>
    <cellStyle name="Decision 5 3 4 3 2 3" xfId="22398"/>
    <cellStyle name="Decision 5 3 4 3 3" xfId="22399"/>
    <cellStyle name="Decision 5 3 4 3 3 2" xfId="22400"/>
    <cellStyle name="Decision 5 3 4 3 3 3" xfId="22401"/>
    <cellStyle name="Decision 5 3 4 3 4" xfId="22402"/>
    <cellStyle name="Decision 5 3 4 3 5" xfId="22403"/>
    <cellStyle name="Decision 5 3 4 4" xfId="22404"/>
    <cellStyle name="Decision 5 3 4 4 2" xfId="22405"/>
    <cellStyle name="Decision 5 3 4 4 3" xfId="22406"/>
    <cellStyle name="Decision 5 3 4 5" xfId="22407"/>
    <cellStyle name="Decision 5 3 4 5 2" xfId="22408"/>
    <cellStyle name="Decision 5 3 4 5 3" xfId="22409"/>
    <cellStyle name="Decision 5 3 4 6" xfId="22410"/>
    <cellStyle name="Decision 5 3 4 7" xfId="22411"/>
    <cellStyle name="Decision 5 3 5" xfId="22412"/>
    <cellStyle name="Decision 5 3 5 2" xfId="22413"/>
    <cellStyle name="Decision 5 3 5 2 2" xfId="22414"/>
    <cellStyle name="Decision 5 3 5 2 2 2" xfId="22415"/>
    <cellStyle name="Decision 5 3 5 2 2 3" xfId="22416"/>
    <cellStyle name="Decision 5 3 5 2 3" xfId="22417"/>
    <cellStyle name="Decision 5 3 5 2 3 2" xfId="22418"/>
    <cellStyle name="Decision 5 3 5 2 3 3" xfId="22419"/>
    <cellStyle name="Decision 5 3 5 2 4" xfId="22420"/>
    <cellStyle name="Decision 5 3 5 2 5" xfId="22421"/>
    <cellStyle name="Decision 5 3 5 3" xfId="22422"/>
    <cellStyle name="Decision 5 3 5 3 2" xfId="22423"/>
    <cellStyle name="Decision 5 3 5 3 3" xfId="22424"/>
    <cellStyle name="Decision 5 3 5 4" xfId="22425"/>
    <cellStyle name="Decision 5 3 5 4 2" xfId="22426"/>
    <cellStyle name="Decision 5 3 5 4 3" xfId="22427"/>
    <cellStyle name="Decision 5 3 5 5" xfId="22428"/>
    <cellStyle name="Decision 5 3 5 6" xfId="22429"/>
    <cellStyle name="Decision 5 3 6" xfId="22430"/>
    <cellStyle name="Decision 5 3 6 2" xfId="22431"/>
    <cellStyle name="Decision 5 3 6 2 2" xfId="22432"/>
    <cellStyle name="Decision 5 3 6 2 3" xfId="22433"/>
    <cellStyle name="Decision 5 3 6 3" xfId="22434"/>
    <cellStyle name="Decision 5 3 6 3 2" xfId="22435"/>
    <cellStyle name="Decision 5 3 6 3 3" xfId="22436"/>
    <cellStyle name="Decision 5 3 6 4" xfId="22437"/>
    <cellStyle name="Decision 5 3 6 5" xfId="22438"/>
    <cellStyle name="Decision 5 3 7" xfId="22439"/>
    <cellStyle name="Decision 5 3 7 2" xfId="22440"/>
    <cellStyle name="Decision 5 3 7 3" xfId="22441"/>
    <cellStyle name="Decision 5 3 8" xfId="22442"/>
    <cellStyle name="Decision 5 3 8 2" xfId="22443"/>
    <cellStyle name="Decision 5 3 8 3" xfId="22444"/>
    <cellStyle name="Decision 5 3 9" xfId="22445"/>
    <cellStyle name="Decision 5 4" xfId="22446"/>
    <cellStyle name="Decision 5 4 2" xfId="22447"/>
    <cellStyle name="Decision 5 4 2 2" xfId="22448"/>
    <cellStyle name="Decision 5 4 2 2 2" xfId="22449"/>
    <cellStyle name="Decision 5 4 2 2 2 2" xfId="22450"/>
    <cellStyle name="Decision 5 4 2 2 2 2 2" xfId="22451"/>
    <cellStyle name="Decision 5 4 2 2 2 2 3" xfId="22452"/>
    <cellStyle name="Decision 5 4 2 2 2 3" xfId="22453"/>
    <cellStyle name="Decision 5 4 2 2 2 3 2" xfId="22454"/>
    <cellStyle name="Decision 5 4 2 2 2 3 3" xfId="22455"/>
    <cellStyle name="Decision 5 4 2 2 2 4" xfId="22456"/>
    <cellStyle name="Decision 5 4 2 2 2 5" xfId="22457"/>
    <cellStyle name="Decision 5 4 2 2 3" xfId="22458"/>
    <cellStyle name="Decision 5 4 2 2 3 2" xfId="22459"/>
    <cellStyle name="Decision 5 4 2 2 3 3" xfId="22460"/>
    <cellStyle name="Decision 5 4 2 2 4" xfId="22461"/>
    <cellStyle name="Decision 5 4 2 2 4 2" xfId="22462"/>
    <cellStyle name="Decision 5 4 2 2 4 3" xfId="22463"/>
    <cellStyle name="Decision 5 4 2 2 5" xfId="22464"/>
    <cellStyle name="Decision 5 4 2 2 6" xfId="22465"/>
    <cellStyle name="Decision 5 4 2 3" xfId="22466"/>
    <cellStyle name="Decision 5 4 2 3 2" xfId="22467"/>
    <cellStyle name="Decision 5 4 2 3 2 2" xfId="22468"/>
    <cellStyle name="Decision 5 4 2 3 2 3" xfId="22469"/>
    <cellStyle name="Decision 5 4 2 3 3" xfId="22470"/>
    <cellStyle name="Decision 5 4 2 3 3 2" xfId="22471"/>
    <cellStyle name="Decision 5 4 2 3 3 3" xfId="22472"/>
    <cellStyle name="Decision 5 4 2 3 4" xfId="22473"/>
    <cellStyle name="Decision 5 4 2 3 5" xfId="22474"/>
    <cellStyle name="Decision 5 4 2 4" xfId="22475"/>
    <cellStyle name="Decision 5 4 2 4 2" xfId="22476"/>
    <cellStyle name="Decision 5 4 2 4 3" xfId="22477"/>
    <cellStyle name="Decision 5 4 2 5" xfId="22478"/>
    <cellStyle name="Decision 5 4 2 5 2" xfId="22479"/>
    <cellStyle name="Decision 5 4 2 5 3" xfId="22480"/>
    <cellStyle name="Decision 5 4 2 6" xfId="22481"/>
    <cellStyle name="Decision 5 4 2 7" xfId="22482"/>
    <cellStyle name="Decision 5 4 3" xfId="22483"/>
    <cellStyle name="Decision 5 4 3 2" xfId="22484"/>
    <cellStyle name="Decision 5 4 3 2 2" xfId="22485"/>
    <cellStyle name="Decision 5 4 3 2 2 2" xfId="22486"/>
    <cellStyle name="Decision 5 4 3 2 2 3" xfId="22487"/>
    <cellStyle name="Decision 5 4 3 2 3" xfId="22488"/>
    <cellStyle name="Decision 5 4 3 2 3 2" xfId="22489"/>
    <cellStyle name="Decision 5 4 3 2 3 3" xfId="22490"/>
    <cellStyle name="Decision 5 4 3 2 4" xfId="22491"/>
    <cellStyle name="Decision 5 4 3 2 5" xfId="22492"/>
    <cellStyle name="Decision 5 4 3 3" xfId="22493"/>
    <cellStyle name="Decision 5 4 3 3 2" xfId="22494"/>
    <cellStyle name="Decision 5 4 3 3 3" xfId="22495"/>
    <cellStyle name="Decision 5 4 3 4" xfId="22496"/>
    <cellStyle name="Decision 5 4 3 4 2" xfId="22497"/>
    <cellStyle name="Decision 5 4 3 4 3" xfId="22498"/>
    <cellStyle name="Decision 5 4 3 5" xfId="22499"/>
    <cellStyle name="Decision 5 4 3 6" xfId="22500"/>
    <cellStyle name="Decision 5 4 4" xfId="22501"/>
    <cellStyle name="Decision 5 4 4 2" xfId="22502"/>
    <cellStyle name="Decision 5 4 4 2 2" xfId="22503"/>
    <cellStyle name="Decision 5 4 4 2 3" xfId="22504"/>
    <cellStyle name="Decision 5 4 4 3" xfId="22505"/>
    <cellStyle name="Decision 5 4 4 3 2" xfId="22506"/>
    <cellStyle name="Decision 5 4 4 3 3" xfId="22507"/>
    <cellStyle name="Decision 5 4 4 4" xfId="22508"/>
    <cellStyle name="Decision 5 4 4 5" xfId="22509"/>
    <cellStyle name="Decision 5 4 5" xfId="22510"/>
    <cellStyle name="Decision 5 4 5 2" xfId="22511"/>
    <cellStyle name="Decision 5 4 5 3" xfId="22512"/>
    <cellStyle name="Decision 5 4 6" xfId="22513"/>
    <cellStyle name="Decision 5 4 6 2" xfId="22514"/>
    <cellStyle name="Decision 5 4 6 3" xfId="22515"/>
    <cellStyle name="Decision 5 4 7" xfId="22516"/>
    <cellStyle name="Decision 5 4 8" xfId="22517"/>
    <cellStyle name="Decision 5 5" xfId="22518"/>
    <cellStyle name="Decision 5 5 2" xfId="22519"/>
    <cellStyle name="Decision 5 5 2 2" xfId="22520"/>
    <cellStyle name="Decision 5 5 2 2 2" xfId="22521"/>
    <cellStyle name="Decision 5 5 2 2 2 2" xfId="22522"/>
    <cellStyle name="Decision 5 5 2 2 2 2 2" xfId="22523"/>
    <cellStyle name="Decision 5 5 2 2 2 2 3" xfId="22524"/>
    <cellStyle name="Decision 5 5 2 2 2 3" xfId="22525"/>
    <cellStyle name="Decision 5 5 2 2 2 3 2" xfId="22526"/>
    <cellStyle name="Decision 5 5 2 2 2 3 3" xfId="22527"/>
    <cellStyle name="Decision 5 5 2 2 2 4" xfId="22528"/>
    <cellStyle name="Decision 5 5 2 2 2 5" xfId="22529"/>
    <cellStyle name="Decision 5 5 2 2 3" xfId="22530"/>
    <cellStyle name="Decision 5 5 2 2 3 2" xfId="22531"/>
    <cellStyle name="Decision 5 5 2 2 3 3" xfId="22532"/>
    <cellStyle name="Decision 5 5 2 2 4" xfId="22533"/>
    <cellStyle name="Decision 5 5 2 2 4 2" xfId="22534"/>
    <cellStyle name="Decision 5 5 2 2 4 3" xfId="22535"/>
    <cellStyle name="Decision 5 5 2 2 5" xfId="22536"/>
    <cellStyle name="Decision 5 5 2 2 6" xfId="22537"/>
    <cellStyle name="Decision 5 5 2 3" xfId="22538"/>
    <cellStyle name="Decision 5 5 2 3 2" xfId="22539"/>
    <cellStyle name="Decision 5 5 2 3 2 2" xfId="22540"/>
    <cellStyle name="Decision 5 5 2 3 2 3" xfId="22541"/>
    <cellStyle name="Decision 5 5 2 3 3" xfId="22542"/>
    <cellStyle name="Decision 5 5 2 3 3 2" xfId="22543"/>
    <cellStyle name="Decision 5 5 2 3 3 3" xfId="22544"/>
    <cellStyle name="Decision 5 5 2 3 4" xfId="22545"/>
    <cellStyle name="Decision 5 5 2 3 5" xfId="22546"/>
    <cellStyle name="Decision 5 5 2 4" xfId="22547"/>
    <cellStyle name="Decision 5 5 2 4 2" xfId="22548"/>
    <cellStyle name="Decision 5 5 2 4 3" xfId="22549"/>
    <cellStyle name="Decision 5 5 2 5" xfId="22550"/>
    <cellStyle name="Decision 5 5 2 5 2" xfId="22551"/>
    <cellStyle name="Decision 5 5 2 5 3" xfId="22552"/>
    <cellStyle name="Decision 5 5 2 6" xfId="22553"/>
    <cellStyle name="Decision 5 5 2 7" xfId="22554"/>
    <cellStyle name="Decision 5 5 3" xfId="22555"/>
    <cellStyle name="Decision 5 5 3 2" xfId="22556"/>
    <cellStyle name="Decision 5 5 3 2 2" xfId="22557"/>
    <cellStyle name="Decision 5 5 3 2 2 2" xfId="22558"/>
    <cellStyle name="Decision 5 5 3 2 2 3" xfId="22559"/>
    <cellStyle name="Decision 5 5 3 2 3" xfId="22560"/>
    <cellStyle name="Decision 5 5 3 2 3 2" xfId="22561"/>
    <cellStyle name="Decision 5 5 3 2 3 3" xfId="22562"/>
    <cellStyle name="Decision 5 5 3 2 4" xfId="22563"/>
    <cellStyle name="Decision 5 5 3 2 5" xfId="22564"/>
    <cellStyle name="Decision 5 5 3 3" xfId="22565"/>
    <cellStyle name="Decision 5 5 3 3 2" xfId="22566"/>
    <cellStyle name="Decision 5 5 3 3 3" xfId="22567"/>
    <cellStyle name="Decision 5 5 3 4" xfId="22568"/>
    <cellStyle name="Decision 5 5 3 4 2" xfId="22569"/>
    <cellStyle name="Decision 5 5 3 4 3" xfId="22570"/>
    <cellStyle name="Decision 5 5 3 5" xfId="22571"/>
    <cellStyle name="Decision 5 5 3 6" xfId="22572"/>
    <cellStyle name="Decision 5 5 4" xfId="22573"/>
    <cellStyle name="Decision 5 5 4 2" xfId="22574"/>
    <cellStyle name="Decision 5 5 4 2 2" xfId="22575"/>
    <cellStyle name="Decision 5 5 4 2 3" xfId="22576"/>
    <cellStyle name="Decision 5 5 4 3" xfId="22577"/>
    <cellStyle name="Decision 5 5 4 3 2" xfId="22578"/>
    <cellStyle name="Decision 5 5 4 3 3" xfId="22579"/>
    <cellStyle name="Decision 5 5 4 4" xfId="22580"/>
    <cellStyle name="Decision 5 5 4 5" xfId="22581"/>
    <cellStyle name="Decision 5 5 5" xfId="22582"/>
    <cellStyle name="Decision 5 5 5 2" xfId="22583"/>
    <cellStyle name="Decision 5 5 5 3" xfId="22584"/>
    <cellStyle name="Decision 5 5 6" xfId="22585"/>
    <cellStyle name="Decision 5 5 6 2" xfId="22586"/>
    <cellStyle name="Decision 5 5 6 3" xfId="22587"/>
    <cellStyle name="Decision 5 5 7" xfId="22588"/>
    <cellStyle name="Decision 5 5 8" xfId="22589"/>
    <cellStyle name="Decision 5 6" xfId="22590"/>
    <cellStyle name="Decision 5 6 2" xfId="22591"/>
    <cellStyle name="Decision 5 6 2 2" xfId="22592"/>
    <cellStyle name="Decision 5 6 2 2 2" xfId="22593"/>
    <cellStyle name="Decision 5 6 2 2 2 2" xfId="22594"/>
    <cellStyle name="Decision 5 6 2 2 2 3" xfId="22595"/>
    <cellStyle name="Decision 5 6 2 2 3" xfId="22596"/>
    <cellStyle name="Decision 5 6 2 2 3 2" xfId="22597"/>
    <cellStyle name="Decision 5 6 2 2 3 3" xfId="22598"/>
    <cellStyle name="Decision 5 6 2 2 4" xfId="22599"/>
    <cellStyle name="Decision 5 6 2 2 5" xfId="22600"/>
    <cellStyle name="Decision 5 6 2 3" xfId="22601"/>
    <cellStyle name="Decision 5 6 2 3 2" xfId="22602"/>
    <cellStyle name="Decision 5 6 2 3 3" xfId="22603"/>
    <cellStyle name="Decision 5 6 2 4" xfId="22604"/>
    <cellStyle name="Decision 5 6 2 4 2" xfId="22605"/>
    <cellStyle name="Decision 5 6 2 4 3" xfId="22606"/>
    <cellStyle name="Decision 5 6 2 5" xfId="22607"/>
    <cellStyle name="Decision 5 6 2 6" xfId="22608"/>
    <cellStyle name="Decision 5 6 3" xfId="22609"/>
    <cellStyle name="Decision 5 6 3 2" xfId="22610"/>
    <cellStyle name="Decision 5 6 3 2 2" xfId="22611"/>
    <cellStyle name="Decision 5 6 3 2 3" xfId="22612"/>
    <cellStyle name="Decision 5 6 3 3" xfId="22613"/>
    <cellStyle name="Decision 5 6 3 3 2" xfId="22614"/>
    <cellStyle name="Decision 5 6 3 3 3" xfId="22615"/>
    <cellStyle name="Decision 5 6 3 4" xfId="22616"/>
    <cellStyle name="Decision 5 6 3 5" xfId="22617"/>
    <cellStyle name="Decision 5 6 4" xfId="22618"/>
    <cellStyle name="Decision 5 6 4 2" xfId="22619"/>
    <cellStyle name="Decision 5 6 4 3" xfId="22620"/>
    <cellStyle name="Decision 5 6 5" xfId="22621"/>
    <cellStyle name="Decision 5 6 5 2" xfId="22622"/>
    <cellStyle name="Decision 5 6 5 3" xfId="22623"/>
    <cellStyle name="Decision 5 6 6" xfId="22624"/>
    <cellStyle name="Decision 5 6 7" xfId="22625"/>
    <cellStyle name="Decision 5 7" xfId="22626"/>
    <cellStyle name="Decision 5 7 2" xfId="22627"/>
    <cellStyle name="Decision 5 7 2 2" xfId="22628"/>
    <cellStyle name="Decision 5 7 2 2 2" xfId="22629"/>
    <cellStyle name="Decision 5 7 2 2 3" xfId="22630"/>
    <cellStyle name="Decision 5 7 2 3" xfId="22631"/>
    <cellStyle name="Decision 5 7 2 3 2" xfId="22632"/>
    <cellStyle name="Decision 5 7 2 3 3" xfId="22633"/>
    <cellStyle name="Decision 5 7 2 4" xfId="22634"/>
    <cellStyle name="Decision 5 7 2 5" xfId="22635"/>
    <cellStyle name="Decision 5 7 3" xfId="22636"/>
    <cellStyle name="Decision 5 7 3 2" xfId="22637"/>
    <cellStyle name="Decision 5 7 3 3" xfId="22638"/>
    <cellStyle name="Decision 5 7 4" xfId="22639"/>
    <cellStyle name="Decision 5 7 4 2" xfId="22640"/>
    <cellStyle name="Decision 5 7 4 3" xfId="22641"/>
    <cellStyle name="Decision 5 7 5" xfId="22642"/>
    <cellStyle name="Decision 5 7 6" xfId="22643"/>
    <cellStyle name="Decision 5 8" xfId="22644"/>
    <cellStyle name="Decision 5 8 2" xfId="22645"/>
    <cellStyle name="Decision 5 8 2 2" xfId="22646"/>
    <cellStyle name="Decision 5 8 2 3" xfId="22647"/>
    <cellStyle name="Decision 5 8 3" xfId="22648"/>
    <cellStyle name="Decision 5 8 3 2" xfId="22649"/>
    <cellStyle name="Decision 5 8 3 3" xfId="22650"/>
    <cellStyle name="Decision 5 8 4" xfId="22651"/>
    <cellStyle name="Decision 5 8 5" xfId="22652"/>
    <cellStyle name="Decision 5 9" xfId="22653"/>
    <cellStyle name="Decision 5 9 2" xfId="22654"/>
    <cellStyle name="Decision 5 9 3" xfId="22655"/>
    <cellStyle name="Decision 6" xfId="22656"/>
    <cellStyle name="Decision 6 10" xfId="22657"/>
    <cellStyle name="Decision 6 11" xfId="22658"/>
    <cellStyle name="Decision 6 2" xfId="22659"/>
    <cellStyle name="Decision 6 2 10" xfId="22660"/>
    <cellStyle name="Decision 6 2 2" xfId="22661"/>
    <cellStyle name="Decision 6 2 2 2" xfId="22662"/>
    <cellStyle name="Decision 6 2 2 2 2" xfId="22663"/>
    <cellStyle name="Decision 6 2 2 2 2 2" xfId="22664"/>
    <cellStyle name="Decision 6 2 2 2 2 2 2" xfId="22665"/>
    <cellStyle name="Decision 6 2 2 2 2 2 2 2" xfId="22666"/>
    <cellStyle name="Decision 6 2 2 2 2 2 2 3" xfId="22667"/>
    <cellStyle name="Decision 6 2 2 2 2 2 3" xfId="22668"/>
    <cellStyle name="Decision 6 2 2 2 2 2 3 2" xfId="22669"/>
    <cellStyle name="Decision 6 2 2 2 2 2 3 3" xfId="22670"/>
    <cellStyle name="Decision 6 2 2 2 2 2 4" xfId="22671"/>
    <cellStyle name="Decision 6 2 2 2 2 2 5" xfId="22672"/>
    <cellStyle name="Decision 6 2 2 2 2 3" xfId="22673"/>
    <cellStyle name="Decision 6 2 2 2 2 3 2" xfId="22674"/>
    <cellStyle name="Decision 6 2 2 2 2 3 3" xfId="22675"/>
    <cellStyle name="Decision 6 2 2 2 2 4" xfId="22676"/>
    <cellStyle name="Decision 6 2 2 2 2 4 2" xfId="22677"/>
    <cellStyle name="Decision 6 2 2 2 2 4 3" xfId="22678"/>
    <cellStyle name="Decision 6 2 2 2 2 5" xfId="22679"/>
    <cellStyle name="Decision 6 2 2 2 2 6" xfId="22680"/>
    <cellStyle name="Decision 6 2 2 2 3" xfId="22681"/>
    <cellStyle name="Decision 6 2 2 2 3 2" xfId="22682"/>
    <cellStyle name="Decision 6 2 2 2 3 2 2" xfId="22683"/>
    <cellStyle name="Decision 6 2 2 2 3 2 3" xfId="22684"/>
    <cellStyle name="Decision 6 2 2 2 3 3" xfId="22685"/>
    <cellStyle name="Decision 6 2 2 2 3 3 2" xfId="22686"/>
    <cellStyle name="Decision 6 2 2 2 3 3 3" xfId="22687"/>
    <cellStyle name="Decision 6 2 2 2 3 4" xfId="22688"/>
    <cellStyle name="Decision 6 2 2 2 3 5" xfId="22689"/>
    <cellStyle name="Decision 6 2 2 2 4" xfId="22690"/>
    <cellStyle name="Decision 6 2 2 2 4 2" xfId="22691"/>
    <cellStyle name="Decision 6 2 2 2 4 3" xfId="22692"/>
    <cellStyle name="Decision 6 2 2 2 5" xfId="22693"/>
    <cellStyle name="Decision 6 2 2 2 5 2" xfId="22694"/>
    <cellStyle name="Decision 6 2 2 2 5 3" xfId="22695"/>
    <cellStyle name="Decision 6 2 2 2 6" xfId="22696"/>
    <cellStyle name="Decision 6 2 2 2 7" xfId="22697"/>
    <cellStyle name="Decision 6 2 2 3" xfId="22698"/>
    <cellStyle name="Decision 6 2 2 3 2" xfId="22699"/>
    <cellStyle name="Decision 6 2 2 3 2 2" xfId="22700"/>
    <cellStyle name="Decision 6 2 2 3 2 2 2" xfId="22701"/>
    <cellStyle name="Decision 6 2 2 3 2 2 3" xfId="22702"/>
    <cellStyle name="Decision 6 2 2 3 2 3" xfId="22703"/>
    <cellStyle name="Decision 6 2 2 3 2 3 2" xfId="22704"/>
    <cellStyle name="Decision 6 2 2 3 2 3 3" xfId="22705"/>
    <cellStyle name="Decision 6 2 2 3 2 4" xfId="22706"/>
    <cellStyle name="Decision 6 2 2 3 2 5" xfId="22707"/>
    <cellStyle name="Decision 6 2 2 3 3" xfId="22708"/>
    <cellStyle name="Decision 6 2 2 3 3 2" xfId="22709"/>
    <cellStyle name="Decision 6 2 2 3 3 3" xfId="22710"/>
    <cellStyle name="Decision 6 2 2 3 4" xfId="22711"/>
    <cellStyle name="Decision 6 2 2 3 4 2" xfId="22712"/>
    <cellStyle name="Decision 6 2 2 3 4 3" xfId="22713"/>
    <cellStyle name="Decision 6 2 2 3 5" xfId="22714"/>
    <cellStyle name="Decision 6 2 2 3 6" xfId="22715"/>
    <cellStyle name="Decision 6 2 2 4" xfId="22716"/>
    <cellStyle name="Decision 6 2 2 4 2" xfId="22717"/>
    <cellStyle name="Decision 6 2 2 4 2 2" xfId="22718"/>
    <cellStyle name="Decision 6 2 2 4 2 3" xfId="22719"/>
    <cellStyle name="Decision 6 2 2 4 3" xfId="22720"/>
    <cellStyle name="Decision 6 2 2 4 3 2" xfId="22721"/>
    <cellStyle name="Decision 6 2 2 4 3 3" xfId="22722"/>
    <cellStyle name="Decision 6 2 2 4 4" xfId="22723"/>
    <cellStyle name="Decision 6 2 2 4 5" xfId="22724"/>
    <cellStyle name="Decision 6 2 2 5" xfId="22725"/>
    <cellStyle name="Decision 6 2 2 5 2" xfId="22726"/>
    <cellStyle name="Decision 6 2 2 5 3" xfId="22727"/>
    <cellStyle name="Decision 6 2 2 6" xfId="22728"/>
    <cellStyle name="Decision 6 2 2 6 2" xfId="22729"/>
    <cellStyle name="Decision 6 2 2 6 3" xfId="22730"/>
    <cellStyle name="Decision 6 2 2 7" xfId="22731"/>
    <cellStyle name="Decision 6 2 2 8" xfId="22732"/>
    <cellStyle name="Decision 6 2 3" xfId="22733"/>
    <cellStyle name="Decision 6 2 3 2" xfId="22734"/>
    <cellStyle name="Decision 6 2 3 2 2" xfId="22735"/>
    <cellStyle name="Decision 6 2 3 2 2 2" xfId="22736"/>
    <cellStyle name="Decision 6 2 3 2 2 2 2" xfId="22737"/>
    <cellStyle name="Decision 6 2 3 2 2 2 2 2" xfId="22738"/>
    <cellStyle name="Decision 6 2 3 2 2 2 2 3" xfId="22739"/>
    <cellStyle name="Decision 6 2 3 2 2 2 3" xfId="22740"/>
    <cellStyle name="Decision 6 2 3 2 2 2 3 2" xfId="22741"/>
    <cellStyle name="Decision 6 2 3 2 2 2 3 3" xfId="22742"/>
    <cellStyle name="Decision 6 2 3 2 2 2 4" xfId="22743"/>
    <cellStyle name="Decision 6 2 3 2 2 2 5" xfId="22744"/>
    <cellStyle name="Decision 6 2 3 2 2 3" xfId="22745"/>
    <cellStyle name="Decision 6 2 3 2 2 3 2" xfId="22746"/>
    <cellStyle name="Decision 6 2 3 2 2 3 3" xfId="22747"/>
    <cellStyle name="Decision 6 2 3 2 2 4" xfId="22748"/>
    <cellStyle name="Decision 6 2 3 2 2 4 2" xfId="22749"/>
    <cellStyle name="Decision 6 2 3 2 2 4 3" xfId="22750"/>
    <cellStyle name="Decision 6 2 3 2 2 5" xfId="22751"/>
    <cellStyle name="Decision 6 2 3 2 2 6" xfId="22752"/>
    <cellStyle name="Decision 6 2 3 2 3" xfId="22753"/>
    <cellStyle name="Decision 6 2 3 2 3 2" xfId="22754"/>
    <cellStyle name="Decision 6 2 3 2 3 2 2" xfId="22755"/>
    <cellStyle name="Decision 6 2 3 2 3 2 3" xfId="22756"/>
    <cellStyle name="Decision 6 2 3 2 3 3" xfId="22757"/>
    <cellStyle name="Decision 6 2 3 2 3 3 2" xfId="22758"/>
    <cellStyle name="Decision 6 2 3 2 3 3 3" xfId="22759"/>
    <cellStyle name="Decision 6 2 3 2 3 4" xfId="22760"/>
    <cellStyle name="Decision 6 2 3 2 3 5" xfId="22761"/>
    <cellStyle name="Decision 6 2 3 2 4" xfId="22762"/>
    <cellStyle name="Decision 6 2 3 2 4 2" xfId="22763"/>
    <cellStyle name="Decision 6 2 3 2 4 3" xfId="22764"/>
    <cellStyle name="Decision 6 2 3 2 5" xfId="22765"/>
    <cellStyle name="Decision 6 2 3 2 5 2" xfId="22766"/>
    <cellStyle name="Decision 6 2 3 2 5 3" xfId="22767"/>
    <cellStyle name="Decision 6 2 3 2 6" xfId="22768"/>
    <cellStyle name="Decision 6 2 3 2 7" xfId="22769"/>
    <cellStyle name="Decision 6 2 3 3" xfId="22770"/>
    <cellStyle name="Decision 6 2 3 3 2" xfId="22771"/>
    <cellStyle name="Decision 6 2 3 3 2 2" xfId="22772"/>
    <cellStyle name="Decision 6 2 3 3 2 2 2" xfId="22773"/>
    <cellStyle name="Decision 6 2 3 3 2 2 3" xfId="22774"/>
    <cellStyle name="Decision 6 2 3 3 2 3" xfId="22775"/>
    <cellStyle name="Decision 6 2 3 3 2 3 2" xfId="22776"/>
    <cellStyle name="Decision 6 2 3 3 2 3 3" xfId="22777"/>
    <cellStyle name="Decision 6 2 3 3 2 4" xfId="22778"/>
    <cellStyle name="Decision 6 2 3 3 2 5" xfId="22779"/>
    <cellStyle name="Decision 6 2 3 3 3" xfId="22780"/>
    <cellStyle name="Decision 6 2 3 3 3 2" xfId="22781"/>
    <cellStyle name="Decision 6 2 3 3 3 3" xfId="22782"/>
    <cellStyle name="Decision 6 2 3 3 4" xfId="22783"/>
    <cellStyle name="Decision 6 2 3 3 4 2" xfId="22784"/>
    <cellStyle name="Decision 6 2 3 3 4 3" xfId="22785"/>
    <cellStyle name="Decision 6 2 3 3 5" xfId="22786"/>
    <cellStyle name="Decision 6 2 3 3 6" xfId="22787"/>
    <cellStyle name="Decision 6 2 3 4" xfId="22788"/>
    <cellStyle name="Decision 6 2 3 4 2" xfId="22789"/>
    <cellStyle name="Decision 6 2 3 4 2 2" xfId="22790"/>
    <cellStyle name="Decision 6 2 3 4 2 3" xfId="22791"/>
    <cellStyle name="Decision 6 2 3 4 3" xfId="22792"/>
    <cellStyle name="Decision 6 2 3 4 3 2" xfId="22793"/>
    <cellStyle name="Decision 6 2 3 4 3 3" xfId="22794"/>
    <cellStyle name="Decision 6 2 3 4 4" xfId="22795"/>
    <cellStyle name="Decision 6 2 3 4 5" xfId="22796"/>
    <cellStyle name="Decision 6 2 3 5" xfId="22797"/>
    <cellStyle name="Decision 6 2 3 5 2" xfId="22798"/>
    <cellStyle name="Decision 6 2 3 5 3" xfId="22799"/>
    <cellStyle name="Decision 6 2 3 6" xfId="22800"/>
    <cellStyle name="Decision 6 2 3 6 2" xfId="22801"/>
    <cellStyle name="Decision 6 2 3 6 3" xfId="22802"/>
    <cellStyle name="Decision 6 2 3 7" xfId="22803"/>
    <cellStyle name="Decision 6 2 3 8" xfId="22804"/>
    <cellStyle name="Decision 6 2 4" xfId="22805"/>
    <cellStyle name="Decision 6 2 4 2" xfId="22806"/>
    <cellStyle name="Decision 6 2 4 2 2" xfId="22807"/>
    <cellStyle name="Decision 6 2 4 2 2 2" xfId="22808"/>
    <cellStyle name="Decision 6 2 4 2 2 2 2" xfId="22809"/>
    <cellStyle name="Decision 6 2 4 2 2 2 3" xfId="22810"/>
    <cellStyle name="Decision 6 2 4 2 2 3" xfId="22811"/>
    <cellStyle name="Decision 6 2 4 2 2 3 2" xfId="22812"/>
    <cellStyle name="Decision 6 2 4 2 2 3 3" xfId="22813"/>
    <cellStyle name="Decision 6 2 4 2 2 4" xfId="22814"/>
    <cellStyle name="Decision 6 2 4 2 2 5" xfId="22815"/>
    <cellStyle name="Decision 6 2 4 2 3" xfId="22816"/>
    <cellStyle name="Decision 6 2 4 2 3 2" xfId="22817"/>
    <cellStyle name="Decision 6 2 4 2 3 3" xfId="22818"/>
    <cellStyle name="Decision 6 2 4 2 4" xfId="22819"/>
    <cellStyle name="Decision 6 2 4 2 4 2" xfId="22820"/>
    <cellStyle name="Decision 6 2 4 2 4 3" xfId="22821"/>
    <cellStyle name="Decision 6 2 4 2 5" xfId="22822"/>
    <cellStyle name="Decision 6 2 4 2 6" xfId="22823"/>
    <cellStyle name="Decision 6 2 4 3" xfId="22824"/>
    <cellStyle name="Decision 6 2 4 3 2" xfId="22825"/>
    <cellStyle name="Decision 6 2 4 3 2 2" xfId="22826"/>
    <cellStyle name="Decision 6 2 4 3 2 3" xfId="22827"/>
    <cellStyle name="Decision 6 2 4 3 3" xfId="22828"/>
    <cellStyle name="Decision 6 2 4 3 3 2" xfId="22829"/>
    <cellStyle name="Decision 6 2 4 3 3 3" xfId="22830"/>
    <cellStyle name="Decision 6 2 4 3 4" xfId="22831"/>
    <cellStyle name="Decision 6 2 4 3 5" xfId="22832"/>
    <cellStyle name="Decision 6 2 4 4" xfId="22833"/>
    <cellStyle name="Decision 6 2 4 4 2" xfId="22834"/>
    <cellStyle name="Decision 6 2 4 4 3" xfId="22835"/>
    <cellStyle name="Decision 6 2 4 5" xfId="22836"/>
    <cellStyle name="Decision 6 2 4 5 2" xfId="22837"/>
    <cellStyle name="Decision 6 2 4 5 3" xfId="22838"/>
    <cellStyle name="Decision 6 2 4 6" xfId="22839"/>
    <cellStyle name="Decision 6 2 4 7" xfId="22840"/>
    <cellStyle name="Decision 6 2 5" xfId="22841"/>
    <cellStyle name="Decision 6 2 5 2" xfId="22842"/>
    <cellStyle name="Decision 6 2 5 2 2" xfId="22843"/>
    <cellStyle name="Decision 6 2 5 2 2 2" xfId="22844"/>
    <cellStyle name="Decision 6 2 5 2 2 3" xfId="22845"/>
    <cellStyle name="Decision 6 2 5 2 3" xfId="22846"/>
    <cellStyle name="Decision 6 2 5 2 3 2" xfId="22847"/>
    <cellStyle name="Decision 6 2 5 2 3 3" xfId="22848"/>
    <cellStyle name="Decision 6 2 5 2 4" xfId="22849"/>
    <cellStyle name="Decision 6 2 5 2 5" xfId="22850"/>
    <cellStyle name="Decision 6 2 5 3" xfId="22851"/>
    <cellStyle name="Decision 6 2 5 3 2" xfId="22852"/>
    <cellStyle name="Decision 6 2 5 3 3" xfId="22853"/>
    <cellStyle name="Decision 6 2 5 4" xfId="22854"/>
    <cellStyle name="Decision 6 2 5 4 2" xfId="22855"/>
    <cellStyle name="Decision 6 2 5 4 3" xfId="22856"/>
    <cellStyle name="Decision 6 2 5 5" xfId="22857"/>
    <cellStyle name="Decision 6 2 5 6" xfId="22858"/>
    <cellStyle name="Decision 6 2 6" xfId="22859"/>
    <cellStyle name="Decision 6 2 6 2" xfId="22860"/>
    <cellStyle name="Decision 6 2 6 2 2" xfId="22861"/>
    <cellStyle name="Decision 6 2 6 2 3" xfId="22862"/>
    <cellStyle name="Decision 6 2 6 3" xfId="22863"/>
    <cellStyle name="Decision 6 2 6 3 2" xfId="22864"/>
    <cellStyle name="Decision 6 2 6 3 3" xfId="22865"/>
    <cellStyle name="Decision 6 2 6 4" xfId="22866"/>
    <cellStyle name="Decision 6 2 6 5" xfId="22867"/>
    <cellStyle name="Decision 6 2 7" xfId="22868"/>
    <cellStyle name="Decision 6 2 7 2" xfId="22869"/>
    <cellStyle name="Decision 6 2 7 3" xfId="22870"/>
    <cellStyle name="Decision 6 2 8" xfId="22871"/>
    <cellStyle name="Decision 6 2 8 2" xfId="22872"/>
    <cellStyle name="Decision 6 2 8 3" xfId="22873"/>
    <cellStyle name="Decision 6 2 9" xfId="22874"/>
    <cellStyle name="Decision 6 3" xfId="22875"/>
    <cellStyle name="Decision 6 3 2" xfId="22876"/>
    <cellStyle name="Decision 6 3 2 2" xfId="22877"/>
    <cellStyle name="Decision 6 3 2 2 2" xfId="22878"/>
    <cellStyle name="Decision 6 3 2 2 2 2" xfId="22879"/>
    <cellStyle name="Decision 6 3 2 2 2 2 2" xfId="22880"/>
    <cellStyle name="Decision 6 3 2 2 2 2 3" xfId="22881"/>
    <cellStyle name="Decision 6 3 2 2 2 3" xfId="22882"/>
    <cellStyle name="Decision 6 3 2 2 2 3 2" xfId="22883"/>
    <cellStyle name="Decision 6 3 2 2 2 3 3" xfId="22884"/>
    <cellStyle name="Decision 6 3 2 2 2 4" xfId="22885"/>
    <cellStyle name="Decision 6 3 2 2 2 5" xfId="22886"/>
    <cellStyle name="Decision 6 3 2 2 3" xfId="22887"/>
    <cellStyle name="Decision 6 3 2 2 3 2" xfId="22888"/>
    <cellStyle name="Decision 6 3 2 2 3 3" xfId="22889"/>
    <cellStyle name="Decision 6 3 2 2 4" xfId="22890"/>
    <cellStyle name="Decision 6 3 2 2 4 2" xfId="22891"/>
    <cellStyle name="Decision 6 3 2 2 4 3" xfId="22892"/>
    <cellStyle name="Decision 6 3 2 2 5" xfId="22893"/>
    <cellStyle name="Decision 6 3 2 2 6" xfId="22894"/>
    <cellStyle name="Decision 6 3 2 3" xfId="22895"/>
    <cellStyle name="Decision 6 3 2 3 2" xfId="22896"/>
    <cellStyle name="Decision 6 3 2 3 2 2" xfId="22897"/>
    <cellStyle name="Decision 6 3 2 3 2 3" xfId="22898"/>
    <cellStyle name="Decision 6 3 2 3 3" xfId="22899"/>
    <cellStyle name="Decision 6 3 2 3 3 2" xfId="22900"/>
    <cellStyle name="Decision 6 3 2 3 3 3" xfId="22901"/>
    <cellStyle name="Decision 6 3 2 3 4" xfId="22902"/>
    <cellStyle name="Decision 6 3 2 3 5" xfId="22903"/>
    <cellStyle name="Decision 6 3 2 4" xfId="22904"/>
    <cellStyle name="Decision 6 3 2 4 2" xfId="22905"/>
    <cellStyle name="Decision 6 3 2 4 3" xfId="22906"/>
    <cellStyle name="Decision 6 3 2 5" xfId="22907"/>
    <cellStyle name="Decision 6 3 2 5 2" xfId="22908"/>
    <cellStyle name="Decision 6 3 2 5 3" xfId="22909"/>
    <cellStyle name="Decision 6 3 2 6" xfId="22910"/>
    <cellStyle name="Decision 6 3 2 7" xfId="22911"/>
    <cellStyle name="Decision 6 3 3" xfId="22912"/>
    <cellStyle name="Decision 6 3 3 2" xfId="22913"/>
    <cellStyle name="Decision 6 3 3 2 2" xfId="22914"/>
    <cellStyle name="Decision 6 3 3 2 2 2" xfId="22915"/>
    <cellStyle name="Decision 6 3 3 2 2 3" xfId="22916"/>
    <cellStyle name="Decision 6 3 3 2 3" xfId="22917"/>
    <cellStyle name="Decision 6 3 3 2 3 2" xfId="22918"/>
    <cellStyle name="Decision 6 3 3 2 3 3" xfId="22919"/>
    <cellStyle name="Decision 6 3 3 2 4" xfId="22920"/>
    <cellStyle name="Decision 6 3 3 2 5" xfId="22921"/>
    <cellStyle name="Decision 6 3 3 3" xfId="22922"/>
    <cellStyle name="Decision 6 3 3 3 2" xfId="22923"/>
    <cellStyle name="Decision 6 3 3 3 3" xfId="22924"/>
    <cellStyle name="Decision 6 3 3 4" xfId="22925"/>
    <cellStyle name="Decision 6 3 3 4 2" xfId="22926"/>
    <cellStyle name="Decision 6 3 3 4 3" xfId="22927"/>
    <cellStyle name="Decision 6 3 3 5" xfId="22928"/>
    <cellStyle name="Decision 6 3 3 6" xfId="22929"/>
    <cellStyle name="Decision 6 3 4" xfId="22930"/>
    <cellStyle name="Decision 6 3 4 2" xfId="22931"/>
    <cellStyle name="Decision 6 3 4 2 2" xfId="22932"/>
    <cellStyle name="Decision 6 3 4 2 3" xfId="22933"/>
    <cellStyle name="Decision 6 3 4 3" xfId="22934"/>
    <cellStyle name="Decision 6 3 4 3 2" xfId="22935"/>
    <cellStyle name="Decision 6 3 4 3 3" xfId="22936"/>
    <cellStyle name="Decision 6 3 4 4" xfId="22937"/>
    <cellStyle name="Decision 6 3 4 5" xfId="22938"/>
    <cellStyle name="Decision 6 3 5" xfId="22939"/>
    <cellStyle name="Decision 6 3 5 2" xfId="22940"/>
    <cellStyle name="Decision 6 3 5 3" xfId="22941"/>
    <cellStyle name="Decision 6 3 6" xfId="22942"/>
    <cellStyle name="Decision 6 3 6 2" xfId="22943"/>
    <cellStyle name="Decision 6 3 6 3" xfId="22944"/>
    <cellStyle name="Decision 6 3 7" xfId="22945"/>
    <cellStyle name="Decision 6 3 8" xfId="22946"/>
    <cellStyle name="Decision 6 4" xfId="22947"/>
    <cellStyle name="Decision 6 4 2" xfId="22948"/>
    <cellStyle name="Decision 6 4 2 2" xfId="22949"/>
    <cellStyle name="Decision 6 4 2 2 2" xfId="22950"/>
    <cellStyle name="Decision 6 4 2 2 2 2" xfId="22951"/>
    <cellStyle name="Decision 6 4 2 2 2 2 2" xfId="22952"/>
    <cellStyle name="Decision 6 4 2 2 2 2 3" xfId="22953"/>
    <cellStyle name="Decision 6 4 2 2 2 3" xfId="22954"/>
    <cellStyle name="Decision 6 4 2 2 2 3 2" xfId="22955"/>
    <cellStyle name="Decision 6 4 2 2 2 3 3" xfId="22956"/>
    <cellStyle name="Decision 6 4 2 2 2 4" xfId="22957"/>
    <cellStyle name="Decision 6 4 2 2 2 5" xfId="22958"/>
    <cellStyle name="Decision 6 4 2 2 3" xfId="22959"/>
    <cellStyle name="Decision 6 4 2 2 3 2" xfId="22960"/>
    <cellStyle name="Decision 6 4 2 2 3 3" xfId="22961"/>
    <cellStyle name="Decision 6 4 2 2 4" xfId="22962"/>
    <cellStyle name="Decision 6 4 2 2 4 2" xfId="22963"/>
    <cellStyle name="Decision 6 4 2 2 4 3" xfId="22964"/>
    <cellStyle name="Decision 6 4 2 2 5" xfId="22965"/>
    <cellStyle name="Decision 6 4 2 2 6" xfId="22966"/>
    <cellStyle name="Decision 6 4 2 3" xfId="22967"/>
    <cellStyle name="Decision 6 4 2 3 2" xfId="22968"/>
    <cellStyle name="Decision 6 4 2 3 2 2" xfId="22969"/>
    <cellStyle name="Decision 6 4 2 3 2 3" xfId="22970"/>
    <cellStyle name="Decision 6 4 2 3 3" xfId="22971"/>
    <cellStyle name="Decision 6 4 2 3 3 2" xfId="22972"/>
    <cellStyle name="Decision 6 4 2 3 3 3" xfId="22973"/>
    <cellStyle name="Decision 6 4 2 3 4" xfId="22974"/>
    <cellStyle name="Decision 6 4 2 3 5" xfId="22975"/>
    <cellStyle name="Decision 6 4 2 4" xfId="22976"/>
    <cellStyle name="Decision 6 4 2 4 2" xfId="22977"/>
    <cellStyle name="Decision 6 4 2 4 3" xfId="22978"/>
    <cellStyle name="Decision 6 4 2 5" xfId="22979"/>
    <cellStyle name="Decision 6 4 2 5 2" xfId="22980"/>
    <cellStyle name="Decision 6 4 2 5 3" xfId="22981"/>
    <cellStyle name="Decision 6 4 2 6" xfId="22982"/>
    <cellStyle name="Decision 6 4 2 7" xfId="22983"/>
    <cellStyle name="Decision 6 4 3" xfId="22984"/>
    <cellStyle name="Decision 6 4 3 2" xfId="22985"/>
    <cellStyle name="Decision 6 4 3 2 2" xfId="22986"/>
    <cellStyle name="Decision 6 4 3 2 2 2" xfId="22987"/>
    <cellStyle name="Decision 6 4 3 2 2 3" xfId="22988"/>
    <cellStyle name="Decision 6 4 3 2 3" xfId="22989"/>
    <cellStyle name="Decision 6 4 3 2 3 2" xfId="22990"/>
    <cellStyle name="Decision 6 4 3 2 3 3" xfId="22991"/>
    <cellStyle name="Decision 6 4 3 2 4" xfId="22992"/>
    <cellStyle name="Decision 6 4 3 2 5" xfId="22993"/>
    <cellStyle name="Decision 6 4 3 3" xfId="22994"/>
    <cellStyle name="Decision 6 4 3 3 2" xfId="22995"/>
    <cellStyle name="Decision 6 4 3 3 3" xfId="22996"/>
    <cellStyle name="Decision 6 4 3 4" xfId="22997"/>
    <cellStyle name="Decision 6 4 3 4 2" xfId="22998"/>
    <cellStyle name="Decision 6 4 3 4 3" xfId="22999"/>
    <cellStyle name="Decision 6 4 3 5" xfId="23000"/>
    <cellStyle name="Decision 6 4 3 6" xfId="23001"/>
    <cellStyle name="Decision 6 4 4" xfId="23002"/>
    <cellStyle name="Decision 6 4 4 2" xfId="23003"/>
    <cellStyle name="Decision 6 4 4 2 2" xfId="23004"/>
    <cellStyle name="Decision 6 4 4 2 3" xfId="23005"/>
    <cellStyle name="Decision 6 4 4 3" xfId="23006"/>
    <cellStyle name="Decision 6 4 4 3 2" xfId="23007"/>
    <cellStyle name="Decision 6 4 4 3 3" xfId="23008"/>
    <cellStyle name="Decision 6 4 4 4" xfId="23009"/>
    <cellStyle name="Decision 6 4 4 5" xfId="23010"/>
    <cellStyle name="Decision 6 4 5" xfId="23011"/>
    <cellStyle name="Decision 6 4 5 2" xfId="23012"/>
    <cellStyle name="Decision 6 4 5 3" xfId="23013"/>
    <cellStyle name="Decision 6 4 6" xfId="23014"/>
    <cellStyle name="Decision 6 4 6 2" xfId="23015"/>
    <cellStyle name="Decision 6 4 6 3" xfId="23016"/>
    <cellStyle name="Decision 6 4 7" xfId="23017"/>
    <cellStyle name="Decision 6 4 8" xfId="23018"/>
    <cellStyle name="Decision 6 5" xfId="23019"/>
    <cellStyle name="Decision 6 5 2" xfId="23020"/>
    <cellStyle name="Decision 6 5 2 2" xfId="23021"/>
    <cellStyle name="Decision 6 5 2 2 2" xfId="23022"/>
    <cellStyle name="Decision 6 5 2 2 2 2" xfId="23023"/>
    <cellStyle name="Decision 6 5 2 2 2 3" xfId="23024"/>
    <cellStyle name="Decision 6 5 2 2 3" xfId="23025"/>
    <cellStyle name="Decision 6 5 2 2 3 2" xfId="23026"/>
    <cellStyle name="Decision 6 5 2 2 3 3" xfId="23027"/>
    <cellStyle name="Decision 6 5 2 2 4" xfId="23028"/>
    <cellStyle name="Decision 6 5 2 2 5" xfId="23029"/>
    <cellStyle name="Decision 6 5 2 3" xfId="23030"/>
    <cellStyle name="Decision 6 5 2 3 2" xfId="23031"/>
    <cellStyle name="Decision 6 5 2 3 3" xfId="23032"/>
    <cellStyle name="Decision 6 5 2 4" xfId="23033"/>
    <cellStyle name="Decision 6 5 2 4 2" xfId="23034"/>
    <cellStyle name="Decision 6 5 2 4 3" xfId="23035"/>
    <cellStyle name="Decision 6 5 2 5" xfId="23036"/>
    <cellStyle name="Decision 6 5 2 6" xfId="23037"/>
    <cellStyle name="Decision 6 5 3" xfId="23038"/>
    <cellStyle name="Decision 6 5 3 2" xfId="23039"/>
    <cellStyle name="Decision 6 5 3 2 2" xfId="23040"/>
    <cellStyle name="Decision 6 5 3 2 3" xfId="23041"/>
    <cellStyle name="Decision 6 5 3 3" xfId="23042"/>
    <cellStyle name="Decision 6 5 3 3 2" xfId="23043"/>
    <cellStyle name="Decision 6 5 3 3 3" xfId="23044"/>
    <cellStyle name="Decision 6 5 3 4" xfId="23045"/>
    <cellStyle name="Decision 6 5 3 5" xfId="23046"/>
    <cellStyle name="Decision 6 5 4" xfId="23047"/>
    <cellStyle name="Decision 6 5 4 2" xfId="23048"/>
    <cellStyle name="Decision 6 5 4 3" xfId="23049"/>
    <cellStyle name="Decision 6 5 5" xfId="23050"/>
    <cellStyle name="Decision 6 5 5 2" xfId="23051"/>
    <cellStyle name="Decision 6 5 5 3" xfId="23052"/>
    <cellStyle name="Decision 6 5 6" xfId="23053"/>
    <cellStyle name="Decision 6 5 7" xfId="23054"/>
    <cellStyle name="Decision 6 6" xfId="23055"/>
    <cellStyle name="Decision 6 6 2" xfId="23056"/>
    <cellStyle name="Decision 6 6 2 2" xfId="23057"/>
    <cellStyle name="Decision 6 6 2 2 2" xfId="23058"/>
    <cellStyle name="Decision 6 6 2 2 3" xfId="23059"/>
    <cellStyle name="Decision 6 6 2 3" xfId="23060"/>
    <cellStyle name="Decision 6 6 2 3 2" xfId="23061"/>
    <cellStyle name="Decision 6 6 2 3 3" xfId="23062"/>
    <cellStyle name="Decision 6 6 2 4" xfId="23063"/>
    <cellStyle name="Decision 6 6 2 5" xfId="23064"/>
    <cellStyle name="Decision 6 6 3" xfId="23065"/>
    <cellStyle name="Decision 6 6 3 2" xfId="23066"/>
    <cellStyle name="Decision 6 6 3 3" xfId="23067"/>
    <cellStyle name="Decision 6 6 4" xfId="23068"/>
    <cellStyle name="Decision 6 6 4 2" xfId="23069"/>
    <cellStyle name="Decision 6 6 4 3" xfId="23070"/>
    <cellStyle name="Decision 6 6 5" xfId="23071"/>
    <cellStyle name="Decision 6 6 6" xfId="23072"/>
    <cellStyle name="Decision 6 7" xfId="23073"/>
    <cellStyle name="Decision 6 7 2" xfId="23074"/>
    <cellStyle name="Decision 6 7 2 2" xfId="23075"/>
    <cellStyle name="Decision 6 7 2 3" xfId="23076"/>
    <cellStyle name="Decision 6 7 3" xfId="23077"/>
    <cellStyle name="Decision 6 7 3 2" xfId="23078"/>
    <cellStyle name="Decision 6 7 3 3" xfId="23079"/>
    <cellStyle name="Decision 6 7 4" xfId="23080"/>
    <cellStyle name="Decision 6 7 5" xfId="23081"/>
    <cellStyle name="Decision 6 8" xfId="23082"/>
    <cellStyle name="Decision 6 8 2" xfId="23083"/>
    <cellStyle name="Decision 6 8 3" xfId="23084"/>
    <cellStyle name="Decision 6 9" xfId="23085"/>
    <cellStyle name="Decision 6 9 2" xfId="23086"/>
    <cellStyle name="Decision 6 9 3" xfId="23087"/>
    <cellStyle name="Decision 7" xfId="23088"/>
    <cellStyle name="Decision 7 10" xfId="23089"/>
    <cellStyle name="Decision 7 2" xfId="23090"/>
    <cellStyle name="Decision 7 2 2" xfId="23091"/>
    <cellStyle name="Decision 7 2 2 2" xfId="23092"/>
    <cellStyle name="Decision 7 2 2 2 2" xfId="23093"/>
    <cellStyle name="Decision 7 2 2 2 2 2" xfId="23094"/>
    <cellStyle name="Decision 7 2 2 2 2 2 2" xfId="23095"/>
    <cellStyle name="Decision 7 2 2 2 2 2 3" xfId="23096"/>
    <cellStyle name="Decision 7 2 2 2 2 3" xfId="23097"/>
    <cellStyle name="Decision 7 2 2 2 2 3 2" xfId="23098"/>
    <cellStyle name="Decision 7 2 2 2 2 3 3" xfId="23099"/>
    <cellStyle name="Decision 7 2 2 2 2 4" xfId="23100"/>
    <cellStyle name="Decision 7 2 2 2 2 5" xfId="23101"/>
    <cellStyle name="Decision 7 2 2 2 3" xfId="23102"/>
    <cellStyle name="Decision 7 2 2 2 3 2" xfId="23103"/>
    <cellStyle name="Decision 7 2 2 2 3 3" xfId="23104"/>
    <cellStyle name="Decision 7 2 2 2 4" xfId="23105"/>
    <cellStyle name="Decision 7 2 2 2 4 2" xfId="23106"/>
    <cellStyle name="Decision 7 2 2 2 4 3" xfId="23107"/>
    <cellStyle name="Decision 7 2 2 2 5" xfId="23108"/>
    <cellStyle name="Decision 7 2 2 2 6" xfId="23109"/>
    <cellStyle name="Decision 7 2 2 3" xfId="23110"/>
    <cellStyle name="Decision 7 2 2 3 2" xfId="23111"/>
    <cellStyle name="Decision 7 2 2 3 2 2" xfId="23112"/>
    <cellStyle name="Decision 7 2 2 3 2 3" xfId="23113"/>
    <cellStyle name="Decision 7 2 2 3 3" xfId="23114"/>
    <cellStyle name="Decision 7 2 2 3 3 2" xfId="23115"/>
    <cellStyle name="Decision 7 2 2 3 3 3" xfId="23116"/>
    <cellStyle name="Decision 7 2 2 3 4" xfId="23117"/>
    <cellStyle name="Decision 7 2 2 3 5" xfId="23118"/>
    <cellStyle name="Decision 7 2 2 4" xfId="23119"/>
    <cellStyle name="Decision 7 2 2 4 2" xfId="23120"/>
    <cellStyle name="Decision 7 2 2 4 3" xfId="23121"/>
    <cellStyle name="Decision 7 2 2 5" xfId="23122"/>
    <cellStyle name="Decision 7 2 2 5 2" xfId="23123"/>
    <cellStyle name="Decision 7 2 2 5 3" xfId="23124"/>
    <cellStyle name="Decision 7 2 2 6" xfId="23125"/>
    <cellStyle name="Decision 7 2 2 7" xfId="23126"/>
    <cellStyle name="Decision 7 2 3" xfId="23127"/>
    <cellStyle name="Decision 7 2 3 2" xfId="23128"/>
    <cellStyle name="Decision 7 2 3 2 2" xfId="23129"/>
    <cellStyle name="Decision 7 2 3 2 2 2" xfId="23130"/>
    <cellStyle name="Decision 7 2 3 2 2 3" xfId="23131"/>
    <cellStyle name="Decision 7 2 3 2 3" xfId="23132"/>
    <cellStyle name="Decision 7 2 3 2 3 2" xfId="23133"/>
    <cellStyle name="Decision 7 2 3 2 3 3" xfId="23134"/>
    <cellStyle name="Decision 7 2 3 2 4" xfId="23135"/>
    <cellStyle name="Decision 7 2 3 2 5" xfId="23136"/>
    <cellStyle name="Decision 7 2 3 3" xfId="23137"/>
    <cellStyle name="Decision 7 2 3 3 2" xfId="23138"/>
    <cellStyle name="Decision 7 2 3 3 3" xfId="23139"/>
    <cellStyle name="Decision 7 2 3 4" xfId="23140"/>
    <cellStyle name="Decision 7 2 3 4 2" xfId="23141"/>
    <cellStyle name="Decision 7 2 3 4 3" xfId="23142"/>
    <cellStyle name="Decision 7 2 3 5" xfId="23143"/>
    <cellStyle name="Decision 7 2 3 6" xfId="23144"/>
    <cellStyle name="Decision 7 2 4" xfId="23145"/>
    <cellStyle name="Decision 7 2 4 2" xfId="23146"/>
    <cellStyle name="Decision 7 2 4 2 2" xfId="23147"/>
    <cellStyle name="Decision 7 2 4 2 3" xfId="23148"/>
    <cellStyle name="Decision 7 2 4 3" xfId="23149"/>
    <cellStyle name="Decision 7 2 4 3 2" xfId="23150"/>
    <cellStyle name="Decision 7 2 4 3 3" xfId="23151"/>
    <cellStyle name="Decision 7 2 4 4" xfId="23152"/>
    <cellStyle name="Decision 7 2 4 5" xfId="23153"/>
    <cellStyle name="Decision 7 2 5" xfId="23154"/>
    <cellStyle name="Decision 7 2 5 2" xfId="23155"/>
    <cellStyle name="Decision 7 2 5 3" xfId="23156"/>
    <cellStyle name="Decision 7 2 6" xfId="23157"/>
    <cellStyle name="Decision 7 2 6 2" xfId="23158"/>
    <cellStyle name="Decision 7 2 6 3" xfId="23159"/>
    <cellStyle name="Decision 7 2 7" xfId="23160"/>
    <cellStyle name="Decision 7 2 8" xfId="23161"/>
    <cellStyle name="Decision 7 3" xfId="23162"/>
    <cellStyle name="Decision 7 3 2" xfId="23163"/>
    <cellStyle name="Decision 7 3 2 2" xfId="23164"/>
    <cellStyle name="Decision 7 3 2 2 2" xfId="23165"/>
    <cellStyle name="Decision 7 3 2 2 2 2" xfId="23166"/>
    <cellStyle name="Decision 7 3 2 2 2 2 2" xfId="23167"/>
    <cellStyle name="Decision 7 3 2 2 2 2 3" xfId="23168"/>
    <cellStyle name="Decision 7 3 2 2 2 3" xfId="23169"/>
    <cellStyle name="Decision 7 3 2 2 2 3 2" xfId="23170"/>
    <cellStyle name="Decision 7 3 2 2 2 3 3" xfId="23171"/>
    <cellStyle name="Decision 7 3 2 2 2 4" xfId="23172"/>
    <cellStyle name="Decision 7 3 2 2 2 5" xfId="23173"/>
    <cellStyle name="Decision 7 3 2 2 3" xfId="23174"/>
    <cellStyle name="Decision 7 3 2 2 3 2" xfId="23175"/>
    <cellStyle name="Decision 7 3 2 2 3 3" xfId="23176"/>
    <cellStyle name="Decision 7 3 2 2 4" xfId="23177"/>
    <cellStyle name="Decision 7 3 2 2 4 2" xfId="23178"/>
    <cellStyle name="Decision 7 3 2 2 4 3" xfId="23179"/>
    <cellStyle name="Decision 7 3 2 2 5" xfId="23180"/>
    <cellStyle name="Decision 7 3 2 2 6" xfId="23181"/>
    <cellStyle name="Decision 7 3 2 3" xfId="23182"/>
    <cellStyle name="Decision 7 3 2 3 2" xfId="23183"/>
    <cellStyle name="Decision 7 3 2 3 2 2" xfId="23184"/>
    <cellStyle name="Decision 7 3 2 3 2 3" xfId="23185"/>
    <cellStyle name="Decision 7 3 2 3 3" xfId="23186"/>
    <cellStyle name="Decision 7 3 2 3 3 2" xfId="23187"/>
    <cellStyle name="Decision 7 3 2 3 3 3" xfId="23188"/>
    <cellStyle name="Decision 7 3 2 3 4" xfId="23189"/>
    <cellStyle name="Decision 7 3 2 3 5" xfId="23190"/>
    <cellStyle name="Decision 7 3 2 4" xfId="23191"/>
    <cellStyle name="Decision 7 3 2 4 2" xfId="23192"/>
    <cellStyle name="Decision 7 3 2 4 3" xfId="23193"/>
    <cellStyle name="Decision 7 3 2 5" xfId="23194"/>
    <cellStyle name="Decision 7 3 2 5 2" xfId="23195"/>
    <cellStyle name="Decision 7 3 2 5 3" xfId="23196"/>
    <cellStyle name="Decision 7 3 2 6" xfId="23197"/>
    <cellStyle name="Decision 7 3 2 7" xfId="23198"/>
    <cellStyle name="Decision 7 3 3" xfId="23199"/>
    <cellStyle name="Decision 7 3 3 2" xfId="23200"/>
    <cellStyle name="Decision 7 3 3 2 2" xfId="23201"/>
    <cellStyle name="Decision 7 3 3 2 2 2" xfId="23202"/>
    <cellStyle name="Decision 7 3 3 2 2 3" xfId="23203"/>
    <cellStyle name="Decision 7 3 3 2 3" xfId="23204"/>
    <cellStyle name="Decision 7 3 3 2 3 2" xfId="23205"/>
    <cellStyle name="Decision 7 3 3 2 3 3" xfId="23206"/>
    <cellStyle name="Decision 7 3 3 2 4" xfId="23207"/>
    <cellStyle name="Decision 7 3 3 2 5" xfId="23208"/>
    <cellStyle name="Decision 7 3 3 3" xfId="23209"/>
    <cellStyle name="Decision 7 3 3 3 2" xfId="23210"/>
    <cellStyle name="Decision 7 3 3 3 3" xfId="23211"/>
    <cellStyle name="Decision 7 3 3 4" xfId="23212"/>
    <cellStyle name="Decision 7 3 3 4 2" xfId="23213"/>
    <cellStyle name="Decision 7 3 3 4 3" xfId="23214"/>
    <cellStyle name="Decision 7 3 3 5" xfId="23215"/>
    <cellStyle name="Decision 7 3 3 6" xfId="23216"/>
    <cellStyle name="Decision 7 3 4" xfId="23217"/>
    <cellStyle name="Decision 7 3 4 2" xfId="23218"/>
    <cellStyle name="Decision 7 3 4 2 2" xfId="23219"/>
    <cellStyle name="Decision 7 3 4 2 3" xfId="23220"/>
    <cellStyle name="Decision 7 3 4 3" xfId="23221"/>
    <cellStyle name="Decision 7 3 4 3 2" xfId="23222"/>
    <cellStyle name="Decision 7 3 4 3 3" xfId="23223"/>
    <cellStyle name="Decision 7 3 4 4" xfId="23224"/>
    <cellStyle name="Decision 7 3 4 5" xfId="23225"/>
    <cellStyle name="Decision 7 3 5" xfId="23226"/>
    <cellStyle name="Decision 7 3 5 2" xfId="23227"/>
    <cellStyle name="Decision 7 3 5 3" xfId="23228"/>
    <cellStyle name="Decision 7 3 6" xfId="23229"/>
    <cellStyle name="Decision 7 3 6 2" xfId="23230"/>
    <cellStyle name="Decision 7 3 6 3" xfId="23231"/>
    <cellStyle name="Decision 7 3 7" xfId="23232"/>
    <cellStyle name="Decision 7 3 8" xfId="23233"/>
    <cellStyle name="Decision 7 4" xfId="23234"/>
    <cellStyle name="Decision 7 4 2" xfId="23235"/>
    <cellStyle name="Decision 7 4 2 2" xfId="23236"/>
    <cellStyle name="Decision 7 4 2 2 2" xfId="23237"/>
    <cellStyle name="Decision 7 4 2 2 2 2" xfId="23238"/>
    <cellStyle name="Decision 7 4 2 2 2 3" xfId="23239"/>
    <cellStyle name="Decision 7 4 2 2 3" xfId="23240"/>
    <cellStyle name="Decision 7 4 2 2 3 2" xfId="23241"/>
    <cellStyle name="Decision 7 4 2 2 3 3" xfId="23242"/>
    <cellStyle name="Decision 7 4 2 2 4" xfId="23243"/>
    <cellStyle name="Decision 7 4 2 2 5" xfId="23244"/>
    <cellStyle name="Decision 7 4 2 3" xfId="23245"/>
    <cellStyle name="Decision 7 4 2 3 2" xfId="23246"/>
    <cellStyle name="Decision 7 4 2 3 3" xfId="23247"/>
    <cellStyle name="Decision 7 4 2 4" xfId="23248"/>
    <cellStyle name="Decision 7 4 2 4 2" xfId="23249"/>
    <cellStyle name="Decision 7 4 2 4 3" xfId="23250"/>
    <cellStyle name="Decision 7 4 2 5" xfId="23251"/>
    <cellStyle name="Decision 7 4 2 6" xfId="23252"/>
    <cellStyle name="Decision 7 4 3" xfId="23253"/>
    <cellStyle name="Decision 7 4 3 2" xfId="23254"/>
    <cellStyle name="Decision 7 4 3 2 2" xfId="23255"/>
    <cellStyle name="Decision 7 4 3 2 3" xfId="23256"/>
    <cellStyle name="Decision 7 4 3 3" xfId="23257"/>
    <cellStyle name="Decision 7 4 3 3 2" xfId="23258"/>
    <cellStyle name="Decision 7 4 3 3 3" xfId="23259"/>
    <cellStyle name="Decision 7 4 3 4" xfId="23260"/>
    <cellStyle name="Decision 7 4 3 5" xfId="23261"/>
    <cellStyle name="Decision 7 4 4" xfId="23262"/>
    <cellStyle name="Decision 7 4 4 2" xfId="23263"/>
    <cellStyle name="Decision 7 4 4 3" xfId="23264"/>
    <cellStyle name="Decision 7 4 5" xfId="23265"/>
    <cellStyle name="Decision 7 4 5 2" xfId="23266"/>
    <cellStyle name="Decision 7 4 5 3" xfId="23267"/>
    <cellStyle name="Decision 7 4 6" xfId="23268"/>
    <cellStyle name="Decision 7 4 7" xfId="23269"/>
    <cellStyle name="Decision 7 5" xfId="23270"/>
    <cellStyle name="Decision 7 5 2" xfId="23271"/>
    <cellStyle name="Decision 7 5 2 2" xfId="23272"/>
    <cellStyle name="Decision 7 5 2 2 2" xfId="23273"/>
    <cellStyle name="Decision 7 5 2 2 3" xfId="23274"/>
    <cellStyle name="Decision 7 5 2 3" xfId="23275"/>
    <cellStyle name="Decision 7 5 2 3 2" xfId="23276"/>
    <cellStyle name="Decision 7 5 2 3 3" xfId="23277"/>
    <cellStyle name="Decision 7 5 2 4" xfId="23278"/>
    <cellStyle name="Decision 7 5 2 5" xfId="23279"/>
    <cellStyle name="Decision 7 5 3" xfId="23280"/>
    <cellStyle name="Decision 7 5 3 2" xfId="23281"/>
    <cellStyle name="Decision 7 5 3 3" xfId="23282"/>
    <cellStyle name="Decision 7 5 4" xfId="23283"/>
    <cellStyle name="Decision 7 5 4 2" xfId="23284"/>
    <cellStyle name="Decision 7 5 4 3" xfId="23285"/>
    <cellStyle name="Decision 7 5 5" xfId="23286"/>
    <cellStyle name="Decision 7 5 6" xfId="23287"/>
    <cellStyle name="Decision 7 6" xfId="23288"/>
    <cellStyle name="Decision 7 6 2" xfId="23289"/>
    <cellStyle name="Decision 7 6 2 2" xfId="23290"/>
    <cellStyle name="Decision 7 6 2 3" xfId="23291"/>
    <cellStyle name="Decision 7 6 3" xfId="23292"/>
    <cellStyle name="Decision 7 6 3 2" xfId="23293"/>
    <cellStyle name="Decision 7 6 3 3" xfId="23294"/>
    <cellStyle name="Decision 7 6 4" xfId="23295"/>
    <cellStyle name="Decision 7 6 5" xfId="23296"/>
    <cellStyle name="Decision 7 7" xfId="23297"/>
    <cellStyle name="Decision 7 7 2" xfId="23298"/>
    <cellStyle name="Decision 7 7 3" xfId="23299"/>
    <cellStyle name="Decision 7 8" xfId="23300"/>
    <cellStyle name="Decision 7 8 2" xfId="23301"/>
    <cellStyle name="Decision 7 8 3" xfId="23302"/>
    <cellStyle name="Decision 7 9" xfId="23303"/>
    <cellStyle name="Decision 8" xfId="23304"/>
    <cellStyle name="Decision 8 2" xfId="23305"/>
    <cellStyle name="Decision 8 2 2" xfId="23306"/>
    <cellStyle name="Decision 8 2 2 2" xfId="23307"/>
    <cellStyle name="Decision 8 2 2 2 2" xfId="23308"/>
    <cellStyle name="Decision 8 2 2 2 2 2" xfId="23309"/>
    <cellStyle name="Decision 8 2 2 2 2 3" xfId="23310"/>
    <cellStyle name="Decision 8 2 2 2 3" xfId="23311"/>
    <cellStyle name="Decision 8 2 2 2 3 2" xfId="23312"/>
    <cellStyle name="Decision 8 2 2 2 3 3" xfId="23313"/>
    <cellStyle name="Decision 8 2 2 2 4" xfId="23314"/>
    <cellStyle name="Decision 8 2 2 2 5" xfId="23315"/>
    <cellStyle name="Decision 8 2 2 3" xfId="23316"/>
    <cellStyle name="Decision 8 2 2 3 2" xfId="23317"/>
    <cellStyle name="Decision 8 2 2 3 3" xfId="23318"/>
    <cellStyle name="Decision 8 2 2 4" xfId="23319"/>
    <cellStyle name="Decision 8 2 2 4 2" xfId="23320"/>
    <cellStyle name="Decision 8 2 2 4 3" xfId="23321"/>
    <cellStyle name="Decision 8 2 2 5" xfId="23322"/>
    <cellStyle name="Decision 8 2 2 6" xfId="23323"/>
    <cellStyle name="Decision 8 2 3" xfId="23324"/>
    <cellStyle name="Decision 8 2 3 2" xfId="23325"/>
    <cellStyle name="Decision 8 2 3 2 2" xfId="23326"/>
    <cellStyle name="Decision 8 2 3 2 3" xfId="23327"/>
    <cellStyle name="Decision 8 2 3 3" xfId="23328"/>
    <cellStyle name="Decision 8 2 3 3 2" xfId="23329"/>
    <cellStyle name="Decision 8 2 3 3 3" xfId="23330"/>
    <cellStyle name="Decision 8 2 3 4" xfId="23331"/>
    <cellStyle name="Decision 8 2 3 5" xfId="23332"/>
    <cellStyle name="Decision 8 2 4" xfId="23333"/>
    <cellStyle name="Decision 8 2 4 2" xfId="23334"/>
    <cellStyle name="Decision 8 2 4 3" xfId="23335"/>
    <cellStyle name="Decision 8 2 5" xfId="23336"/>
    <cellStyle name="Decision 8 2 5 2" xfId="23337"/>
    <cellStyle name="Decision 8 2 5 3" xfId="23338"/>
    <cellStyle name="Decision 8 2 6" xfId="23339"/>
    <cellStyle name="Decision 8 2 7" xfId="23340"/>
    <cellStyle name="Decision 8 3" xfId="23341"/>
    <cellStyle name="Decision 8 3 2" xfId="23342"/>
    <cellStyle name="Decision 8 3 2 2" xfId="23343"/>
    <cellStyle name="Decision 8 3 2 2 2" xfId="23344"/>
    <cellStyle name="Decision 8 3 2 2 3" xfId="23345"/>
    <cellStyle name="Decision 8 3 2 3" xfId="23346"/>
    <cellStyle name="Decision 8 3 2 3 2" xfId="23347"/>
    <cellStyle name="Decision 8 3 2 3 3" xfId="23348"/>
    <cellStyle name="Decision 8 3 2 4" xfId="23349"/>
    <cellStyle name="Decision 8 3 2 5" xfId="23350"/>
    <cellStyle name="Decision 8 3 3" xfId="23351"/>
    <cellStyle name="Decision 8 3 3 2" xfId="23352"/>
    <cellStyle name="Decision 8 3 3 3" xfId="23353"/>
    <cellStyle name="Decision 8 3 4" xfId="23354"/>
    <cellStyle name="Decision 8 3 4 2" xfId="23355"/>
    <cellStyle name="Decision 8 3 4 3" xfId="23356"/>
    <cellStyle name="Decision 8 3 5" xfId="23357"/>
    <cellStyle name="Decision 8 3 6" xfId="23358"/>
    <cellStyle name="Decision 8 4" xfId="23359"/>
    <cellStyle name="Decision 8 4 2" xfId="23360"/>
    <cellStyle name="Decision 8 4 2 2" xfId="23361"/>
    <cellStyle name="Decision 8 4 2 3" xfId="23362"/>
    <cellStyle name="Decision 8 4 3" xfId="23363"/>
    <cellStyle name="Decision 8 4 3 2" xfId="23364"/>
    <cellStyle name="Decision 8 4 3 3" xfId="23365"/>
    <cellStyle name="Decision 8 4 4" xfId="23366"/>
    <cellStyle name="Decision 8 4 5" xfId="23367"/>
    <cellStyle name="Decision 8 5" xfId="23368"/>
    <cellStyle name="Decision 8 5 2" xfId="23369"/>
    <cellStyle name="Decision 8 5 3" xfId="23370"/>
    <cellStyle name="Decision 8 6" xfId="23371"/>
    <cellStyle name="Decision 8 6 2" xfId="23372"/>
    <cellStyle name="Decision 8 6 3" xfId="23373"/>
    <cellStyle name="Decision 8 7" xfId="23374"/>
    <cellStyle name="Decision 8 8" xfId="23375"/>
    <cellStyle name="Decision 9" xfId="23376"/>
    <cellStyle name="Decision 9 2" xfId="23377"/>
    <cellStyle name="Decision 9 2 2" xfId="23378"/>
    <cellStyle name="Decision 9 2 2 2" xfId="23379"/>
    <cellStyle name="Decision 9 2 2 2 2" xfId="23380"/>
    <cellStyle name="Decision 9 2 2 2 2 2" xfId="23381"/>
    <cellStyle name="Decision 9 2 2 2 2 3" xfId="23382"/>
    <cellStyle name="Decision 9 2 2 2 3" xfId="23383"/>
    <cellStyle name="Decision 9 2 2 2 3 2" xfId="23384"/>
    <cellStyle name="Decision 9 2 2 2 3 3" xfId="23385"/>
    <cellStyle name="Decision 9 2 2 2 4" xfId="23386"/>
    <cellStyle name="Decision 9 2 2 2 5" xfId="23387"/>
    <cellStyle name="Decision 9 2 2 3" xfId="23388"/>
    <cellStyle name="Decision 9 2 2 3 2" xfId="23389"/>
    <cellStyle name="Decision 9 2 2 3 3" xfId="23390"/>
    <cellStyle name="Decision 9 2 2 4" xfId="23391"/>
    <cellStyle name="Decision 9 2 2 4 2" xfId="23392"/>
    <cellStyle name="Decision 9 2 2 4 3" xfId="23393"/>
    <cellStyle name="Decision 9 2 2 5" xfId="23394"/>
    <cellStyle name="Decision 9 2 2 6" xfId="23395"/>
    <cellStyle name="Decision 9 2 3" xfId="23396"/>
    <cellStyle name="Decision 9 2 3 2" xfId="23397"/>
    <cellStyle name="Decision 9 2 3 2 2" xfId="23398"/>
    <cellStyle name="Decision 9 2 3 2 3" xfId="23399"/>
    <cellStyle name="Decision 9 2 3 3" xfId="23400"/>
    <cellStyle name="Decision 9 2 3 3 2" xfId="23401"/>
    <cellStyle name="Decision 9 2 3 3 3" xfId="23402"/>
    <cellStyle name="Decision 9 2 3 4" xfId="23403"/>
    <cellStyle name="Decision 9 2 3 5" xfId="23404"/>
    <cellStyle name="Decision 9 2 4" xfId="23405"/>
    <cellStyle name="Decision 9 2 4 2" xfId="23406"/>
    <cellStyle name="Decision 9 2 4 3" xfId="23407"/>
    <cellStyle name="Decision 9 2 5" xfId="23408"/>
    <cellStyle name="Decision 9 2 5 2" xfId="23409"/>
    <cellStyle name="Decision 9 2 5 3" xfId="23410"/>
    <cellStyle name="Decision 9 2 6" xfId="23411"/>
    <cellStyle name="Decision 9 2 7" xfId="23412"/>
    <cellStyle name="Decision 9 3" xfId="23413"/>
    <cellStyle name="Decision 9 3 2" xfId="23414"/>
    <cellStyle name="Decision 9 3 2 2" xfId="23415"/>
    <cellStyle name="Decision 9 3 2 2 2" xfId="23416"/>
    <cellStyle name="Decision 9 3 2 2 3" xfId="23417"/>
    <cellStyle name="Decision 9 3 2 3" xfId="23418"/>
    <cellStyle name="Decision 9 3 2 3 2" xfId="23419"/>
    <cellStyle name="Decision 9 3 2 3 3" xfId="23420"/>
    <cellStyle name="Decision 9 3 2 4" xfId="23421"/>
    <cellStyle name="Decision 9 3 2 5" xfId="23422"/>
    <cellStyle name="Decision 9 3 3" xfId="23423"/>
    <cellStyle name="Decision 9 3 3 2" xfId="23424"/>
    <cellStyle name="Decision 9 3 3 3" xfId="23425"/>
    <cellStyle name="Decision 9 3 4" xfId="23426"/>
    <cellStyle name="Decision 9 3 4 2" xfId="23427"/>
    <cellStyle name="Decision 9 3 4 3" xfId="23428"/>
    <cellStyle name="Decision 9 3 5" xfId="23429"/>
    <cellStyle name="Decision 9 3 6" xfId="23430"/>
    <cellStyle name="Decision 9 4" xfId="23431"/>
    <cellStyle name="Decision 9 4 2" xfId="23432"/>
    <cellStyle name="Decision 9 4 2 2" xfId="23433"/>
    <cellStyle name="Decision 9 4 2 3" xfId="23434"/>
    <cellStyle name="Decision 9 4 3" xfId="23435"/>
    <cellStyle name="Decision 9 4 3 2" xfId="23436"/>
    <cellStyle name="Decision 9 4 3 3" xfId="23437"/>
    <cellStyle name="Decision 9 4 4" xfId="23438"/>
    <cellStyle name="Decision 9 4 5" xfId="23439"/>
    <cellStyle name="Decision 9 5" xfId="23440"/>
    <cellStyle name="Decision 9 5 2" xfId="23441"/>
    <cellStyle name="Decision 9 5 3" xfId="23442"/>
    <cellStyle name="Decision 9 6" xfId="23443"/>
    <cellStyle name="Decision 9 6 2" xfId="23444"/>
    <cellStyle name="Decision 9 6 3" xfId="23445"/>
    <cellStyle name="Decision 9 7" xfId="23446"/>
    <cellStyle name="Decision 9 8" xfId="23447"/>
    <cellStyle name="DefinedName" xfId="1295"/>
    <cellStyle name="DefinedName 2" xfId="1296"/>
    <cellStyle name="Derived Cell" xfId="1297"/>
    <cellStyle name="Description1" xfId="1298"/>
    <cellStyle name="Description1 2" xfId="1299"/>
    <cellStyle name="Description1 2 2" xfId="1300"/>
    <cellStyle name="Description1 3" xfId="1301"/>
    <cellStyle name="Description2" xfId="1302"/>
    <cellStyle name="Description2 2" xfId="1303"/>
    <cellStyle name="Description2 2 2" xfId="1304"/>
    <cellStyle name="Description2 2 2 2" xfId="35837"/>
    <cellStyle name="Description2 2 3" xfId="30514"/>
    <cellStyle name="Description2 3" xfId="1305"/>
    <cellStyle name="Description2 3 2" xfId="30604"/>
    <cellStyle name="Description2 4" xfId="30559"/>
    <cellStyle name="Dezimal [+line]" xfId="1306"/>
    <cellStyle name="Dezimal(0)" xfId="1307"/>
    <cellStyle name="DropDown" xfId="1308"/>
    <cellStyle name="DropDown 2" xfId="1309"/>
    <cellStyle name="DropDown 2 2" xfId="1310"/>
    <cellStyle name="DropDown 2 2 2" xfId="30587"/>
    <cellStyle name="DropDown 2 3" xfId="36003"/>
    <cellStyle name="DropDown 3" xfId="1311"/>
    <cellStyle name="DropDown 3 2" xfId="35916"/>
    <cellStyle name="DropDown 4" xfId="36087"/>
    <cellStyle name="DropDown(p)" xfId="1312"/>
    <cellStyle name="DropDown(p) 2" xfId="1313"/>
    <cellStyle name="DropDown(p) 2 2" xfId="1314"/>
    <cellStyle name="DropDown(p) 2 2 2" xfId="36089"/>
    <cellStyle name="DropDown(p) 2 3" xfId="30515"/>
    <cellStyle name="DropDown(p) 3" xfId="1315"/>
    <cellStyle name="DropDown(p) 3 2" xfId="30605"/>
    <cellStyle name="DropDown(p) 4" xfId="30973"/>
    <cellStyle name="DropDownOptional" xfId="1316"/>
    <cellStyle name="DropDownOptional 2" xfId="1317"/>
    <cellStyle name="DropDownOptional 2 2" xfId="1318"/>
    <cellStyle name="DropDownOptional 2 2 2" xfId="35895"/>
    <cellStyle name="DropDownOptional 2 3" xfId="36063"/>
    <cellStyle name="DropDownOptional 3" xfId="1319"/>
    <cellStyle name="DropDownOptional 3 2" xfId="35983"/>
    <cellStyle name="DropDownOptional 4" xfId="35811"/>
    <cellStyle name="Èå" xfId="1320"/>
    <cellStyle name="ErrorCheck" xfId="1321"/>
    <cellStyle name="ErrorCheck 2" xfId="1322"/>
    <cellStyle name="ErrorCheck 2 2" xfId="35761"/>
    <cellStyle name="ErrorCheck 3" xfId="30748"/>
    <cellStyle name="ErrorOk" xfId="1323"/>
    <cellStyle name="ErrorOk 2" xfId="1324"/>
    <cellStyle name="Euro" xfId="1325"/>
    <cellStyle name="Euro 2" xfId="1326"/>
    <cellStyle name="Euro 2 2" xfId="1327"/>
    <cellStyle name="Euro 3" xfId="1328"/>
    <cellStyle name="Euro 3 2" xfId="1329"/>
    <cellStyle name="Euro 3 3" xfId="1330"/>
    <cellStyle name="Euro 4" xfId="1331"/>
    <cellStyle name="Euro 5" xfId="1332"/>
    <cellStyle name="Euro_FSA-CSI-Log-7.4" xfId="1333"/>
    <cellStyle name="Explanatory Text 2" xfId="1334"/>
    <cellStyle name="Explanatory Text 2 2" xfId="1335"/>
    <cellStyle name="Explanatory Text 2 2 2" xfId="2505"/>
    <cellStyle name="Explanatory Text 2 3" xfId="1336"/>
    <cellStyle name="Explanatory Text 2 3 2" xfId="2487"/>
    <cellStyle name="Explanatory Text 2 4" xfId="1337"/>
    <cellStyle name="Explanatory Text 2 5" xfId="1338"/>
    <cellStyle name="Explanatory Text 3" xfId="1339"/>
    <cellStyle name="Explanatory Text 3 2" xfId="2392"/>
    <cellStyle name="Explanatory Text 4" xfId="1340"/>
    <cellStyle name="Explanatory Text 4 2" xfId="1341"/>
    <cellStyle name="Explanatory Text 5" xfId="1342"/>
    <cellStyle name="Explanatory Text 6" xfId="1343"/>
    <cellStyle name="Explanatory Text 7" xfId="1344"/>
    <cellStyle name="Explanatory Text 8" xfId="2220"/>
    <cellStyle name="External" xfId="1345"/>
    <cellStyle name="External 2" xfId="1346"/>
    <cellStyle name="External 2 2" xfId="35841"/>
    <cellStyle name="External 3" xfId="35762"/>
    <cellStyle name="Fallback" xfId="1347"/>
    <cellStyle name="Fallback 2" xfId="1348"/>
    <cellStyle name="Fallback 2 2" xfId="35929"/>
    <cellStyle name="Fallback 3" xfId="36094"/>
    <cellStyle name="Fett" xfId="1349"/>
    <cellStyle name="Fix_Daten" xfId="1350"/>
    <cellStyle name="Fixed" xfId="1351"/>
    <cellStyle name="Formula" xfId="1352"/>
    <cellStyle name="Formula 2" xfId="1353"/>
    <cellStyle name="Formula 2 2" xfId="1354"/>
    <cellStyle name="Formula 2 2 2" xfId="30982"/>
    <cellStyle name="Formula 2 3" xfId="30750"/>
    <cellStyle name="Formula 3" xfId="1355"/>
    <cellStyle name="Formula 3 2" xfId="35763"/>
    <cellStyle name="Formula 4" xfId="1356"/>
    <cellStyle name="Formula 4 2" xfId="35842"/>
    <cellStyle name="Formula 5" xfId="30749"/>
    <cellStyle name="Formula Cell" xfId="1357"/>
    <cellStyle name="Formula(p)" xfId="1358"/>
    <cellStyle name="Formula(p) 2" xfId="1359"/>
    <cellStyle name="Formula(p) 2 2" xfId="1360"/>
    <cellStyle name="Formula(p) 2 2 2" xfId="35812"/>
    <cellStyle name="Formula(p) 2 3" xfId="36013"/>
    <cellStyle name="Formula(p) 3" xfId="1361"/>
    <cellStyle name="Formula(p) 3 2" xfId="36064"/>
    <cellStyle name="Formula(p) 4" xfId="35930"/>
    <cellStyle name="Good 2" xfId="1362"/>
    <cellStyle name="Good 2 2" xfId="1363"/>
    <cellStyle name="Good 2 2 2" xfId="2476"/>
    <cellStyle name="Good 2 3" xfId="1364"/>
    <cellStyle name="Good 2 3 2" xfId="2481"/>
    <cellStyle name="Good 2 4" xfId="1365"/>
    <cellStyle name="Good 2 5" xfId="1366"/>
    <cellStyle name="Good 3" xfId="1367"/>
    <cellStyle name="Good 3 2" xfId="2482"/>
    <cellStyle name="Good 4" xfId="1368"/>
    <cellStyle name="Good 4 2" xfId="1369"/>
    <cellStyle name="Good 5" xfId="1370"/>
    <cellStyle name="Good 6" xfId="1371"/>
    <cellStyle name="Good 7" xfId="1372"/>
    <cellStyle name="Good 8" xfId="2211"/>
    <cellStyle name="Grey" xfId="1373"/>
    <cellStyle name="Header(p)" xfId="1374"/>
    <cellStyle name="Header1" xfId="1375"/>
    <cellStyle name="Header1 10" xfId="23448"/>
    <cellStyle name="Header1 10 2" xfId="23449"/>
    <cellStyle name="Header1 10 2 2" xfId="23450"/>
    <cellStyle name="Header1 10 2 2 2" xfId="30996"/>
    <cellStyle name="Header1 10 2 3" xfId="23451"/>
    <cellStyle name="Header1 10 2 3 2" xfId="30997"/>
    <cellStyle name="Header1 10 2 4" xfId="23452"/>
    <cellStyle name="Header1 10 2 4 2" xfId="30998"/>
    <cellStyle name="Header1 10 2 5" xfId="30995"/>
    <cellStyle name="Header1 10 3" xfId="23453"/>
    <cellStyle name="Header1 10 3 2" xfId="23454"/>
    <cellStyle name="Header1 10 3 2 2" xfId="31000"/>
    <cellStyle name="Header1 10 3 3" xfId="23455"/>
    <cellStyle name="Header1 10 3 3 2" xfId="31001"/>
    <cellStyle name="Header1 10 3 4" xfId="23456"/>
    <cellStyle name="Header1 10 3 4 2" xfId="31002"/>
    <cellStyle name="Header1 10 3 5" xfId="30999"/>
    <cellStyle name="Header1 10 4" xfId="23457"/>
    <cellStyle name="Header1 10 4 2" xfId="31003"/>
    <cellStyle name="Header1 10 5" xfId="23458"/>
    <cellStyle name="Header1 10 5 2" xfId="31004"/>
    <cellStyle name="Header1 10 6" xfId="23459"/>
    <cellStyle name="Header1 10 6 2" xfId="31005"/>
    <cellStyle name="Header1 10 7" xfId="30994"/>
    <cellStyle name="Header1 11" xfId="23460"/>
    <cellStyle name="Header1 11 2" xfId="23461"/>
    <cellStyle name="Header1 11 2 2" xfId="23462"/>
    <cellStyle name="Header1 11 2 2 2" xfId="31008"/>
    <cellStyle name="Header1 11 2 3" xfId="23463"/>
    <cellStyle name="Header1 11 2 3 2" xfId="31009"/>
    <cellStyle name="Header1 11 2 4" xfId="23464"/>
    <cellStyle name="Header1 11 2 4 2" xfId="31010"/>
    <cellStyle name="Header1 11 2 5" xfId="31007"/>
    <cellStyle name="Header1 11 3" xfId="23465"/>
    <cellStyle name="Header1 11 3 2" xfId="31011"/>
    <cellStyle name="Header1 11 4" xfId="23466"/>
    <cellStyle name="Header1 11 4 2" xfId="31012"/>
    <cellStyle name="Header1 11 5" xfId="23467"/>
    <cellStyle name="Header1 11 5 2" xfId="31013"/>
    <cellStyle name="Header1 11 6" xfId="31006"/>
    <cellStyle name="Header1 12" xfId="23468"/>
    <cellStyle name="Header1 12 2" xfId="23469"/>
    <cellStyle name="Header1 12 2 2" xfId="31015"/>
    <cellStyle name="Header1 12 3" xfId="23470"/>
    <cellStyle name="Header1 12 3 2" xfId="31016"/>
    <cellStyle name="Header1 12 4" xfId="23471"/>
    <cellStyle name="Header1 12 4 2" xfId="31017"/>
    <cellStyle name="Header1 12 5" xfId="31014"/>
    <cellStyle name="Header1 13" xfId="23472"/>
    <cellStyle name="Header1 13 2" xfId="31018"/>
    <cellStyle name="Header1 14" xfId="23473"/>
    <cellStyle name="Header1 14 2" xfId="31019"/>
    <cellStyle name="Header1 15" xfId="23474"/>
    <cellStyle name="Header1 15 2" xfId="31020"/>
    <cellStyle name="Header1 16" xfId="35984"/>
    <cellStyle name="Header1 2" xfId="23475"/>
    <cellStyle name="Header1 2 10" xfId="23476"/>
    <cellStyle name="Header1 2 10 2" xfId="23477"/>
    <cellStyle name="Header1 2 10 2 2" xfId="23478"/>
    <cellStyle name="Header1 2 10 2 2 2" xfId="31024"/>
    <cellStyle name="Header1 2 10 2 3" xfId="23479"/>
    <cellStyle name="Header1 2 10 2 3 2" xfId="31025"/>
    <cellStyle name="Header1 2 10 2 4" xfId="23480"/>
    <cellStyle name="Header1 2 10 2 4 2" xfId="31026"/>
    <cellStyle name="Header1 2 10 2 5" xfId="31023"/>
    <cellStyle name="Header1 2 10 3" xfId="23481"/>
    <cellStyle name="Header1 2 10 3 2" xfId="31027"/>
    <cellStyle name="Header1 2 10 4" xfId="23482"/>
    <cellStyle name="Header1 2 10 4 2" xfId="31028"/>
    <cellStyle name="Header1 2 10 5" xfId="23483"/>
    <cellStyle name="Header1 2 10 5 2" xfId="31029"/>
    <cellStyle name="Header1 2 10 6" xfId="31022"/>
    <cellStyle name="Header1 2 11" xfId="23484"/>
    <cellStyle name="Header1 2 11 2" xfId="23485"/>
    <cellStyle name="Header1 2 11 2 2" xfId="31031"/>
    <cellStyle name="Header1 2 11 3" xfId="23486"/>
    <cellStyle name="Header1 2 11 3 2" xfId="31032"/>
    <cellStyle name="Header1 2 11 4" xfId="23487"/>
    <cellStyle name="Header1 2 11 4 2" xfId="31033"/>
    <cellStyle name="Header1 2 11 5" xfId="31030"/>
    <cellStyle name="Header1 2 12" xfId="23488"/>
    <cellStyle name="Header1 2 12 2" xfId="31034"/>
    <cellStyle name="Header1 2 13" xfId="23489"/>
    <cellStyle name="Header1 2 13 2" xfId="31035"/>
    <cellStyle name="Header1 2 14" xfId="23490"/>
    <cellStyle name="Header1 2 14 2" xfId="31036"/>
    <cellStyle name="Header1 2 15" xfId="31021"/>
    <cellStyle name="Header1 2 2" xfId="23491"/>
    <cellStyle name="Header1 2 2 10" xfId="23492"/>
    <cellStyle name="Header1 2 2 10 2" xfId="23493"/>
    <cellStyle name="Header1 2 2 10 2 2" xfId="31039"/>
    <cellStyle name="Header1 2 2 10 3" xfId="23494"/>
    <cellStyle name="Header1 2 2 10 3 2" xfId="31040"/>
    <cellStyle name="Header1 2 2 10 4" xfId="23495"/>
    <cellStyle name="Header1 2 2 10 4 2" xfId="31041"/>
    <cellStyle name="Header1 2 2 10 5" xfId="31038"/>
    <cellStyle name="Header1 2 2 11" xfId="23496"/>
    <cellStyle name="Header1 2 2 11 2" xfId="31042"/>
    <cellStyle name="Header1 2 2 12" xfId="23497"/>
    <cellStyle name="Header1 2 2 12 2" xfId="31043"/>
    <cellStyle name="Header1 2 2 13" xfId="23498"/>
    <cellStyle name="Header1 2 2 13 2" xfId="31044"/>
    <cellStyle name="Header1 2 2 14" xfId="31037"/>
    <cellStyle name="Header1 2 2 2" xfId="23499"/>
    <cellStyle name="Header1 2 2 2 10" xfId="23500"/>
    <cellStyle name="Header1 2 2 2 10 2" xfId="31046"/>
    <cellStyle name="Header1 2 2 2 11" xfId="23501"/>
    <cellStyle name="Header1 2 2 2 11 2" xfId="31047"/>
    <cellStyle name="Header1 2 2 2 12" xfId="23502"/>
    <cellStyle name="Header1 2 2 2 12 2" xfId="31048"/>
    <cellStyle name="Header1 2 2 2 13" xfId="31045"/>
    <cellStyle name="Header1 2 2 2 2" xfId="23503"/>
    <cellStyle name="Header1 2 2 2 2 10" xfId="23504"/>
    <cellStyle name="Header1 2 2 2 2 10 2" xfId="31050"/>
    <cellStyle name="Header1 2 2 2 2 11" xfId="23505"/>
    <cellStyle name="Header1 2 2 2 2 11 2" xfId="31051"/>
    <cellStyle name="Header1 2 2 2 2 12" xfId="31049"/>
    <cellStyle name="Header1 2 2 2 2 2" xfId="23506"/>
    <cellStyle name="Header1 2 2 2 2 2 10" xfId="31052"/>
    <cellStyle name="Header1 2 2 2 2 2 2" xfId="23507"/>
    <cellStyle name="Header1 2 2 2 2 2 2 2" xfId="23508"/>
    <cellStyle name="Header1 2 2 2 2 2 2 2 2" xfId="23509"/>
    <cellStyle name="Header1 2 2 2 2 2 2 2 2 2" xfId="23510"/>
    <cellStyle name="Header1 2 2 2 2 2 2 2 2 2 2" xfId="23511"/>
    <cellStyle name="Header1 2 2 2 2 2 2 2 2 2 2 2" xfId="31057"/>
    <cellStyle name="Header1 2 2 2 2 2 2 2 2 2 3" xfId="23512"/>
    <cellStyle name="Header1 2 2 2 2 2 2 2 2 2 3 2" xfId="31058"/>
    <cellStyle name="Header1 2 2 2 2 2 2 2 2 2 4" xfId="23513"/>
    <cellStyle name="Header1 2 2 2 2 2 2 2 2 2 4 2" xfId="31059"/>
    <cellStyle name="Header1 2 2 2 2 2 2 2 2 2 5" xfId="31056"/>
    <cellStyle name="Header1 2 2 2 2 2 2 2 2 3" xfId="23514"/>
    <cellStyle name="Header1 2 2 2 2 2 2 2 2 3 2" xfId="23515"/>
    <cellStyle name="Header1 2 2 2 2 2 2 2 2 3 2 2" xfId="31061"/>
    <cellStyle name="Header1 2 2 2 2 2 2 2 2 3 3" xfId="23516"/>
    <cellStyle name="Header1 2 2 2 2 2 2 2 2 3 3 2" xfId="31062"/>
    <cellStyle name="Header1 2 2 2 2 2 2 2 2 3 4" xfId="23517"/>
    <cellStyle name="Header1 2 2 2 2 2 2 2 2 3 4 2" xfId="31063"/>
    <cellStyle name="Header1 2 2 2 2 2 2 2 2 3 5" xfId="31060"/>
    <cellStyle name="Header1 2 2 2 2 2 2 2 2 4" xfId="23518"/>
    <cellStyle name="Header1 2 2 2 2 2 2 2 2 4 2" xfId="30656"/>
    <cellStyle name="Header1 2 2 2 2 2 2 2 2 5" xfId="23519"/>
    <cellStyle name="Header1 2 2 2 2 2 2 2 2 5 2" xfId="30657"/>
    <cellStyle name="Header1 2 2 2 2 2 2 2 2 6" xfId="23520"/>
    <cellStyle name="Header1 2 2 2 2 2 2 2 2 6 2" xfId="30658"/>
    <cellStyle name="Header1 2 2 2 2 2 2 2 2 7" xfId="31055"/>
    <cellStyle name="Header1 2 2 2 2 2 2 2 3" xfId="23521"/>
    <cellStyle name="Header1 2 2 2 2 2 2 2 3 2" xfId="23522"/>
    <cellStyle name="Header1 2 2 2 2 2 2 2 3 2 2" xfId="23523"/>
    <cellStyle name="Header1 2 2 2 2 2 2 2 3 2 2 2" xfId="30661"/>
    <cellStyle name="Header1 2 2 2 2 2 2 2 3 2 3" xfId="23524"/>
    <cellStyle name="Header1 2 2 2 2 2 2 2 3 2 3 2" xfId="30662"/>
    <cellStyle name="Header1 2 2 2 2 2 2 2 3 2 4" xfId="23525"/>
    <cellStyle name="Header1 2 2 2 2 2 2 2 3 2 4 2" xfId="30663"/>
    <cellStyle name="Header1 2 2 2 2 2 2 2 3 2 5" xfId="30660"/>
    <cellStyle name="Header1 2 2 2 2 2 2 2 3 3" xfId="23526"/>
    <cellStyle name="Header1 2 2 2 2 2 2 2 3 3 2" xfId="30664"/>
    <cellStyle name="Header1 2 2 2 2 2 2 2 3 4" xfId="23527"/>
    <cellStyle name="Header1 2 2 2 2 2 2 2 3 4 2" xfId="30665"/>
    <cellStyle name="Header1 2 2 2 2 2 2 2 3 5" xfId="23528"/>
    <cellStyle name="Header1 2 2 2 2 2 2 2 3 5 2" xfId="30666"/>
    <cellStyle name="Header1 2 2 2 2 2 2 2 3 6" xfId="30659"/>
    <cellStyle name="Header1 2 2 2 2 2 2 2 4" xfId="23529"/>
    <cellStyle name="Header1 2 2 2 2 2 2 2 4 2" xfId="23530"/>
    <cellStyle name="Header1 2 2 2 2 2 2 2 4 2 2" xfId="30668"/>
    <cellStyle name="Header1 2 2 2 2 2 2 2 4 3" xfId="23531"/>
    <cellStyle name="Header1 2 2 2 2 2 2 2 4 3 2" xfId="30669"/>
    <cellStyle name="Header1 2 2 2 2 2 2 2 4 4" xfId="23532"/>
    <cellStyle name="Header1 2 2 2 2 2 2 2 4 4 2" xfId="30670"/>
    <cellStyle name="Header1 2 2 2 2 2 2 2 4 5" xfId="30667"/>
    <cellStyle name="Header1 2 2 2 2 2 2 2 5" xfId="23533"/>
    <cellStyle name="Header1 2 2 2 2 2 2 2 5 2" xfId="30671"/>
    <cellStyle name="Header1 2 2 2 2 2 2 2 6" xfId="23534"/>
    <cellStyle name="Header1 2 2 2 2 2 2 2 6 2" xfId="30672"/>
    <cellStyle name="Header1 2 2 2 2 2 2 2 7" xfId="23535"/>
    <cellStyle name="Header1 2 2 2 2 2 2 2 7 2" xfId="30673"/>
    <cellStyle name="Header1 2 2 2 2 2 2 2 8" xfId="31054"/>
    <cellStyle name="Header1 2 2 2 2 2 2 3" xfId="23536"/>
    <cellStyle name="Header1 2 2 2 2 2 2 3 2" xfId="23537"/>
    <cellStyle name="Header1 2 2 2 2 2 2 3 2 2" xfId="23538"/>
    <cellStyle name="Header1 2 2 2 2 2 2 3 2 2 2" xfId="30676"/>
    <cellStyle name="Header1 2 2 2 2 2 2 3 2 3" xfId="23539"/>
    <cellStyle name="Header1 2 2 2 2 2 2 3 2 3 2" xfId="30677"/>
    <cellStyle name="Header1 2 2 2 2 2 2 3 2 4" xfId="23540"/>
    <cellStyle name="Header1 2 2 2 2 2 2 3 2 4 2" xfId="30678"/>
    <cellStyle name="Header1 2 2 2 2 2 2 3 2 5" xfId="30675"/>
    <cellStyle name="Header1 2 2 2 2 2 2 3 3" xfId="23541"/>
    <cellStyle name="Header1 2 2 2 2 2 2 3 3 2" xfId="23542"/>
    <cellStyle name="Header1 2 2 2 2 2 2 3 3 2 2" xfId="30680"/>
    <cellStyle name="Header1 2 2 2 2 2 2 3 3 3" xfId="23543"/>
    <cellStyle name="Header1 2 2 2 2 2 2 3 3 3 2" xfId="30681"/>
    <cellStyle name="Header1 2 2 2 2 2 2 3 3 4" xfId="23544"/>
    <cellStyle name="Header1 2 2 2 2 2 2 3 3 4 2" xfId="30682"/>
    <cellStyle name="Header1 2 2 2 2 2 2 3 3 5" xfId="30679"/>
    <cellStyle name="Header1 2 2 2 2 2 2 3 4" xfId="23545"/>
    <cellStyle name="Header1 2 2 2 2 2 2 3 4 2" xfId="30683"/>
    <cellStyle name="Header1 2 2 2 2 2 2 3 5" xfId="23546"/>
    <cellStyle name="Header1 2 2 2 2 2 2 3 5 2" xfId="30684"/>
    <cellStyle name="Header1 2 2 2 2 2 2 3 6" xfId="23547"/>
    <cellStyle name="Header1 2 2 2 2 2 2 3 6 2" xfId="30685"/>
    <cellStyle name="Header1 2 2 2 2 2 2 3 7" xfId="30674"/>
    <cellStyle name="Header1 2 2 2 2 2 2 4" xfId="23548"/>
    <cellStyle name="Header1 2 2 2 2 2 2 4 2" xfId="23549"/>
    <cellStyle name="Header1 2 2 2 2 2 2 4 2 2" xfId="23550"/>
    <cellStyle name="Header1 2 2 2 2 2 2 4 2 2 2" xfId="30688"/>
    <cellStyle name="Header1 2 2 2 2 2 2 4 2 3" xfId="23551"/>
    <cellStyle name="Header1 2 2 2 2 2 2 4 2 3 2" xfId="30689"/>
    <cellStyle name="Header1 2 2 2 2 2 2 4 2 4" xfId="23552"/>
    <cellStyle name="Header1 2 2 2 2 2 2 4 2 4 2" xfId="30690"/>
    <cellStyle name="Header1 2 2 2 2 2 2 4 2 5" xfId="30687"/>
    <cellStyle name="Header1 2 2 2 2 2 2 4 3" xfId="23553"/>
    <cellStyle name="Header1 2 2 2 2 2 2 4 3 2" xfId="30691"/>
    <cellStyle name="Header1 2 2 2 2 2 2 4 4" xfId="23554"/>
    <cellStyle name="Header1 2 2 2 2 2 2 4 4 2" xfId="30692"/>
    <cellStyle name="Header1 2 2 2 2 2 2 4 5" xfId="23555"/>
    <cellStyle name="Header1 2 2 2 2 2 2 4 5 2" xfId="30693"/>
    <cellStyle name="Header1 2 2 2 2 2 2 4 6" xfId="30686"/>
    <cellStyle name="Header1 2 2 2 2 2 2 5" xfId="23556"/>
    <cellStyle name="Header1 2 2 2 2 2 2 5 2" xfId="23557"/>
    <cellStyle name="Header1 2 2 2 2 2 2 5 2 2" xfId="30695"/>
    <cellStyle name="Header1 2 2 2 2 2 2 5 3" xfId="23558"/>
    <cellStyle name="Header1 2 2 2 2 2 2 5 3 2" xfId="30696"/>
    <cellStyle name="Header1 2 2 2 2 2 2 5 4" xfId="23559"/>
    <cellStyle name="Header1 2 2 2 2 2 2 5 4 2" xfId="30968"/>
    <cellStyle name="Header1 2 2 2 2 2 2 5 5" xfId="30694"/>
    <cellStyle name="Header1 2 2 2 2 2 2 6" xfId="23560"/>
    <cellStyle name="Header1 2 2 2 2 2 2 6 2" xfId="30697"/>
    <cellStyle name="Header1 2 2 2 2 2 2 7" xfId="23561"/>
    <cellStyle name="Header1 2 2 2 2 2 2 7 2" xfId="30966"/>
    <cellStyle name="Header1 2 2 2 2 2 2 8" xfId="23562"/>
    <cellStyle name="Header1 2 2 2 2 2 2 8 2" xfId="30698"/>
    <cellStyle name="Header1 2 2 2 2 2 2 9" xfId="31053"/>
    <cellStyle name="Header1 2 2 2 2 2 3" xfId="23563"/>
    <cellStyle name="Header1 2 2 2 2 2 3 2" xfId="23564"/>
    <cellStyle name="Header1 2 2 2 2 2 3 2 2" xfId="23565"/>
    <cellStyle name="Header1 2 2 2 2 2 3 2 2 2" xfId="23566"/>
    <cellStyle name="Header1 2 2 2 2 2 3 2 2 2 2" xfId="30701"/>
    <cellStyle name="Header1 2 2 2 2 2 3 2 2 3" xfId="23567"/>
    <cellStyle name="Header1 2 2 2 2 2 3 2 2 3 2" xfId="30702"/>
    <cellStyle name="Header1 2 2 2 2 2 3 2 2 4" xfId="23568"/>
    <cellStyle name="Header1 2 2 2 2 2 3 2 2 4 2" xfId="30703"/>
    <cellStyle name="Header1 2 2 2 2 2 3 2 2 5" xfId="30957"/>
    <cellStyle name="Header1 2 2 2 2 2 3 2 3" xfId="23569"/>
    <cellStyle name="Header1 2 2 2 2 2 3 2 3 2" xfId="23570"/>
    <cellStyle name="Header1 2 2 2 2 2 3 2 3 2 2" xfId="30705"/>
    <cellStyle name="Header1 2 2 2 2 2 3 2 3 3" xfId="23571"/>
    <cellStyle name="Header1 2 2 2 2 2 3 2 3 3 2" xfId="30864"/>
    <cellStyle name="Header1 2 2 2 2 2 3 2 3 4" xfId="23572"/>
    <cellStyle name="Header1 2 2 2 2 2 3 2 3 4 2" xfId="30706"/>
    <cellStyle name="Header1 2 2 2 2 2 3 2 3 5" xfId="30704"/>
    <cellStyle name="Header1 2 2 2 2 2 3 2 4" xfId="23573"/>
    <cellStyle name="Header1 2 2 2 2 2 3 2 4 2" xfId="30707"/>
    <cellStyle name="Header1 2 2 2 2 2 3 2 5" xfId="23574"/>
    <cellStyle name="Header1 2 2 2 2 2 3 2 5 2" xfId="30708"/>
    <cellStyle name="Header1 2 2 2 2 2 3 2 6" xfId="23575"/>
    <cellStyle name="Header1 2 2 2 2 2 3 2 6 2" xfId="30709"/>
    <cellStyle name="Header1 2 2 2 2 2 3 2 7" xfId="30700"/>
    <cellStyle name="Header1 2 2 2 2 2 3 3" xfId="23576"/>
    <cellStyle name="Header1 2 2 2 2 2 3 3 2" xfId="23577"/>
    <cellStyle name="Header1 2 2 2 2 2 3 3 2 2" xfId="23578"/>
    <cellStyle name="Header1 2 2 2 2 2 3 3 2 2 2" xfId="30712"/>
    <cellStyle name="Header1 2 2 2 2 2 3 3 2 3" xfId="23579"/>
    <cellStyle name="Header1 2 2 2 2 2 3 3 2 3 2" xfId="30713"/>
    <cellStyle name="Header1 2 2 2 2 2 3 3 2 4" xfId="23580"/>
    <cellStyle name="Header1 2 2 2 2 2 3 3 2 4 2" xfId="30714"/>
    <cellStyle name="Header1 2 2 2 2 2 3 3 2 5" xfId="30711"/>
    <cellStyle name="Header1 2 2 2 2 2 3 3 3" xfId="23581"/>
    <cellStyle name="Header1 2 2 2 2 2 3 3 3 2" xfId="30715"/>
    <cellStyle name="Header1 2 2 2 2 2 3 3 4" xfId="23582"/>
    <cellStyle name="Header1 2 2 2 2 2 3 3 4 2" xfId="30716"/>
    <cellStyle name="Header1 2 2 2 2 2 3 3 5" xfId="23583"/>
    <cellStyle name="Header1 2 2 2 2 2 3 3 5 2" xfId="30717"/>
    <cellStyle name="Header1 2 2 2 2 2 3 3 6" xfId="30710"/>
    <cellStyle name="Header1 2 2 2 2 2 3 4" xfId="23584"/>
    <cellStyle name="Header1 2 2 2 2 2 3 4 2" xfId="23585"/>
    <cellStyle name="Header1 2 2 2 2 2 3 4 2 2" xfId="30719"/>
    <cellStyle name="Header1 2 2 2 2 2 3 4 3" xfId="23586"/>
    <cellStyle name="Header1 2 2 2 2 2 3 4 3 2" xfId="30720"/>
    <cellStyle name="Header1 2 2 2 2 2 3 4 4" xfId="23587"/>
    <cellStyle name="Header1 2 2 2 2 2 3 4 4 2" xfId="30721"/>
    <cellStyle name="Header1 2 2 2 2 2 3 4 5" xfId="30718"/>
    <cellStyle name="Header1 2 2 2 2 2 3 5" xfId="23588"/>
    <cellStyle name="Header1 2 2 2 2 2 3 5 2" xfId="30722"/>
    <cellStyle name="Header1 2 2 2 2 2 3 6" xfId="23589"/>
    <cellStyle name="Header1 2 2 2 2 2 3 6 2" xfId="30723"/>
    <cellStyle name="Header1 2 2 2 2 2 3 7" xfId="23590"/>
    <cellStyle name="Header1 2 2 2 2 2 3 7 2" xfId="30724"/>
    <cellStyle name="Header1 2 2 2 2 2 3 8" xfId="30699"/>
    <cellStyle name="Header1 2 2 2 2 2 4" xfId="23591"/>
    <cellStyle name="Header1 2 2 2 2 2 4 2" xfId="23592"/>
    <cellStyle name="Header1 2 2 2 2 2 4 2 2" xfId="23593"/>
    <cellStyle name="Header1 2 2 2 2 2 4 2 2 2" xfId="30964"/>
    <cellStyle name="Header1 2 2 2 2 2 4 2 3" xfId="23594"/>
    <cellStyle name="Header1 2 2 2 2 2 4 2 3 2" xfId="30726"/>
    <cellStyle name="Header1 2 2 2 2 2 4 2 4" xfId="23595"/>
    <cellStyle name="Header1 2 2 2 2 2 4 2 4 2" xfId="30727"/>
    <cellStyle name="Header1 2 2 2 2 2 4 2 5" xfId="30725"/>
    <cellStyle name="Header1 2 2 2 2 2 4 3" xfId="23596"/>
    <cellStyle name="Header1 2 2 2 2 2 4 3 2" xfId="23597"/>
    <cellStyle name="Header1 2 2 2 2 2 4 3 2 2" xfId="30965"/>
    <cellStyle name="Header1 2 2 2 2 2 4 3 3" xfId="23598"/>
    <cellStyle name="Header1 2 2 2 2 2 4 3 3 2" xfId="30729"/>
    <cellStyle name="Header1 2 2 2 2 2 4 3 4" xfId="23599"/>
    <cellStyle name="Header1 2 2 2 2 2 4 3 4 2" xfId="30730"/>
    <cellStyle name="Header1 2 2 2 2 2 4 3 5" xfId="30728"/>
    <cellStyle name="Header1 2 2 2 2 2 4 4" xfId="23600"/>
    <cellStyle name="Header1 2 2 2 2 2 4 4 2" xfId="30731"/>
    <cellStyle name="Header1 2 2 2 2 2 4 5" xfId="23601"/>
    <cellStyle name="Header1 2 2 2 2 2 4 5 2" xfId="30732"/>
    <cellStyle name="Header1 2 2 2 2 2 4 6" xfId="23602"/>
    <cellStyle name="Header1 2 2 2 2 2 4 6 2" xfId="30733"/>
    <cellStyle name="Header1 2 2 2 2 2 4 7" xfId="30963"/>
    <cellStyle name="Header1 2 2 2 2 2 5" xfId="23603"/>
    <cellStyle name="Header1 2 2 2 2 2 5 2" xfId="23604"/>
    <cellStyle name="Header1 2 2 2 2 2 5 2 2" xfId="23605"/>
    <cellStyle name="Header1 2 2 2 2 2 5 2 2 2" xfId="30735"/>
    <cellStyle name="Header1 2 2 2 2 2 5 2 3" xfId="23606"/>
    <cellStyle name="Header1 2 2 2 2 2 5 2 3 2" xfId="30736"/>
    <cellStyle name="Header1 2 2 2 2 2 5 2 4" xfId="23607"/>
    <cellStyle name="Header1 2 2 2 2 2 5 2 4 2" xfId="31064"/>
    <cellStyle name="Header1 2 2 2 2 2 5 2 5" xfId="30734"/>
    <cellStyle name="Header1 2 2 2 2 2 5 3" xfId="23608"/>
    <cellStyle name="Header1 2 2 2 2 2 5 3 2" xfId="31065"/>
    <cellStyle name="Header1 2 2 2 2 2 5 4" xfId="23609"/>
    <cellStyle name="Header1 2 2 2 2 2 5 4 2" xfId="31066"/>
    <cellStyle name="Header1 2 2 2 2 2 5 5" xfId="23610"/>
    <cellStyle name="Header1 2 2 2 2 2 5 5 2" xfId="31067"/>
    <cellStyle name="Header1 2 2 2 2 2 5 6" xfId="30863"/>
    <cellStyle name="Header1 2 2 2 2 2 6" xfId="23611"/>
    <cellStyle name="Header1 2 2 2 2 2 6 2" xfId="23612"/>
    <cellStyle name="Header1 2 2 2 2 2 6 2 2" xfId="31069"/>
    <cellStyle name="Header1 2 2 2 2 2 6 3" xfId="23613"/>
    <cellStyle name="Header1 2 2 2 2 2 6 3 2" xfId="31070"/>
    <cellStyle name="Header1 2 2 2 2 2 6 4" xfId="23614"/>
    <cellStyle name="Header1 2 2 2 2 2 6 4 2" xfId="31071"/>
    <cellStyle name="Header1 2 2 2 2 2 6 5" xfId="31068"/>
    <cellStyle name="Header1 2 2 2 2 2 7" xfId="23615"/>
    <cellStyle name="Header1 2 2 2 2 2 7 2" xfId="31072"/>
    <cellStyle name="Header1 2 2 2 2 2 8" xfId="23616"/>
    <cellStyle name="Header1 2 2 2 2 2 8 2" xfId="31073"/>
    <cellStyle name="Header1 2 2 2 2 2 9" xfId="23617"/>
    <cellStyle name="Header1 2 2 2 2 2 9 2" xfId="31074"/>
    <cellStyle name="Header1 2 2 2 2 3" xfId="23618"/>
    <cellStyle name="Header1 2 2 2 2 3 10" xfId="31075"/>
    <cellStyle name="Header1 2 2 2 2 3 2" xfId="23619"/>
    <cellStyle name="Header1 2 2 2 2 3 2 2" xfId="23620"/>
    <cellStyle name="Header1 2 2 2 2 3 2 2 2" xfId="23621"/>
    <cellStyle name="Header1 2 2 2 2 3 2 2 2 2" xfId="23622"/>
    <cellStyle name="Header1 2 2 2 2 3 2 2 2 2 2" xfId="23623"/>
    <cellStyle name="Header1 2 2 2 2 3 2 2 2 2 2 2" xfId="31080"/>
    <cellStyle name="Header1 2 2 2 2 3 2 2 2 2 3" xfId="23624"/>
    <cellStyle name="Header1 2 2 2 2 3 2 2 2 2 3 2" xfId="31081"/>
    <cellStyle name="Header1 2 2 2 2 3 2 2 2 2 4" xfId="23625"/>
    <cellStyle name="Header1 2 2 2 2 3 2 2 2 2 4 2" xfId="31082"/>
    <cellStyle name="Header1 2 2 2 2 3 2 2 2 2 5" xfId="31079"/>
    <cellStyle name="Header1 2 2 2 2 3 2 2 2 3" xfId="23626"/>
    <cellStyle name="Header1 2 2 2 2 3 2 2 2 3 2" xfId="23627"/>
    <cellStyle name="Header1 2 2 2 2 3 2 2 2 3 2 2" xfId="31084"/>
    <cellStyle name="Header1 2 2 2 2 3 2 2 2 3 3" xfId="23628"/>
    <cellStyle name="Header1 2 2 2 2 3 2 2 2 3 3 2" xfId="31085"/>
    <cellStyle name="Header1 2 2 2 2 3 2 2 2 3 4" xfId="23629"/>
    <cellStyle name="Header1 2 2 2 2 3 2 2 2 3 4 2" xfId="31086"/>
    <cellStyle name="Header1 2 2 2 2 3 2 2 2 3 5" xfId="31083"/>
    <cellStyle name="Header1 2 2 2 2 3 2 2 2 4" xfId="23630"/>
    <cellStyle name="Header1 2 2 2 2 3 2 2 2 4 2" xfId="31087"/>
    <cellStyle name="Header1 2 2 2 2 3 2 2 2 5" xfId="23631"/>
    <cellStyle name="Header1 2 2 2 2 3 2 2 2 5 2" xfId="31088"/>
    <cellStyle name="Header1 2 2 2 2 3 2 2 2 6" xfId="23632"/>
    <cellStyle name="Header1 2 2 2 2 3 2 2 2 6 2" xfId="31089"/>
    <cellStyle name="Header1 2 2 2 2 3 2 2 2 7" xfId="31078"/>
    <cellStyle name="Header1 2 2 2 2 3 2 2 3" xfId="23633"/>
    <cellStyle name="Header1 2 2 2 2 3 2 2 3 2" xfId="23634"/>
    <cellStyle name="Header1 2 2 2 2 3 2 2 3 2 2" xfId="23635"/>
    <cellStyle name="Header1 2 2 2 2 3 2 2 3 2 2 2" xfId="31092"/>
    <cellStyle name="Header1 2 2 2 2 3 2 2 3 2 3" xfId="23636"/>
    <cellStyle name="Header1 2 2 2 2 3 2 2 3 2 3 2" xfId="31093"/>
    <cellStyle name="Header1 2 2 2 2 3 2 2 3 2 4" xfId="23637"/>
    <cellStyle name="Header1 2 2 2 2 3 2 2 3 2 4 2" xfId="31094"/>
    <cellStyle name="Header1 2 2 2 2 3 2 2 3 2 5" xfId="31091"/>
    <cellStyle name="Header1 2 2 2 2 3 2 2 3 3" xfId="23638"/>
    <cellStyle name="Header1 2 2 2 2 3 2 2 3 3 2" xfId="31095"/>
    <cellStyle name="Header1 2 2 2 2 3 2 2 3 4" xfId="23639"/>
    <cellStyle name="Header1 2 2 2 2 3 2 2 3 4 2" xfId="31096"/>
    <cellStyle name="Header1 2 2 2 2 3 2 2 3 5" xfId="23640"/>
    <cellStyle name="Header1 2 2 2 2 3 2 2 3 5 2" xfId="31097"/>
    <cellStyle name="Header1 2 2 2 2 3 2 2 3 6" xfId="31090"/>
    <cellStyle name="Header1 2 2 2 2 3 2 2 4" xfId="23641"/>
    <cellStyle name="Header1 2 2 2 2 3 2 2 4 2" xfId="23642"/>
    <cellStyle name="Header1 2 2 2 2 3 2 2 4 2 2" xfId="31099"/>
    <cellStyle name="Header1 2 2 2 2 3 2 2 4 3" xfId="23643"/>
    <cellStyle name="Header1 2 2 2 2 3 2 2 4 3 2" xfId="31100"/>
    <cellStyle name="Header1 2 2 2 2 3 2 2 4 4" xfId="23644"/>
    <cellStyle name="Header1 2 2 2 2 3 2 2 4 4 2" xfId="31101"/>
    <cellStyle name="Header1 2 2 2 2 3 2 2 4 5" xfId="31098"/>
    <cellStyle name="Header1 2 2 2 2 3 2 2 5" xfId="23645"/>
    <cellStyle name="Header1 2 2 2 2 3 2 2 5 2" xfId="31102"/>
    <cellStyle name="Header1 2 2 2 2 3 2 2 6" xfId="23646"/>
    <cellStyle name="Header1 2 2 2 2 3 2 2 6 2" xfId="31103"/>
    <cellStyle name="Header1 2 2 2 2 3 2 2 7" xfId="23647"/>
    <cellStyle name="Header1 2 2 2 2 3 2 2 7 2" xfId="31104"/>
    <cellStyle name="Header1 2 2 2 2 3 2 2 8" xfId="31077"/>
    <cellStyle name="Header1 2 2 2 2 3 2 3" xfId="23648"/>
    <cellStyle name="Header1 2 2 2 2 3 2 3 2" xfId="23649"/>
    <cellStyle name="Header1 2 2 2 2 3 2 3 2 2" xfId="23650"/>
    <cellStyle name="Header1 2 2 2 2 3 2 3 2 2 2" xfId="31107"/>
    <cellStyle name="Header1 2 2 2 2 3 2 3 2 3" xfId="23651"/>
    <cellStyle name="Header1 2 2 2 2 3 2 3 2 3 2" xfId="31108"/>
    <cellStyle name="Header1 2 2 2 2 3 2 3 2 4" xfId="23652"/>
    <cellStyle name="Header1 2 2 2 2 3 2 3 2 4 2" xfId="31109"/>
    <cellStyle name="Header1 2 2 2 2 3 2 3 2 5" xfId="31106"/>
    <cellStyle name="Header1 2 2 2 2 3 2 3 3" xfId="23653"/>
    <cellStyle name="Header1 2 2 2 2 3 2 3 3 2" xfId="23654"/>
    <cellStyle name="Header1 2 2 2 2 3 2 3 3 2 2" xfId="31111"/>
    <cellStyle name="Header1 2 2 2 2 3 2 3 3 3" xfId="23655"/>
    <cellStyle name="Header1 2 2 2 2 3 2 3 3 3 2" xfId="31112"/>
    <cellStyle name="Header1 2 2 2 2 3 2 3 3 4" xfId="23656"/>
    <cellStyle name="Header1 2 2 2 2 3 2 3 3 4 2" xfId="31113"/>
    <cellStyle name="Header1 2 2 2 2 3 2 3 3 5" xfId="31110"/>
    <cellStyle name="Header1 2 2 2 2 3 2 3 4" xfId="23657"/>
    <cellStyle name="Header1 2 2 2 2 3 2 3 4 2" xfId="31114"/>
    <cellStyle name="Header1 2 2 2 2 3 2 3 5" xfId="23658"/>
    <cellStyle name="Header1 2 2 2 2 3 2 3 5 2" xfId="31115"/>
    <cellStyle name="Header1 2 2 2 2 3 2 3 6" xfId="23659"/>
    <cellStyle name="Header1 2 2 2 2 3 2 3 6 2" xfId="31116"/>
    <cellStyle name="Header1 2 2 2 2 3 2 3 7" xfId="31105"/>
    <cellStyle name="Header1 2 2 2 2 3 2 4" xfId="23660"/>
    <cellStyle name="Header1 2 2 2 2 3 2 4 2" xfId="23661"/>
    <cellStyle name="Header1 2 2 2 2 3 2 4 2 2" xfId="23662"/>
    <cellStyle name="Header1 2 2 2 2 3 2 4 2 2 2" xfId="31119"/>
    <cellStyle name="Header1 2 2 2 2 3 2 4 2 3" xfId="23663"/>
    <cellStyle name="Header1 2 2 2 2 3 2 4 2 3 2" xfId="31120"/>
    <cellStyle name="Header1 2 2 2 2 3 2 4 2 4" xfId="23664"/>
    <cellStyle name="Header1 2 2 2 2 3 2 4 2 4 2" xfId="31121"/>
    <cellStyle name="Header1 2 2 2 2 3 2 4 2 5" xfId="31118"/>
    <cellStyle name="Header1 2 2 2 2 3 2 4 3" xfId="23665"/>
    <cellStyle name="Header1 2 2 2 2 3 2 4 3 2" xfId="31122"/>
    <cellStyle name="Header1 2 2 2 2 3 2 4 4" xfId="23666"/>
    <cellStyle name="Header1 2 2 2 2 3 2 4 4 2" xfId="31123"/>
    <cellStyle name="Header1 2 2 2 2 3 2 4 5" xfId="23667"/>
    <cellStyle name="Header1 2 2 2 2 3 2 4 5 2" xfId="31124"/>
    <cellStyle name="Header1 2 2 2 2 3 2 4 6" xfId="31117"/>
    <cellStyle name="Header1 2 2 2 2 3 2 5" xfId="23668"/>
    <cellStyle name="Header1 2 2 2 2 3 2 5 2" xfId="23669"/>
    <cellStyle name="Header1 2 2 2 2 3 2 5 2 2" xfId="31126"/>
    <cellStyle name="Header1 2 2 2 2 3 2 5 3" xfId="23670"/>
    <cellStyle name="Header1 2 2 2 2 3 2 5 3 2" xfId="31127"/>
    <cellStyle name="Header1 2 2 2 2 3 2 5 4" xfId="23671"/>
    <cellStyle name="Header1 2 2 2 2 3 2 5 4 2" xfId="31128"/>
    <cellStyle name="Header1 2 2 2 2 3 2 5 5" xfId="31125"/>
    <cellStyle name="Header1 2 2 2 2 3 2 6" xfId="23672"/>
    <cellStyle name="Header1 2 2 2 2 3 2 6 2" xfId="31129"/>
    <cellStyle name="Header1 2 2 2 2 3 2 7" xfId="23673"/>
    <cellStyle name="Header1 2 2 2 2 3 2 7 2" xfId="31130"/>
    <cellStyle name="Header1 2 2 2 2 3 2 8" xfId="23674"/>
    <cellStyle name="Header1 2 2 2 2 3 2 8 2" xfId="31131"/>
    <cellStyle name="Header1 2 2 2 2 3 2 9" xfId="31076"/>
    <cellStyle name="Header1 2 2 2 2 3 3" xfId="23675"/>
    <cellStyle name="Header1 2 2 2 2 3 3 2" xfId="23676"/>
    <cellStyle name="Header1 2 2 2 2 3 3 2 2" xfId="23677"/>
    <cellStyle name="Header1 2 2 2 2 3 3 2 2 2" xfId="23678"/>
    <cellStyle name="Header1 2 2 2 2 3 3 2 2 2 2" xfId="31135"/>
    <cellStyle name="Header1 2 2 2 2 3 3 2 2 3" xfId="23679"/>
    <cellStyle name="Header1 2 2 2 2 3 3 2 2 3 2" xfId="31136"/>
    <cellStyle name="Header1 2 2 2 2 3 3 2 2 4" xfId="23680"/>
    <cellStyle name="Header1 2 2 2 2 3 3 2 2 4 2" xfId="31137"/>
    <cellStyle name="Header1 2 2 2 2 3 3 2 2 5" xfId="31134"/>
    <cellStyle name="Header1 2 2 2 2 3 3 2 3" xfId="23681"/>
    <cellStyle name="Header1 2 2 2 2 3 3 2 3 2" xfId="23682"/>
    <cellStyle name="Header1 2 2 2 2 3 3 2 3 2 2" xfId="31139"/>
    <cellStyle name="Header1 2 2 2 2 3 3 2 3 3" xfId="23683"/>
    <cellStyle name="Header1 2 2 2 2 3 3 2 3 3 2" xfId="31140"/>
    <cellStyle name="Header1 2 2 2 2 3 3 2 3 4" xfId="23684"/>
    <cellStyle name="Header1 2 2 2 2 3 3 2 3 4 2" xfId="31141"/>
    <cellStyle name="Header1 2 2 2 2 3 3 2 3 5" xfId="31138"/>
    <cellStyle name="Header1 2 2 2 2 3 3 2 4" xfId="23685"/>
    <cellStyle name="Header1 2 2 2 2 3 3 2 4 2" xfId="31142"/>
    <cellStyle name="Header1 2 2 2 2 3 3 2 5" xfId="23686"/>
    <cellStyle name="Header1 2 2 2 2 3 3 2 5 2" xfId="31143"/>
    <cellStyle name="Header1 2 2 2 2 3 3 2 6" xfId="23687"/>
    <cellStyle name="Header1 2 2 2 2 3 3 2 6 2" xfId="31144"/>
    <cellStyle name="Header1 2 2 2 2 3 3 2 7" xfId="31133"/>
    <cellStyle name="Header1 2 2 2 2 3 3 3" xfId="23688"/>
    <cellStyle name="Header1 2 2 2 2 3 3 3 2" xfId="23689"/>
    <cellStyle name="Header1 2 2 2 2 3 3 3 2 2" xfId="23690"/>
    <cellStyle name="Header1 2 2 2 2 3 3 3 2 2 2" xfId="31147"/>
    <cellStyle name="Header1 2 2 2 2 3 3 3 2 3" xfId="23691"/>
    <cellStyle name="Header1 2 2 2 2 3 3 3 2 3 2" xfId="31148"/>
    <cellStyle name="Header1 2 2 2 2 3 3 3 2 4" xfId="23692"/>
    <cellStyle name="Header1 2 2 2 2 3 3 3 2 4 2" xfId="31149"/>
    <cellStyle name="Header1 2 2 2 2 3 3 3 2 5" xfId="31146"/>
    <cellStyle name="Header1 2 2 2 2 3 3 3 3" xfId="23693"/>
    <cellStyle name="Header1 2 2 2 2 3 3 3 3 2" xfId="31150"/>
    <cellStyle name="Header1 2 2 2 2 3 3 3 4" xfId="23694"/>
    <cellStyle name="Header1 2 2 2 2 3 3 3 4 2" xfId="31151"/>
    <cellStyle name="Header1 2 2 2 2 3 3 3 5" xfId="23695"/>
    <cellStyle name="Header1 2 2 2 2 3 3 3 5 2" xfId="31152"/>
    <cellStyle name="Header1 2 2 2 2 3 3 3 6" xfId="31145"/>
    <cellStyle name="Header1 2 2 2 2 3 3 4" xfId="23696"/>
    <cellStyle name="Header1 2 2 2 2 3 3 4 2" xfId="23697"/>
    <cellStyle name="Header1 2 2 2 2 3 3 4 2 2" xfId="31154"/>
    <cellStyle name="Header1 2 2 2 2 3 3 4 3" xfId="23698"/>
    <cellStyle name="Header1 2 2 2 2 3 3 4 3 2" xfId="31155"/>
    <cellStyle name="Header1 2 2 2 2 3 3 4 4" xfId="23699"/>
    <cellStyle name="Header1 2 2 2 2 3 3 4 4 2" xfId="31156"/>
    <cellStyle name="Header1 2 2 2 2 3 3 4 5" xfId="31153"/>
    <cellStyle name="Header1 2 2 2 2 3 3 5" xfId="23700"/>
    <cellStyle name="Header1 2 2 2 2 3 3 5 2" xfId="31157"/>
    <cellStyle name="Header1 2 2 2 2 3 3 6" xfId="23701"/>
    <cellStyle name="Header1 2 2 2 2 3 3 6 2" xfId="31158"/>
    <cellStyle name="Header1 2 2 2 2 3 3 7" xfId="23702"/>
    <cellStyle name="Header1 2 2 2 2 3 3 7 2" xfId="31159"/>
    <cellStyle name="Header1 2 2 2 2 3 3 8" xfId="31132"/>
    <cellStyle name="Header1 2 2 2 2 3 4" xfId="23703"/>
    <cellStyle name="Header1 2 2 2 2 3 4 2" xfId="23704"/>
    <cellStyle name="Header1 2 2 2 2 3 4 2 2" xfId="23705"/>
    <cellStyle name="Header1 2 2 2 2 3 4 2 2 2" xfId="31162"/>
    <cellStyle name="Header1 2 2 2 2 3 4 2 3" xfId="23706"/>
    <cellStyle name="Header1 2 2 2 2 3 4 2 3 2" xfId="31163"/>
    <cellStyle name="Header1 2 2 2 2 3 4 2 4" xfId="23707"/>
    <cellStyle name="Header1 2 2 2 2 3 4 2 4 2" xfId="31164"/>
    <cellStyle name="Header1 2 2 2 2 3 4 2 5" xfId="31161"/>
    <cellStyle name="Header1 2 2 2 2 3 4 3" xfId="23708"/>
    <cellStyle name="Header1 2 2 2 2 3 4 3 2" xfId="23709"/>
    <cellStyle name="Header1 2 2 2 2 3 4 3 2 2" xfId="31166"/>
    <cellStyle name="Header1 2 2 2 2 3 4 3 3" xfId="23710"/>
    <cellStyle name="Header1 2 2 2 2 3 4 3 3 2" xfId="31167"/>
    <cellStyle name="Header1 2 2 2 2 3 4 3 4" xfId="23711"/>
    <cellStyle name="Header1 2 2 2 2 3 4 3 4 2" xfId="31168"/>
    <cellStyle name="Header1 2 2 2 2 3 4 3 5" xfId="31165"/>
    <cellStyle name="Header1 2 2 2 2 3 4 4" xfId="23712"/>
    <cellStyle name="Header1 2 2 2 2 3 4 4 2" xfId="31169"/>
    <cellStyle name="Header1 2 2 2 2 3 4 5" xfId="23713"/>
    <cellStyle name="Header1 2 2 2 2 3 4 5 2" xfId="31170"/>
    <cellStyle name="Header1 2 2 2 2 3 4 6" xfId="23714"/>
    <cellStyle name="Header1 2 2 2 2 3 4 6 2" xfId="31171"/>
    <cellStyle name="Header1 2 2 2 2 3 4 7" xfId="31160"/>
    <cellStyle name="Header1 2 2 2 2 3 5" xfId="23715"/>
    <cellStyle name="Header1 2 2 2 2 3 5 2" xfId="23716"/>
    <cellStyle name="Header1 2 2 2 2 3 5 2 2" xfId="23717"/>
    <cellStyle name="Header1 2 2 2 2 3 5 2 2 2" xfId="31174"/>
    <cellStyle name="Header1 2 2 2 2 3 5 2 3" xfId="23718"/>
    <cellStyle name="Header1 2 2 2 2 3 5 2 3 2" xfId="31175"/>
    <cellStyle name="Header1 2 2 2 2 3 5 2 4" xfId="23719"/>
    <cellStyle name="Header1 2 2 2 2 3 5 2 4 2" xfId="31176"/>
    <cellStyle name="Header1 2 2 2 2 3 5 2 5" xfId="31173"/>
    <cellStyle name="Header1 2 2 2 2 3 5 3" xfId="23720"/>
    <cellStyle name="Header1 2 2 2 2 3 5 3 2" xfId="31177"/>
    <cellStyle name="Header1 2 2 2 2 3 5 4" xfId="23721"/>
    <cellStyle name="Header1 2 2 2 2 3 5 4 2" xfId="31178"/>
    <cellStyle name="Header1 2 2 2 2 3 5 5" xfId="23722"/>
    <cellStyle name="Header1 2 2 2 2 3 5 5 2" xfId="31179"/>
    <cellStyle name="Header1 2 2 2 2 3 5 6" xfId="31172"/>
    <cellStyle name="Header1 2 2 2 2 3 6" xfId="23723"/>
    <cellStyle name="Header1 2 2 2 2 3 6 2" xfId="23724"/>
    <cellStyle name="Header1 2 2 2 2 3 6 2 2" xfId="31181"/>
    <cellStyle name="Header1 2 2 2 2 3 6 3" xfId="23725"/>
    <cellStyle name="Header1 2 2 2 2 3 6 3 2" xfId="31182"/>
    <cellStyle name="Header1 2 2 2 2 3 6 4" xfId="23726"/>
    <cellStyle name="Header1 2 2 2 2 3 6 4 2" xfId="31183"/>
    <cellStyle name="Header1 2 2 2 2 3 6 5" xfId="31180"/>
    <cellStyle name="Header1 2 2 2 2 3 7" xfId="23727"/>
    <cellStyle name="Header1 2 2 2 2 3 7 2" xfId="31184"/>
    <cellStyle name="Header1 2 2 2 2 3 8" xfId="23728"/>
    <cellStyle name="Header1 2 2 2 2 3 8 2" xfId="31185"/>
    <cellStyle name="Header1 2 2 2 2 3 9" xfId="23729"/>
    <cellStyle name="Header1 2 2 2 2 3 9 2" xfId="31186"/>
    <cellStyle name="Header1 2 2 2 2 4" xfId="23730"/>
    <cellStyle name="Header1 2 2 2 2 4 2" xfId="23731"/>
    <cellStyle name="Header1 2 2 2 2 4 2 2" xfId="23732"/>
    <cellStyle name="Header1 2 2 2 2 4 2 2 2" xfId="23733"/>
    <cellStyle name="Header1 2 2 2 2 4 2 2 2 2" xfId="23734"/>
    <cellStyle name="Header1 2 2 2 2 4 2 2 2 2 2" xfId="31191"/>
    <cellStyle name="Header1 2 2 2 2 4 2 2 2 3" xfId="23735"/>
    <cellStyle name="Header1 2 2 2 2 4 2 2 2 3 2" xfId="31192"/>
    <cellStyle name="Header1 2 2 2 2 4 2 2 2 4" xfId="23736"/>
    <cellStyle name="Header1 2 2 2 2 4 2 2 2 4 2" xfId="31193"/>
    <cellStyle name="Header1 2 2 2 2 4 2 2 2 5" xfId="31190"/>
    <cellStyle name="Header1 2 2 2 2 4 2 2 3" xfId="23737"/>
    <cellStyle name="Header1 2 2 2 2 4 2 2 3 2" xfId="23738"/>
    <cellStyle name="Header1 2 2 2 2 4 2 2 3 2 2" xfId="31195"/>
    <cellStyle name="Header1 2 2 2 2 4 2 2 3 3" xfId="23739"/>
    <cellStyle name="Header1 2 2 2 2 4 2 2 3 3 2" xfId="31196"/>
    <cellStyle name="Header1 2 2 2 2 4 2 2 3 4" xfId="23740"/>
    <cellStyle name="Header1 2 2 2 2 4 2 2 3 4 2" xfId="31197"/>
    <cellStyle name="Header1 2 2 2 2 4 2 2 3 5" xfId="31194"/>
    <cellStyle name="Header1 2 2 2 2 4 2 2 4" xfId="23741"/>
    <cellStyle name="Header1 2 2 2 2 4 2 2 4 2" xfId="31198"/>
    <cellStyle name="Header1 2 2 2 2 4 2 2 5" xfId="23742"/>
    <cellStyle name="Header1 2 2 2 2 4 2 2 5 2" xfId="31199"/>
    <cellStyle name="Header1 2 2 2 2 4 2 2 6" xfId="23743"/>
    <cellStyle name="Header1 2 2 2 2 4 2 2 6 2" xfId="31200"/>
    <cellStyle name="Header1 2 2 2 2 4 2 2 7" xfId="31189"/>
    <cellStyle name="Header1 2 2 2 2 4 2 3" xfId="23744"/>
    <cellStyle name="Header1 2 2 2 2 4 2 3 2" xfId="23745"/>
    <cellStyle name="Header1 2 2 2 2 4 2 3 2 2" xfId="23746"/>
    <cellStyle name="Header1 2 2 2 2 4 2 3 2 2 2" xfId="31203"/>
    <cellStyle name="Header1 2 2 2 2 4 2 3 2 3" xfId="23747"/>
    <cellStyle name="Header1 2 2 2 2 4 2 3 2 3 2" xfId="31204"/>
    <cellStyle name="Header1 2 2 2 2 4 2 3 2 4" xfId="23748"/>
    <cellStyle name="Header1 2 2 2 2 4 2 3 2 4 2" xfId="31205"/>
    <cellStyle name="Header1 2 2 2 2 4 2 3 2 5" xfId="31202"/>
    <cellStyle name="Header1 2 2 2 2 4 2 3 3" xfId="23749"/>
    <cellStyle name="Header1 2 2 2 2 4 2 3 3 2" xfId="31206"/>
    <cellStyle name="Header1 2 2 2 2 4 2 3 4" xfId="23750"/>
    <cellStyle name="Header1 2 2 2 2 4 2 3 4 2" xfId="31207"/>
    <cellStyle name="Header1 2 2 2 2 4 2 3 5" xfId="23751"/>
    <cellStyle name="Header1 2 2 2 2 4 2 3 5 2" xfId="31208"/>
    <cellStyle name="Header1 2 2 2 2 4 2 3 6" xfId="31201"/>
    <cellStyle name="Header1 2 2 2 2 4 2 4" xfId="23752"/>
    <cellStyle name="Header1 2 2 2 2 4 2 4 2" xfId="23753"/>
    <cellStyle name="Header1 2 2 2 2 4 2 4 2 2" xfId="31210"/>
    <cellStyle name="Header1 2 2 2 2 4 2 4 3" xfId="23754"/>
    <cellStyle name="Header1 2 2 2 2 4 2 4 3 2" xfId="31211"/>
    <cellStyle name="Header1 2 2 2 2 4 2 4 4" xfId="23755"/>
    <cellStyle name="Header1 2 2 2 2 4 2 4 4 2" xfId="31212"/>
    <cellStyle name="Header1 2 2 2 2 4 2 4 5" xfId="31209"/>
    <cellStyle name="Header1 2 2 2 2 4 2 5" xfId="23756"/>
    <cellStyle name="Header1 2 2 2 2 4 2 5 2" xfId="31213"/>
    <cellStyle name="Header1 2 2 2 2 4 2 6" xfId="23757"/>
    <cellStyle name="Header1 2 2 2 2 4 2 6 2" xfId="31214"/>
    <cellStyle name="Header1 2 2 2 2 4 2 7" xfId="23758"/>
    <cellStyle name="Header1 2 2 2 2 4 2 7 2" xfId="31215"/>
    <cellStyle name="Header1 2 2 2 2 4 2 8" xfId="31188"/>
    <cellStyle name="Header1 2 2 2 2 4 3" xfId="23759"/>
    <cellStyle name="Header1 2 2 2 2 4 3 2" xfId="23760"/>
    <cellStyle name="Header1 2 2 2 2 4 3 2 2" xfId="23761"/>
    <cellStyle name="Header1 2 2 2 2 4 3 2 2 2" xfId="31218"/>
    <cellStyle name="Header1 2 2 2 2 4 3 2 3" xfId="23762"/>
    <cellStyle name="Header1 2 2 2 2 4 3 2 3 2" xfId="31219"/>
    <cellStyle name="Header1 2 2 2 2 4 3 2 4" xfId="23763"/>
    <cellStyle name="Header1 2 2 2 2 4 3 2 4 2" xfId="31220"/>
    <cellStyle name="Header1 2 2 2 2 4 3 2 5" xfId="31217"/>
    <cellStyle name="Header1 2 2 2 2 4 3 3" xfId="23764"/>
    <cellStyle name="Header1 2 2 2 2 4 3 3 2" xfId="23765"/>
    <cellStyle name="Header1 2 2 2 2 4 3 3 2 2" xfId="31222"/>
    <cellStyle name="Header1 2 2 2 2 4 3 3 3" xfId="23766"/>
    <cellStyle name="Header1 2 2 2 2 4 3 3 3 2" xfId="31223"/>
    <cellStyle name="Header1 2 2 2 2 4 3 3 4" xfId="23767"/>
    <cellStyle name="Header1 2 2 2 2 4 3 3 4 2" xfId="31224"/>
    <cellStyle name="Header1 2 2 2 2 4 3 3 5" xfId="31221"/>
    <cellStyle name="Header1 2 2 2 2 4 3 4" xfId="23768"/>
    <cellStyle name="Header1 2 2 2 2 4 3 4 2" xfId="31225"/>
    <cellStyle name="Header1 2 2 2 2 4 3 5" xfId="23769"/>
    <cellStyle name="Header1 2 2 2 2 4 3 5 2" xfId="31226"/>
    <cellStyle name="Header1 2 2 2 2 4 3 6" xfId="23770"/>
    <cellStyle name="Header1 2 2 2 2 4 3 6 2" xfId="31227"/>
    <cellStyle name="Header1 2 2 2 2 4 3 7" xfId="31216"/>
    <cellStyle name="Header1 2 2 2 2 4 4" xfId="23771"/>
    <cellStyle name="Header1 2 2 2 2 4 4 2" xfId="23772"/>
    <cellStyle name="Header1 2 2 2 2 4 4 2 2" xfId="23773"/>
    <cellStyle name="Header1 2 2 2 2 4 4 2 2 2" xfId="31230"/>
    <cellStyle name="Header1 2 2 2 2 4 4 2 3" xfId="23774"/>
    <cellStyle name="Header1 2 2 2 2 4 4 2 3 2" xfId="31231"/>
    <cellStyle name="Header1 2 2 2 2 4 4 2 4" xfId="23775"/>
    <cellStyle name="Header1 2 2 2 2 4 4 2 4 2" xfId="31232"/>
    <cellStyle name="Header1 2 2 2 2 4 4 2 5" xfId="31229"/>
    <cellStyle name="Header1 2 2 2 2 4 4 3" xfId="23776"/>
    <cellStyle name="Header1 2 2 2 2 4 4 3 2" xfId="31233"/>
    <cellStyle name="Header1 2 2 2 2 4 4 4" xfId="23777"/>
    <cellStyle name="Header1 2 2 2 2 4 4 4 2" xfId="31234"/>
    <cellStyle name="Header1 2 2 2 2 4 4 5" xfId="23778"/>
    <cellStyle name="Header1 2 2 2 2 4 4 5 2" xfId="31235"/>
    <cellStyle name="Header1 2 2 2 2 4 4 6" xfId="31228"/>
    <cellStyle name="Header1 2 2 2 2 4 5" xfId="23779"/>
    <cellStyle name="Header1 2 2 2 2 4 5 2" xfId="23780"/>
    <cellStyle name="Header1 2 2 2 2 4 5 2 2" xfId="31237"/>
    <cellStyle name="Header1 2 2 2 2 4 5 3" xfId="23781"/>
    <cellStyle name="Header1 2 2 2 2 4 5 3 2" xfId="31238"/>
    <cellStyle name="Header1 2 2 2 2 4 5 4" xfId="23782"/>
    <cellStyle name="Header1 2 2 2 2 4 5 4 2" xfId="31239"/>
    <cellStyle name="Header1 2 2 2 2 4 5 5" xfId="31236"/>
    <cellStyle name="Header1 2 2 2 2 4 6" xfId="23783"/>
    <cellStyle name="Header1 2 2 2 2 4 6 2" xfId="31240"/>
    <cellStyle name="Header1 2 2 2 2 4 7" xfId="23784"/>
    <cellStyle name="Header1 2 2 2 2 4 7 2" xfId="31241"/>
    <cellStyle name="Header1 2 2 2 2 4 8" xfId="23785"/>
    <cellStyle name="Header1 2 2 2 2 4 8 2" xfId="31242"/>
    <cellStyle name="Header1 2 2 2 2 4 9" xfId="31187"/>
    <cellStyle name="Header1 2 2 2 2 5" xfId="23786"/>
    <cellStyle name="Header1 2 2 2 2 5 2" xfId="23787"/>
    <cellStyle name="Header1 2 2 2 2 5 2 2" xfId="23788"/>
    <cellStyle name="Header1 2 2 2 2 5 2 2 2" xfId="23789"/>
    <cellStyle name="Header1 2 2 2 2 5 2 2 2 2" xfId="31246"/>
    <cellStyle name="Header1 2 2 2 2 5 2 2 3" xfId="23790"/>
    <cellStyle name="Header1 2 2 2 2 5 2 2 3 2" xfId="31247"/>
    <cellStyle name="Header1 2 2 2 2 5 2 2 4" xfId="23791"/>
    <cellStyle name="Header1 2 2 2 2 5 2 2 4 2" xfId="31248"/>
    <cellStyle name="Header1 2 2 2 2 5 2 2 5" xfId="31245"/>
    <cellStyle name="Header1 2 2 2 2 5 2 3" xfId="23792"/>
    <cellStyle name="Header1 2 2 2 2 5 2 3 2" xfId="23793"/>
    <cellStyle name="Header1 2 2 2 2 5 2 3 2 2" xfId="31250"/>
    <cellStyle name="Header1 2 2 2 2 5 2 3 3" xfId="23794"/>
    <cellStyle name="Header1 2 2 2 2 5 2 3 3 2" xfId="31251"/>
    <cellStyle name="Header1 2 2 2 2 5 2 3 4" xfId="23795"/>
    <cellStyle name="Header1 2 2 2 2 5 2 3 4 2" xfId="31252"/>
    <cellStyle name="Header1 2 2 2 2 5 2 3 5" xfId="31249"/>
    <cellStyle name="Header1 2 2 2 2 5 2 4" xfId="23796"/>
    <cellStyle name="Header1 2 2 2 2 5 2 4 2" xfId="31253"/>
    <cellStyle name="Header1 2 2 2 2 5 2 5" xfId="23797"/>
    <cellStyle name="Header1 2 2 2 2 5 2 5 2" xfId="31254"/>
    <cellStyle name="Header1 2 2 2 2 5 2 6" xfId="23798"/>
    <cellStyle name="Header1 2 2 2 2 5 2 6 2" xfId="31255"/>
    <cellStyle name="Header1 2 2 2 2 5 2 7" xfId="31244"/>
    <cellStyle name="Header1 2 2 2 2 5 3" xfId="23799"/>
    <cellStyle name="Header1 2 2 2 2 5 3 2" xfId="23800"/>
    <cellStyle name="Header1 2 2 2 2 5 3 2 2" xfId="23801"/>
    <cellStyle name="Header1 2 2 2 2 5 3 2 2 2" xfId="31258"/>
    <cellStyle name="Header1 2 2 2 2 5 3 2 3" xfId="23802"/>
    <cellStyle name="Header1 2 2 2 2 5 3 2 3 2" xfId="31259"/>
    <cellStyle name="Header1 2 2 2 2 5 3 2 4" xfId="23803"/>
    <cellStyle name="Header1 2 2 2 2 5 3 2 4 2" xfId="31260"/>
    <cellStyle name="Header1 2 2 2 2 5 3 2 5" xfId="31257"/>
    <cellStyle name="Header1 2 2 2 2 5 3 3" xfId="23804"/>
    <cellStyle name="Header1 2 2 2 2 5 3 3 2" xfId="31261"/>
    <cellStyle name="Header1 2 2 2 2 5 3 4" xfId="23805"/>
    <cellStyle name="Header1 2 2 2 2 5 3 4 2" xfId="31262"/>
    <cellStyle name="Header1 2 2 2 2 5 3 5" xfId="23806"/>
    <cellStyle name="Header1 2 2 2 2 5 3 5 2" xfId="31263"/>
    <cellStyle name="Header1 2 2 2 2 5 3 6" xfId="31256"/>
    <cellStyle name="Header1 2 2 2 2 5 4" xfId="23807"/>
    <cellStyle name="Header1 2 2 2 2 5 4 2" xfId="23808"/>
    <cellStyle name="Header1 2 2 2 2 5 4 2 2" xfId="31265"/>
    <cellStyle name="Header1 2 2 2 2 5 4 3" xfId="23809"/>
    <cellStyle name="Header1 2 2 2 2 5 4 3 2" xfId="31266"/>
    <cellStyle name="Header1 2 2 2 2 5 4 4" xfId="23810"/>
    <cellStyle name="Header1 2 2 2 2 5 4 4 2" xfId="31267"/>
    <cellStyle name="Header1 2 2 2 2 5 4 5" xfId="31264"/>
    <cellStyle name="Header1 2 2 2 2 5 5" xfId="23811"/>
    <cellStyle name="Header1 2 2 2 2 5 5 2" xfId="31268"/>
    <cellStyle name="Header1 2 2 2 2 5 6" xfId="23812"/>
    <cellStyle name="Header1 2 2 2 2 5 6 2" xfId="31269"/>
    <cellStyle name="Header1 2 2 2 2 5 7" xfId="23813"/>
    <cellStyle name="Header1 2 2 2 2 5 7 2" xfId="31270"/>
    <cellStyle name="Header1 2 2 2 2 5 8" xfId="31243"/>
    <cellStyle name="Header1 2 2 2 2 6" xfId="23814"/>
    <cellStyle name="Header1 2 2 2 2 6 2" xfId="23815"/>
    <cellStyle name="Header1 2 2 2 2 6 2 2" xfId="23816"/>
    <cellStyle name="Header1 2 2 2 2 6 2 2 2" xfId="31273"/>
    <cellStyle name="Header1 2 2 2 2 6 2 3" xfId="23817"/>
    <cellStyle name="Header1 2 2 2 2 6 2 3 2" xfId="31274"/>
    <cellStyle name="Header1 2 2 2 2 6 2 4" xfId="23818"/>
    <cellStyle name="Header1 2 2 2 2 6 2 4 2" xfId="31275"/>
    <cellStyle name="Header1 2 2 2 2 6 2 5" xfId="31272"/>
    <cellStyle name="Header1 2 2 2 2 6 3" xfId="23819"/>
    <cellStyle name="Header1 2 2 2 2 6 3 2" xfId="23820"/>
    <cellStyle name="Header1 2 2 2 2 6 3 2 2" xfId="31277"/>
    <cellStyle name="Header1 2 2 2 2 6 3 3" xfId="23821"/>
    <cellStyle name="Header1 2 2 2 2 6 3 3 2" xfId="31278"/>
    <cellStyle name="Header1 2 2 2 2 6 3 4" xfId="23822"/>
    <cellStyle name="Header1 2 2 2 2 6 3 4 2" xfId="31279"/>
    <cellStyle name="Header1 2 2 2 2 6 3 5" xfId="31276"/>
    <cellStyle name="Header1 2 2 2 2 6 4" xfId="23823"/>
    <cellStyle name="Header1 2 2 2 2 6 4 2" xfId="31280"/>
    <cellStyle name="Header1 2 2 2 2 6 5" xfId="23824"/>
    <cellStyle name="Header1 2 2 2 2 6 5 2" xfId="31281"/>
    <cellStyle name="Header1 2 2 2 2 6 6" xfId="23825"/>
    <cellStyle name="Header1 2 2 2 2 6 6 2" xfId="31282"/>
    <cellStyle name="Header1 2 2 2 2 6 7" xfId="31271"/>
    <cellStyle name="Header1 2 2 2 2 7" xfId="23826"/>
    <cellStyle name="Header1 2 2 2 2 7 2" xfId="23827"/>
    <cellStyle name="Header1 2 2 2 2 7 2 2" xfId="23828"/>
    <cellStyle name="Header1 2 2 2 2 7 2 2 2" xfId="31285"/>
    <cellStyle name="Header1 2 2 2 2 7 2 3" xfId="23829"/>
    <cellStyle name="Header1 2 2 2 2 7 2 3 2" xfId="31286"/>
    <cellStyle name="Header1 2 2 2 2 7 2 4" xfId="23830"/>
    <cellStyle name="Header1 2 2 2 2 7 2 4 2" xfId="31287"/>
    <cellStyle name="Header1 2 2 2 2 7 2 5" xfId="31284"/>
    <cellStyle name="Header1 2 2 2 2 7 3" xfId="23831"/>
    <cellStyle name="Header1 2 2 2 2 7 3 2" xfId="31288"/>
    <cellStyle name="Header1 2 2 2 2 7 4" xfId="23832"/>
    <cellStyle name="Header1 2 2 2 2 7 4 2" xfId="31289"/>
    <cellStyle name="Header1 2 2 2 2 7 5" xfId="23833"/>
    <cellStyle name="Header1 2 2 2 2 7 5 2" xfId="31290"/>
    <cellStyle name="Header1 2 2 2 2 7 6" xfId="31283"/>
    <cellStyle name="Header1 2 2 2 2 8" xfId="23834"/>
    <cellStyle name="Header1 2 2 2 2 8 2" xfId="23835"/>
    <cellStyle name="Header1 2 2 2 2 8 2 2" xfId="31292"/>
    <cellStyle name="Header1 2 2 2 2 8 3" xfId="23836"/>
    <cellStyle name="Header1 2 2 2 2 8 3 2" xfId="31293"/>
    <cellStyle name="Header1 2 2 2 2 8 4" xfId="23837"/>
    <cellStyle name="Header1 2 2 2 2 8 4 2" xfId="31294"/>
    <cellStyle name="Header1 2 2 2 2 8 5" xfId="31291"/>
    <cellStyle name="Header1 2 2 2 2 9" xfId="23838"/>
    <cellStyle name="Header1 2 2 2 2 9 2" xfId="31295"/>
    <cellStyle name="Header1 2 2 2 3" xfId="23839"/>
    <cellStyle name="Header1 2 2 2 3 10" xfId="31296"/>
    <cellStyle name="Header1 2 2 2 3 2" xfId="23840"/>
    <cellStyle name="Header1 2 2 2 3 2 2" xfId="23841"/>
    <cellStyle name="Header1 2 2 2 3 2 2 2" xfId="23842"/>
    <cellStyle name="Header1 2 2 2 3 2 2 2 2" xfId="23843"/>
    <cellStyle name="Header1 2 2 2 3 2 2 2 2 2" xfId="23844"/>
    <cellStyle name="Header1 2 2 2 3 2 2 2 2 2 2" xfId="31301"/>
    <cellStyle name="Header1 2 2 2 3 2 2 2 2 3" xfId="23845"/>
    <cellStyle name="Header1 2 2 2 3 2 2 2 2 3 2" xfId="31302"/>
    <cellStyle name="Header1 2 2 2 3 2 2 2 2 4" xfId="23846"/>
    <cellStyle name="Header1 2 2 2 3 2 2 2 2 4 2" xfId="31303"/>
    <cellStyle name="Header1 2 2 2 3 2 2 2 2 5" xfId="31300"/>
    <cellStyle name="Header1 2 2 2 3 2 2 2 3" xfId="23847"/>
    <cellStyle name="Header1 2 2 2 3 2 2 2 3 2" xfId="23848"/>
    <cellStyle name="Header1 2 2 2 3 2 2 2 3 2 2" xfId="31305"/>
    <cellStyle name="Header1 2 2 2 3 2 2 2 3 3" xfId="23849"/>
    <cellStyle name="Header1 2 2 2 3 2 2 2 3 3 2" xfId="31306"/>
    <cellStyle name="Header1 2 2 2 3 2 2 2 3 4" xfId="23850"/>
    <cellStyle name="Header1 2 2 2 3 2 2 2 3 4 2" xfId="31307"/>
    <cellStyle name="Header1 2 2 2 3 2 2 2 3 5" xfId="31304"/>
    <cellStyle name="Header1 2 2 2 3 2 2 2 4" xfId="23851"/>
    <cellStyle name="Header1 2 2 2 3 2 2 2 4 2" xfId="31308"/>
    <cellStyle name="Header1 2 2 2 3 2 2 2 5" xfId="23852"/>
    <cellStyle name="Header1 2 2 2 3 2 2 2 5 2" xfId="31309"/>
    <cellStyle name="Header1 2 2 2 3 2 2 2 6" xfId="23853"/>
    <cellStyle name="Header1 2 2 2 3 2 2 2 6 2" xfId="31310"/>
    <cellStyle name="Header1 2 2 2 3 2 2 2 7" xfId="31299"/>
    <cellStyle name="Header1 2 2 2 3 2 2 3" xfId="23854"/>
    <cellStyle name="Header1 2 2 2 3 2 2 3 2" xfId="23855"/>
    <cellStyle name="Header1 2 2 2 3 2 2 3 2 2" xfId="23856"/>
    <cellStyle name="Header1 2 2 2 3 2 2 3 2 2 2" xfId="31313"/>
    <cellStyle name="Header1 2 2 2 3 2 2 3 2 3" xfId="23857"/>
    <cellStyle name="Header1 2 2 2 3 2 2 3 2 3 2" xfId="31314"/>
    <cellStyle name="Header1 2 2 2 3 2 2 3 2 4" xfId="23858"/>
    <cellStyle name="Header1 2 2 2 3 2 2 3 2 4 2" xfId="31315"/>
    <cellStyle name="Header1 2 2 2 3 2 2 3 2 5" xfId="31312"/>
    <cellStyle name="Header1 2 2 2 3 2 2 3 3" xfId="23859"/>
    <cellStyle name="Header1 2 2 2 3 2 2 3 3 2" xfId="31316"/>
    <cellStyle name="Header1 2 2 2 3 2 2 3 4" xfId="23860"/>
    <cellStyle name="Header1 2 2 2 3 2 2 3 4 2" xfId="31317"/>
    <cellStyle name="Header1 2 2 2 3 2 2 3 5" xfId="23861"/>
    <cellStyle name="Header1 2 2 2 3 2 2 3 5 2" xfId="31318"/>
    <cellStyle name="Header1 2 2 2 3 2 2 3 6" xfId="31311"/>
    <cellStyle name="Header1 2 2 2 3 2 2 4" xfId="23862"/>
    <cellStyle name="Header1 2 2 2 3 2 2 4 2" xfId="23863"/>
    <cellStyle name="Header1 2 2 2 3 2 2 4 2 2" xfId="31320"/>
    <cellStyle name="Header1 2 2 2 3 2 2 4 3" xfId="23864"/>
    <cellStyle name="Header1 2 2 2 3 2 2 4 3 2" xfId="31321"/>
    <cellStyle name="Header1 2 2 2 3 2 2 4 4" xfId="23865"/>
    <cellStyle name="Header1 2 2 2 3 2 2 4 4 2" xfId="31322"/>
    <cellStyle name="Header1 2 2 2 3 2 2 4 5" xfId="31319"/>
    <cellStyle name="Header1 2 2 2 3 2 2 5" xfId="23866"/>
    <cellStyle name="Header1 2 2 2 3 2 2 5 2" xfId="31323"/>
    <cellStyle name="Header1 2 2 2 3 2 2 6" xfId="23867"/>
    <cellStyle name="Header1 2 2 2 3 2 2 6 2" xfId="31324"/>
    <cellStyle name="Header1 2 2 2 3 2 2 7" xfId="23868"/>
    <cellStyle name="Header1 2 2 2 3 2 2 7 2" xfId="31325"/>
    <cellStyle name="Header1 2 2 2 3 2 2 8" xfId="31298"/>
    <cellStyle name="Header1 2 2 2 3 2 3" xfId="23869"/>
    <cellStyle name="Header1 2 2 2 3 2 3 2" xfId="23870"/>
    <cellStyle name="Header1 2 2 2 3 2 3 2 2" xfId="23871"/>
    <cellStyle name="Header1 2 2 2 3 2 3 2 2 2" xfId="31328"/>
    <cellStyle name="Header1 2 2 2 3 2 3 2 3" xfId="23872"/>
    <cellStyle name="Header1 2 2 2 3 2 3 2 3 2" xfId="31329"/>
    <cellStyle name="Header1 2 2 2 3 2 3 2 4" xfId="23873"/>
    <cellStyle name="Header1 2 2 2 3 2 3 2 4 2" xfId="31330"/>
    <cellStyle name="Header1 2 2 2 3 2 3 2 5" xfId="31327"/>
    <cellStyle name="Header1 2 2 2 3 2 3 3" xfId="23874"/>
    <cellStyle name="Header1 2 2 2 3 2 3 3 2" xfId="23875"/>
    <cellStyle name="Header1 2 2 2 3 2 3 3 2 2" xfId="31332"/>
    <cellStyle name="Header1 2 2 2 3 2 3 3 3" xfId="23876"/>
    <cellStyle name="Header1 2 2 2 3 2 3 3 3 2" xfId="31333"/>
    <cellStyle name="Header1 2 2 2 3 2 3 3 4" xfId="23877"/>
    <cellStyle name="Header1 2 2 2 3 2 3 3 4 2" xfId="31334"/>
    <cellStyle name="Header1 2 2 2 3 2 3 3 5" xfId="31331"/>
    <cellStyle name="Header1 2 2 2 3 2 3 4" xfId="23878"/>
    <cellStyle name="Header1 2 2 2 3 2 3 4 2" xfId="31335"/>
    <cellStyle name="Header1 2 2 2 3 2 3 5" xfId="23879"/>
    <cellStyle name="Header1 2 2 2 3 2 3 5 2" xfId="31336"/>
    <cellStyle name="Header1 2 2 2 3 2 3 6" xfId="23880"/>
    <cellStyle name="Header1 2 2 2 3 2 3 6 2" xfId="31337"/>
    <cellStyle name="Header1 2 2 2 3 2 3 7" xfId="31326"/>
    <cellStyle name="Header1 2 2 2 3 2 4" xfId="23881"/>
    <cellStyle name="Header1 2 2 2 3 2 4 2" xfId="23882"/>
    <cellStyle name="Header1 2 2 2 3 2 4 2 2" xfId="23883"/>
    <cellStyle name="Header1 2 2 2 3 2 4 2 2 2" xfId="31340"/>
    <cellStyle name="Header1 2 2 2 3 2 4 2 3" xfId="23884"/>
    <cellStyle name="Header1 2 2 2 3 2 4 2 3 2" xfId="31341"/>
    <cellStyle name="Header1 2 2 2 3 2 4 2 4" xfId="23885"/>
    <cellStyle name="Header1 2 2 2 3 2 4 2 4 2" xfId="31342"/>
    <cellStyle name="Header1 2 2 2 3 2 4 2 5" xfId="31339"/>
    <cellStyle name="Header1 2 2 2 3 2 4 3" xfId="23886"/>
    <cellStyle name="Header1 2 2 2 3 2 4 3 2" xfId="31343"/>
    <cellStyle name="Header1 2 2 2 3 2 4 4" xfId="23887"/>
    <cellStyle name="Header1 2 2 2 3 2 4 4 2" xfId="31344"/>
    <cellStyle name="Header1 2 2 2 3 2 4 5" xfId="23888"/>
    <cellStyle name="Header1 2 2 2 3 2 4 5 2" xfId="31345"/>
    <cellStyle name="Header1 2 2 2 3 2 4 6" xfId="31338"/>
    <cellStyle name="Header1 2 2 2 3 2 5" xfId="23889"/>
    <cellStyle name="Header1 2 2 2 3 2 5 2" xfId="23890"/>
    <cellStyle name="Header1 2 2 2 3 2 5 2 2" xfId="31347"/>
    <cellStyle name="Header1 2 2 2 3 2 5 3" xfId="23891"/>
    <cellStyle name="Header1 2 2 2 3 2 5 3 2" xfId="31348"/>
    <cellStyle name="Header1 2 2 2 3 2 5 4" xfId="23892"/>
    <cellStyle name="Header1 2 2 2 3 2 5 4 2" xfId="31349"/>
    <cellStyle name="Header1 2 2 2 3 2 5 5" xfId="31346"/>
    <cellStyle name="Header1 2 2 2 3 2 6" xfId="23893"/>
    <cellStyle name="Header1 2 2 2 3 2 6 2" xfId="31350"/>
    <cellStyle name="Header1 2 2 2 3 2 7" xfId="23894"/>
    <cellStyle name="Header1 2 2 2 3 2 7 2" xfId="31351"/>
    <cellStyle name="Header1 2 2 2 3 2 8" xfId="23895"/>
    <cellStyle name="Header1 2 2 2 3 2 8 2" xfId="31352"/>
    <cellStyle name="Header1 2 2 2 3 2 9" xfId="31297"/>
    <cellStyle name="Header1 2 2 2 3 3" xfId="23896"/>
    <cellStyle name="Header1 2 2 2 3 3 2" xfId="23897"/>
    <cellStyle name="Header1 2 2 2 3 3 2 2" xfId="23898"/>
    <cellStyle name="Header1 2 2 2 3 3 2 2 2" xfId="23899"/>
    <cellStyle name="Header1 2 2 2 3 3 2 2 2 2" xfId="31356"/>
    <cellStyle name="Header1 2 2 2 3 3 2 2 3" xfId="23900"/>
    <cellStyle name="Header1 2 2 2 3 3 2 2 3 2" xfId="31357"/>
    <cellStyle name="Header1 2 2 2 3 3 2 2 4" xfId="23901"/>
    <cellStyle name="Header1 2 2 2 3 3 2 2 4 2" xfId="31358"/>
    <cellStyle name="Header1 2 2 2 3 3 2 2 5" xfId="31355"/>
    <cellStyle name="Header1 2 2 2 3 3 2 3" xfId="23902"/>
    <cellStyle name="Header1 2 2 2 3 3 2 3 2" xfId="23903"/>
    <cellStyle name="Header1 2 2 2 3 3 2 3 2 2" xfId="31360"/>
    <cellStyle name="Header1 2 2 2 3 3 2 3 3" xfId="23904"/>
    <cellStyle name="Header1 2 2 2 3 3 2 3 3 2" xfId="31361"/>
    <cellStyle name="Header1 2 2 2 3 3 2 3 4" xfId="23905"/>
    <cellStyle name="Header1 2 2 2 3 3 2 3 4 2" xfId="31362"/>
    <cellStyle name="Header1 2 2 2 3 3 2 3 5" xfId="31359"/>
    <cellStyle name="Header1 2 2 2 3 3 2 4" xfId="23906"/>
    <cellStyle name="Header1 2 2 2 3 3 2 4 2" xfId="31363"/>
    <cellStyle name="Header1 2 2 2 3 3 2 5" xfId="23907"/>
    <cellStyle name="Header1 2 2 2 3 3 2 5 2" xfId="31364"/>
    <cellStyle name="Header1 2 2 2 3 3 2 6" xfId="23908"/>
    <cellStyle name="Header1 2 2 2 3 3 2 6 2" xfId="31365"/>
    <cellStyle name="Header1 2 2 2 3 3 2 7" xfId="31354"/>
    <cellStyle name="Header1 2 2 2 3 3 3" xfId="23909"/>
    <cellStyle name="Header1 2 2 2 3 3 3 2" xfId="23910"/>
    <cellStyle name="Header1 2 2 2 3 3 3 2 2" xfId="23911"/>
    <cellStyle name="Header1 2 2 2 3 3 3 2 2 2" xfId="31368"/>
    <cellStyle name="Header1 2 2 2 3 3 3 2 3" xfId="23912"/>
    <cellStyle name="Header1 2 2 2 3 3 3 2 3 2" xfId="31369"/>
    <cellStyle name="Header1 2 2 2 3 3 3 2 4" xfId="23913"/>
    <cellStyle name="Header1 2 2 2 3 3 3 2 4 2" xfId="31370"/>
    <cellStyle name="Header1 2 2 2 3 3 3 2 5" xfId="31367"/>
    <cellStyle name="Header1 2 2 2 3 3 3 3" xfId="23914"/>
    <cellStyle name="Header1 2 2 2 3 3 3 3 2" xfId="31371"/>
    <cellStyle name="Header1 2 2 2 3 3 3 4" xfId="23915"/>
    <cellStyle name="Header1 2 2 2 3 3 3 4 2" xfId="31372"/>
    <cellStyle name="Header1 2 2 2 3 3 3 5" xfId="23916"/>
    <cellStyle name="Header1 2 2 2 3 3 3 5 2" xfId="31373"/>
    <cellStyle name="Header1 2 2 2 3 3 3 6" xfId="31366"/>
    <cellStyle name="Header1 2 2 2 3 3 4" xfId="23917"/>
    <cellStyle name="Header1 2 2 2 3 3 4 2" xfId="23918"/>
    <cellStyle name="Header1 2 2 2 3 3 4 2 2" xfId="31375"/>
    <cellStyle name="Header1 2 2 2 3 3 4 3" xfId="23919"/>
    <cellStyle name="Header1 2 2 2 3 3 4 3 2" xfId="31376"/>
    <cellStyle name="Header1 2 2 2 3 3 4 4" xfId="23920"/>
    <cellStyle name="Header1 2 2 2 3 3 4 4 2" xfId="31377"/>
    <cellStyle name="Header1 2 2 2 3 3 4 5" xfId="31374"/>
    <cellStyle name="Header1 2 2 2 3 3 5" xfId="23921"/>
    <cellStyle name="Header1 2 2 2 3 3 5 2" xfId="31378"/>
    <cellStyle name="Header1 2 2 2 3 3 6" xfId="23922"/>
    <cellStyle name="Header1 2 2 2 3 3 6 2" xfId="31379"/>
    <cellStyle name="Header1 2 2 2 3 3 7" xfId="23923"/>
    <cellStyle name="Header1 2 2 2 3 3 7 2" xfId="31380"/>
    <cellStyle name="Header1 2 2 2 3 3 8" xfId="31353"/>
    <cellStyle name="Header1 2 2 2 3 4" xfId="23924"/>
    <cellStyle name="Header1 2 2 2 3 4 2" xfId="23925"/>
    <cellStyle name="Header1 2 2 2 3 4 2 2" xfId="23926"/>
    <cellStyle name="Header1 2 2 2 3 4 2 2 2" xfId="31383"/>
    <cellStyle name="Header1 2 2 2 3 4 2 3" xfId="23927"/>
    <cellStyle name="Header1 2 2 2 3 4 2 3 2" xfId="31384"/>
    <cellStyle name="Header1 2 2 2 3 4 2 4" xfId="23928"/>
    <cellStyle name="Header1 2 2 2 3 4 2 4 2" xfId="31385"/>
    <cellStyle name="Header1 2 2 2 3 4 2 5" xfId="31382"/>
    <cellStyle name="Header1 2 2 2 3 4 3" xfId="23929"/>
    <cellStyle name="Header1 2 2 2 3 4 3 2" xfId="23930"/>
    <cellStyle name="Header1 2 2 2 3 4 3 2 2" xfId="31387"/>
    <cellStyle name="Header1 2 2 2 3 4 3 3" xfId="23931"/>
    <cellStyle name="Header1 2 2 2 3 4 3 3 2" xfId="31388"/>
    <cellStyle name="Header1 2 2 2 3 4 3 4" xfId="23932"/>
    <cellStyle name="Header1 2 2 2 3 4 3 4 2" xfId="31389"/>
    <cellStyle name="Header1 2 2 2 3 4 3 5" xfId="31386"/>
    <cellStyle name="Header1 2 2 2 3 4 4" xfId="23933"/>
    <cellStyle name="Header1 2 2 2 3 4 4 2" xfId="31390"/>
    <cellStyle name="Header1 2 2 2 3 4 5" xfId="23934"/>
    <cellStyle name="Header1 2 2 2 3 4 5 2" xfId="31391"/>
    <cellStyle name="Header1 2 2 2 3 4 6" xfId="23935"/>
    <cellStyle name="Header1 2 2 2 3 4 6 2" xfId="31392"/>
    <cellStyle name="Header1 2 2 2 3 4 7" xfId="31381"/>
    <cellStyle name="Header1 2 2 2 3 5" xfId="23936"/>
    <cellStyle name="Header1 2 2 2 3 5 2" xfId="23937"/>
    <cellStyle name="Header1 2 2 2 3 5 2 2" xfId="23938"/>
    <cellStyle name="Header1 2 2 2 3 5 2 2 2" xfId="31395"/>
    <cellStyle name="Header1 2 2 2 3 5 2 3" xfId="23939"/>
    <cellStyle name="Header1 2 2 2 3 5 2 3 2" xfId="31396"/>
    <cellStyle name="Header1 2 2 2 3 5 2 4" xfId="23940"/>
    <cellStyle name="Header1 2 2 2 3 5 2 4 2" xfId="31397"/>
    <cellStyle name="Header1 2 2 2 3 5 2 5" xfId="31394"/>
    <cellStyle name="Header1 2 2 2 3 5 3" xfId="23941"/>
    <cellStyle name="Header1 2 2 2 3 5 3 2" xfId="31398"/>
    <cellStyle name="Header1 2 2 2 3 5 4" xfId="23942"/>
    <cellStyle name="Header1 2 2 2 3 5 4 2" xfId="31399"/>
    <cellStyle name="Header1 2 2 2 3 5 5" xfId="23943"/>
    <cellStyle name="Header1 2 2 2 3 5 5 2" xfId="31400"/>
    <cellStyle name="Header1 2 2 2 3 5 6" xfId="31393"/>
    <cellStyle name="Header1 2 2 2 3 6" xfId="23944"/>
    <cellStyle name="Header1 2 2 2 3 6 2" xfId="23945"/>
    <cellStyle name="Header1 2 2 2 3 6 2 2" xfId="31402"/>
    <cellStyle name="Header1 2 2 2 3 6 3" xfId="23946"/>
    <cellStyle name="Header1 2 2 2 3 6 3 2" xfId="31403"/>
    <cellStyle name="Header1 2 2 2 3 6 4" xfId="23947"/>
    <cellStyle name="Header1 2 2 2 3 6 4 2" xfId="31404"/>
    <cellStyle name="Header1 2 2 2 3 6 5" xfId="31401"/>
    <cellStyle name="Header1 2 2 2 3 7" xfId="23948"/>
    <cellStyle name="Header1 2 2 2 3 7 2" xfId="31405"/>
    <cellStyle name="Header1 2 2 2 3 8" xfId="23949"/>
    <cellStyle name="Header1 2 2 2 3 8 2" xfId="31406"/>
    <cellStyle name="Header1 2 2 2 3 9" xfId="23950"/>
    <cellStyle name="Header1 2 2 2 3 9 2" xfId="31407"/>
    <cellStyle name="Header1 2 2 2 4" xfId="23951"/>
    <cellStyle name="Header1 2 2 2 4 10" xfId="31408"/>
    <cellStyle name="Header1 2 2 2 4 2" xfId="23952"/>
    <cellStyle name="Header1 2 2 2 4 2 2" xfId="23953"/>
    <cellStyle name="Header1 2 2 2 4 2 2 2" xfId="23954"/>
    <cellStyle name="Header1 2 2 2 4 2 2 2 2" xfId="23955"/>
    <cellStyle name="Header1 2 2 2 4 2 2 2 2 2" xfId="23956"/>
    <cellStyle name="Header1 2 2 2 4 2 2 2 2 2 2" xfId="31413"/>
    <cellStyle name="Header1 2 2 2 4 2 2 2 2 3" xfId="23957"/>
    <cellStyle name="Header1 2 2 2 4 2 2 2 2 3 2" xfId="31414"/>
    <cellStyle name="Header1 2 2 2 4 2 2 2 2 4" xfId="23958"/>
    <cellStyle name="Header1 2 2 2 4 2 2 2 2 4 2" xfId="31415"/>
    <cellStyle name="Header1 2 2 2 4 2 2 2 2 5" xfId="31412"/>
    <cellStyle name="Header1 2 2 2 4 2 2 2 3" xfId="23959"/>
    <cellStyle name="Header1 2 2 2 4 2 2 2 3 2" xfId="23960"/>
    <cellStyle name="Header1 2 2 2 4 2 2 2 3 2 2" xfId="31417"/>
    <cellStyle name="Header1 2 2 2 4 2 2 2 3 3" xfId="23961"/>
    <cellStyle name="Header1 2 2 2 4 2 2 2 3 3 2" xfId="31418"/>
    <cellStyle name="Header1 2 2 2 4 2 2 2 3 4" xfId="23962"/>
    <cellStyle name="Header1 2 2 2 4 2 2 2 3 4 2" xfId="31419"/>
    <cellStyle name="Header1 2 2 2 4 2 2 2 3 5" xfId="31416"/>
    <cellStyle name="Header1 2 2 2 4 2 2 2 4" xfId="23963"/>
    <cellStyle name="Header1 2 2 2 4 2 2 2 4 2" xfId="31420"/>
    <cellStyle name="Header1 2 2 2 4 2 2 2 5" xfId="23964"/>
    <cellStyle name="Header1 2 2 2 4 2 2 2 5 2" xfId="31421"/>
    <cellStyle name="Header1 2 2 2 4 2 2 2 6" xfId="23965"/>
    <cellStyle name="Header1 2 2 2 4 2 2 2 6 2" xfId="31422"/>
    <cellStyle name="Header1 2 2 2 4 2 2 2 7" xfId="31411"/>
    <cellStyle name="Header1 2 2 2 4 2 2 3" xfId="23966"/>
    <cellStyle name="Header1 2 2 2 4 2 2 3 2" xfId="23967"/>
    <cellStyle name="Header1 2 2 2 4 2 2 3 2 2" xfId="23968"/>
    <cellStyle name="Header1 2 2 2 4 2 2 3 2 2 2" xfId="31425"/>
    <cellStyle name="Header1 2 2 2 4 2 2 3 2 3" xfId="23969"/>
    <cellStyle name="Header1 2 2 2 4 2 2 3 2 3 2" xfId="31426"/>
    <cellStyle name="Header1 2 2 2 4 2 2 3 2 4" xfId="23970"/>
    <cellStyle name="Header1 2 2 2 4 2 2 3 2 4 2" xfId="31427"/>
    <cellStyle name="Header1 2 2 2 4 2 2 3 2 5" xfId="31424"/>
    <cellStyle name="Header1 2 2 2 4 2 2 3 3" xfId="23971"/>
    <cellStyle name="Header1 2 2 2 4 2 2 3 3 2" xfId="31428"/>
    <cellStyle name="Header1 2 2 2 4 2 2 3 4" xfId="23972"/>
    <cellStyle name="Header1 2 2 2 4 2 2 3 4 2" xfId="31429"/>
    <cellStyle name="Header1 2 2 2 4 2 2 3 5" xfId="23973"/>
    <cellStyle name="Header1 2 2 2 4 2 2 3 5 2" xfId="31430"/>
    <cellStyle name="Header1 2 2 2 4 2 2 3 6" xfId="31423"/>
    <cellStyle name="Header1 2 2 2 4 2 2 4" xfId="23974"/>
    <cellStyle name="Header1 2 2 2 4 2 2 4 2" xfId="23975"/>
    <cellStyle name="Header1 2 2 2 4 2 2 4 2 2" xfId="31432"/>
    <cellStyle name="Header1 2 2 2 4 2 2 4 3" xfId="23976"/>
    <cellStyle name="Header1 2 2 2 4 2 2 4 3 2" xfId="31433"/>
    <cellStyle name="Header1 2 2 2 4 2 2 4 4" xfId="23977"/>
    <cellStyle name="Header1 2 2 2 4 2 2 4 4 2" xfId="31434"/>
    <cellStyle name="Header1 2 2 2 4 2 2 4 5" xfId="31431"/>
    <cellStyle name="Header1 2 2 2 4 2 2 5" xfId="23978"/>
    <cellStyle name="Header1 2 2 2 4 2 2 5 2" xfId="31435"/>
    <cellStyle name="Header1 2 2 2 4 2 2 6" xfId="23979"/>
    <cellStyle name="Header1 2 2 2 4 2 2 6 2" xfId="31436"/>
    <cellStyle name="Header1 2 2 2 4 2 2 7" xfId="23980"/>
    <cellStyle name="Header1 2 2 2 4 2 2 7 2" xfId="31437"/>
    <cellStyle name="Header1 2 2 2 4 2 2 8" xfId="31410"/>
    <cellStyle name="Header1 2 2 2 4 2 3" xfId="23981"/>
    <cellStyle name="Header1 2 2 2 4 2 3 2" xfId="23982"/>
    <cellStyle name="Header1 2 2 2 4 2 3 2 2" xfId="23983"/>
    <cellStyle name="Header1 2 2 2 4 2 3 2 2 2" xfId="31440"/>
    <cellStyle name="Header1 2 2 2 4 2 3 2 3" xfId="23984"/>
    <cellStyle name="Header1 2 2 2 4 2 3 2 3 2" xfId="31441"/>
    <cellStyle name="Header1 2 2 2 4 2 3 2 4" xfId="23985"/>
    <cellStyle name="Header1 2 2 2 4 2 3 2 4 2" xfId="31442"/>
    <cellStyle name="Header1 2 2 2 4 2 3 2 5" xfId="31439"/>
    <cellStyle name="Header1 2 2 2 4 2 3 3" xfId="23986"/>
    <cellStyle name="Header1 2 2 2 4 2 3 3 2" xfId="23987"/>
    <cellStyle name="Header1 2 2 2 4 2 3 3 2 2" xfId="31444"/>
    <cellStyle name="Header1 2 2 2 4 2 3 3 3" xfId="23988"/>
    <cellStyle name="Header1 2 2 2 4 2 3 3 3 2" xfId="31445"/>
    <cellStyle name="Header1 2 2 2 4 2 3 3 4" xfId="23989"/>
    <cellStyle name="Header1 2 2 2 4 2 3 3 4 2" xfId="31446"/>
    <cellStyle name="Header1 2 2 2 4 2 3 3 5" xfId="31443"/>
    <cellStyle name="Header1 2 2 2 4 2 3 4" xfId="23990"/>
    <cellStyle name="Header1 2 2 2 4 2 3 4 2" xfId="31447"/>
    <cellStyle name="Header1 2 2 2 4 2 3 5" xfId="23991"/>
    <cellStyle name="Header1 2 2 2 4 2 3 5 2" xfId="31448"/>
    <cellStyle name="Header1 2 2 2 4 2 3 6" xfId="23992"/>
    <cellStyle name="Header1 2 2 2 4 2 3 6 2" xfId="31449"/>
    <cellStyle name="Header1 2 2 2 4 2 3 7" xfId="31438"/>
    <cellStyle name="Header1 2 2 2 4 2 4" xfId="23993"/>
    <cellStyle name="Header1 2 2 2 4 2 4 2" xfId="23994"/>
    <cellStyle name="Header1 2 2 2 4 2 4 2 2" xfId="23995"/>
    <cellStyle name="Header1 2 2 2 4 2 4 2 2 2" xfId="31452"/>
    <cellStyle name="Header1 2 2 2 4 2 4 2 3" xfId="23996"/>
    <cellStyle name="Header1 2 2 2 4 2 4 2 3 2" xfId="31453"/>
    <cellStyle name="Header1 2 2 2 4 2 4 2 4" xfId="23997"/>
    <cellStyle name="Header1 2 2 2 4 2 4 2 4 2" xfId="31454"/>
    <cellStyle name="Header1 2 2 2 4 2 4 2 5" xfId="31451"/>
    <cellStyle name="Header1 2 2 2 4 2 4 3" xfId="23998"/>
    <cellStyle name="Header1 2 2 2 4 2 4 3 2" xfId="31455"/>
    <cellStyle name="Header1 2 2 2 4 2 4 4" xfId="23999"/>
    <cellStyle name="Header1 2 2 2 4 2 4 4 2" xfId="31456"/>
    <cellStyle name="Header1 2 2 2 4 2 4 5" xfId="24000"/>
    <cellStyle name="Header1 2 2 2 4 2 4 5 2" xfId="31457"/>
    <cellStyle name="Header1 2 2 2 4 2 4 6" xfId="31450"/>
    <cellStyle name="Header1 2 2 2 4 2 5" xfId="24001"/>
    <cellStyle name="Header1 2 2 2 4 2 5 2" xfId="24002"/>
    <cellStyle name="Header1 2 2 2 4 2 5 2 2" xfId="31459"/>
    <cellStyle name="Header1 2 2 2 4 2 5 3" xfId="24003"/>
    <cellStyle name="Header1 2 2 2 4 2 5 3 2" xfId="31460"/>
    <cellStyle name="Header1 2 2 2 4 2 5 4" xfId="24004"/>
    <cellStyle name="Header1 2 2 2 4 2 5 4 2" xfId="31461"/>
    <cellStyle name="Header1 2 2 2 4 2 5 5" xfId="31458"/>
    <cellStyle name="Header1 2 2 2 4 2 6" xfId="24005"/>
    <cellStyle name="Header1 2 2 2 4 2 6 2" xfId="31462"/>
    <cellStyle name="Header1 2 2 2 4 2 7" xfId="24006"/>
    <cellStyle name="Header1 2 2 2 4 2 7 2" xfId="31463"/>
    <cellStyle name="Header1 2 2 2 4 2 8" xfId="24007"/>
    <cellStyle name="Header1 2 2 2 4 2 8 2" xfId="31464"/>
    <cellStyle name="Header1 2 2 2 4 2 9" xfId="31409"/>
    <cellStyle name="Header1 2 2 2 4 3" xfId="24008"/>
    <cellStyle name="Header1 2 2 2 4 3 2" xfId="24009"/>
    <cellStyle name="Header1 2 2 2 4 3 2 2" xfId="24010"/>
    <cellStyle name="Header1 2 2 2 4 3 2 2 2" xfId="24011"/>
    <cellStyle name="Header1 2 2 2 4 3 2 2 2 2" xfId="31468"/>
    <cellStyle name="Header1 2 2 2 4 3 2 2 3" xfId="24012"/>
    <cellStyle name="Header1 2 2 2 4 3 2 2 3 2" xfId="31469"/>
    <cellStyle name="Header1 2 2 2 4 3 2 2 4" xfId="24013"/>
    <cellStyle name="Header1 2 2 2 4 3 2 2 4 2" xfId="31470"/>
    <cellStyle name="Header1 2 2 2 4 3 2 2 5" xfId="31467"/>
    <cellStyle name="Header1 2 2 2 4 3 2 3" xfId="24014"/>
    <cellStyle name="Header1 2 2 2 4 3 2 3 2" xfId="24015"/>
    <cellStyle name="Header1 2 2 2 4 3 2 3 2 2" xfId="31472"/>
    <cellStyle name="Header1 2 2 2 4 3 2 3 3" xfId="24016"/>
    <cellStyle name="Header1 2 2 2 4 3 2 3 3 2" xfId="31473"/>
    <cellStyle name="Header1 2 2 2 4 3 2 3 4" xfId="24017"/>
    <cellStyle name="Header1 2 2 2 4 3 2 3 4 2" xfId="31474"/>
    <cellStyle name="Header1 2 2 2 4 3 2 3 5" xfId="31471"/>
    <cellStyle name="Header1 2 2 2 4 3 2 4" xfId="24018"/>
    <cellStyle name="Header1 2 2 2 4 3 2 4 2" xfId="31475"/>
    <cellStyle name="Header1 2 2 2 4 3 2 5" xfId="24019"/>
    <cellStyle name="Header1 2 2 2 4 3 2 5 2" xfId="31476"/>
    <cellStyle name="Header1 2 2 2 4 3 2 6" xfId="24020"/>
    <cellStyle name="Header1 2 2 2 4 3 2 6 2" xfId="31477"/>
    <cellStyle name="Header1 2 2 2 4 3 2 7" xfId="31466"/>
    <cellStyle name="Header1 2 2 2 4 3 3" xfId="24021"/>
    <cellStyle name="Header1 2 2 2 4 3 3 2" xfId="24022"/>
    <cellStyle name="Header1 2 2 2 4 3 3 2 2" xfId="24023"/>
    <cellStyle name="Header1 2 2 2 4 3 3 2 2 2" xfId="31480"/>
    <cellStyle name="Header1 2 2 2 4 3 3 2 3" xfId="24024"/>
    <cellStyle name="Header1 2 2 2 4 3 3 2 3 2" xfId="31481"/>
    <cellStyle name="Header1 2 2 2 4 3 3 2 4" xfId="24025"/>
    <cellStyle name="Header1 2 2 2 4 3 3 2 4 2" xfId="31482"/>
    <cellStyle name="Header1 2 2 2 4 3 3 2 5" xfId="31479"/>
    <cellStyle name="Header1 2 2 2 4 3 3 3" xfId="24026"/>
    <cellStyle name="Header1 2 2 2 4 3 3 3 2" xfId="31483"/>
    <cellStyle name="Header1 2 2 2 4 3 3 4" xfId="24027"/>
    <cellStyle name="Header1 2 2 2 4 3 3 4 2" xfId="31484"/>
    <cellStyle name="Header1 2 2 2 4 3 3 5" xfId="24028"/>
    <cellStyle name="Header1 2 2 2 4 3 3 5 2" xfId="31485"/>
    <cellStyle name="Header1 2 2 2 4 3 3 6" xfId="31478"/>
    <cellStyle name="Header1 2 2 2 4 3 4" xfId="24029"/>
    <cellStyle name="Header1 2 2 2 4 3 4 2" xfId="24030"/>
    <cellStyle name="Header1 2 2 2 4 3 4 2 2" xfId="31487"/>
    <cellStyle name="Header1 2 2 2 4 3 4 3" xfId="24031"/>
    <cellStyle name="Header1 2 2 2 4 3 4 3 2" xfId="31488"/>
    <cellStyle name="Header1 2 2 2 4 3 4 4" xfId="24032"/>
    <cellStyle name="Header1 2 2 2 4 3 4 4 2" xfId="31489"/>
    <cellStyle name="Header1 2 2 2 4 3 4 5" xfId="31486"/>
    <cellStyle name="Header1 2 2 2 4 3 5" xfId="24033"/>
    <cellStyle name="Header1 2 2 2 4 3 5 2" xfId="31490"/>
    <cellStyle name="Header1 2 2 2 4 3 6" xfId="24034"/>
    <cellStyle name="Header1 2 2 2 4 3 6 2" xfId="31491"/>
    <cellStyle name="Header1 2 2 2 4 3 7" xfId="24035"/>
    <cellStyle name="Header1 2 2 2 4 3 7 2" xfId="31492"/>
    <cellStyle name="Header1 2 2 2 4 3 8" xfId="31465"/>
    <cellStyle name="Header1 2 2 2 4 4" xfId="24036"/>
    <cellStyle name="Header1 2 2 2 4 4 2" xfId="24037"/>
    <cellStyle name="Header1 2 2 2 4 4 2 2" xfId="24038"/>
    <cellStyle name="Header1 2 2 2 4 4 2 2 2" xfId="31495"/>
    <cellStyle name="Header1 2 2 2 4 4 2 3" xfId="24039"/>
    <cellStyle name="Header1 2 2 2 4 4 2 3 2" xfId="31496"/>
    <cellStyle name="Header1 2 2 2 4 4 2 4" xfId="24040"/>
    <cellStyle name="Header1 2 2 2 4 4 2 4 2" xfId="31497"/>
    <cellStyle name="Header1 2 2 2 4 4 2 5" xfId="31494"/>
    <cellStyle name="Header1 2 2 2 4 4 3" xfId="24041"/>
    <cellStyle name="Header1 2 2 2 4 4 3 2" xfId="24042"/>
    <cellStyle name="Header1 2 2 2 4 4 3 2 2" xfId="31499"/>
    <cellStyle name="Header1 2 2 2 4 4 3 3" xfId="24043"/>
    <cellStyle name="Header1 2 2 2 4 4 3 3 2" xfId="31500"/>
    <cellStyle name="Header1 2 2 2 4 4 3 4" xfId="24044"/>
    <cellStyle name="Header1 2 2 2 4 4 3 4 2" xfId="31501"/>
    <cellStyle name="Header1 2 2 2 4 4 3 5" xfId="31498"/>
    <cellStyle name="Header1 2 2 2 4 4 4" xfId="24045"/>
    <cellStyle name="Header1 2 2 2 4 4 4 2" xfId="31502"/>
    <cellStyle name="Header1 2 2 2 4 4 5" xfId="24046"/>
    <cellStyle name="Header1 2 2 2 4 4 5 2" xfId="31503"/>
    <cellStyle name="Header1 2 2 2 4 4 6" xfId="24047"/>
    <cellStyle name="Header1 2 2 2 4 4 6 2" xfId="31504"/>
    <cellStyle name="Header1 2 2 2 4 4 7" xfId="31493"/>
    <cellStyle name="Header1 2 2 2 4 5" xfId="24048"/>
    <cellStyle name="Header1 2 2 2 4 5 2" xfId="24049"/>
    <cellStyle name="Header1 2 2 2 4 5 2 2" xfId="24050"/>
    <cellStyle name="Header1 2 2 2 4 5 2 2 2" xfId="31507"/>
    <cellStyle name="Header1 2 2 2 4 5 2 3" xfId="24051"/>
    <cellStyle name="Header1 2 2 2 4 5 2 3 2" xfId="31508"/>
    <cellStyle name="Header1 2 2 2 4 5 2 4" xfId="24052"/>
    <cellStyle name="Header1 2 2 2 4 5 2 4 2" xfId="31509"/>
    <cellStyle name="Header1 2 2 2 4 5 2 5" xfId="31506"/>
    <cellStyle name="Header1 2 2 2 4 5 3" xfId="24053"/>
    <cellStyle name="Header1 2 2 2 4 5 3 2" xfId="31510"/>
    <cellStyle name="Header1 2 2 2 4 5 4" xfId="24054"/>
    <cellStyle name="Header1 2 2 2 4 5 4 2" xfId="31511"/>
    <cellStyle name="Header1 2 2 2 4 5 5" xfId="24055"/>
    <cellStyle name="Header1 2 2 2 4 5 5 2" xfId="31512"/>
    <cellStyle name="Header1 2 2 2 4 5 6" xfId="31505"/>
    <cellStyle name="Header1 2 2 2 4 6" xfId="24056"/>
    <cellStyle name="Header1 2 2 2 4 6 2" xfId="24057"/>
    <cellStyle name="Header1 2 2 2 4 6 2 2" xfId="31514"/>
    <cellStyle name="Header1 2 2 2 4 6 3" xfId="24058"/>
    <cellStyle name="Header1 2 2 2 4 6 3 2" xfId="31515"/>
    <cellStyle name="Header1 2 2 2 4 6 4" xfId="24059"/>
    <cellStyle name="Header1 2 2 2 4 6 4 2" xfId="31516"/>
    <cellStyle name="Header1 2 2 2 4 6 5" xfId="31513"/>
    <cellStyle name="Header1 2 2 2 4 7" xfId="24060"/>
    <cellStyle name="Header1 2 2 2 4 7 2" xfId="31517"/>
    <cellStyle name="Header1 2 2 2 4 8" xfId="24061"/>
    <cellStyle name="Header1 2 2 2 4 8 2" xfId="31518"/>
    <cellStyle name="Header1 2 2 2 4 9" xfId="24062"/>
    <cellStyle name="Header1 2 2 2 4 9 2" xfId="31519"/>
    <cellStyle name="Header1 2 2 2 5" xfId="24063"/>
    <cellStyle name="Header1 2 2 2 5 2" xfId="24064"/>
    <cellStyle name="Header1 2 2 2 5 2 2" xfId="24065"/>
    <cellStyle name="Header1 2 2 2 5 2 2 2" xfId="24066"/>
    <cellStyle name="Header1 2 2 2 5 2 2 2 2" xfId="24067"/>
    <cellStyle name="Header1 2 2 2 5 2 2 2 2 2" xfId="31524"/>
    <cellStyle name="Header1 2 2 2 5 2 2 2 3" xfId="24068"/>
    <cellStyle name="Header1 2 2 2 5 2 2 2 3 2" xfId="31525"/>
    <cellStyle name="Header1 2 2 2 5 2 2 2 4" xfId="24069"/>
    <cellStyle name="Header1 2 2 2 5 2 2 2 4 2" xfId="31526"/>
    <cellStyle name="Header1 2 2 2 5 2 2 2 5" xfId="31523"/>
    <cellStyle name="Header1 2 2 2 5 2 2 3" xfId="24070"/>
    <cellStyle name="Header1 2 2 2 5 2 2 3 2" xfId="24071"/>
    <cellStyle name="Header1 2 2 2 5 2 2 3 2 2" xfId="31528"/>
    <cellStyle name="Header1 2 2 2 5 2 2 3 3" xfId="24072"/>
    <cellStyle name="Header1 2 2 2 5 2 2 3 3 2" xfId="31529"/>
    <cellStyle name="Header1 2 2 2 5 2 2 3 4" xfId="24073"/>
    <cellStyle name="Header1 2 2 2 5 2 2 3 4 2" xfId="31530"/>
    <cellStyle name="Header1 2 2 2 5 2 2 3 5" xfId="31527"/>
    <cellStyle name="Header1 2 2 2 5 2 2 4" xfId="24074"/>
    <cellStyle name="Header1 2 2 2 5 2 2 4 2" xfId="31531"/>
    <cellStyle name="Header1 2 2 2 5 2 2 5" xfId="24075"/>
    <cellStyle name="Header1 2 2 2 5 2 2 5 2" xfId="31532"/>
    <cellStyle name="Header1 2 2 2 5 2 2 6" xfId="24076"/>
    <cellStyle name="Header1 2 2 2 5 2 2 6 2" xfId="31533"/>
    <cellStyle name="Header1 2 2 2 5 2 2 7" xfId="31522"/>
    <cellStyle name="Header1 2 2 2 5 2 3" xfId="24077"/>
    <cellStyle name="Header1 2 2 2 5 2 3 2" xfId="24078"/>
    <cellStyle name="Header1 2 2 2 5 2 3 2 2" xfId="24079"/>
    <cellStyle name="Header1 2 2 2 5 2 3 2 2 2" xfId="31536"/>
    <cellStyle name="Header1 2 2 2 5 2 3 2 3" xfId="24080"/>
    <cellStyle name="Header1 2 2 2 5 2 3 2 3 2" xfId="31537"/>
    <cellStyle name="Header1 2 2 2 5 2 3 2 4" xfId="24081"/>
    <cellStyle name="Header1 2 2 2 5 2 3 2 4 2" xfId="31538"/>
    <cellStyle name="Header1 2 2 2 5 2 3 2 5" xfId="31535"/>
    <cellStyle name="Header1 2 2 2 5 2 3 3" xfId="24082"/>
    <cellStyle name="Header1 2 2 2 5 2 3 3 2" xfId="31539"/>
    <cellStyle name="Header1 2 2 2 5 2 3 4" xfId="24083"/>
    <cellStyle name="Header1 2 2 2 5 2 3 4 2" xfId="31540"/>
    <cellStyle name="Header1 2 2 2 5 2 3 5" xfId="24084"/>
    <cellStyle name="Header1 2 2 2 5 2 3 5 2" xfId="31541"/>
    <cellStyle name="Header1 2 2 2 5 2 3 6" xfId="31534"/>
    <cellStyle name="Header1 2 2 2 5 2 4" xfId="24085"/>
    <cellStyle name="Header1 2 2 2 5 2 4 2" xfId="24086"/>
    <cellStyle name="Header1 2 2 2 5 2 4 2 2" xfId="31543"/>
    <cellStyle name="Header1 2 2 2 5 2 4 3" xfId="24087"/>
    <cellStyle name="Header1 2 2 2 5 2 4 3 2" xfId="31544"/>
    <cellStyle name="Header1 2 2 2 5 2 4 4" xfId="24088"/>
    <cellStyle name="Header1 2 2 2 5 2 4 4 2" xfId="31545"/>
    <cellStyle name="Header1 2 2 2 5 2 4 5" xfId="31542"/>
    <cellStyle name="Header1 2 2 2 5 2 5" xfId="24089"/>
    <cellStyle name="Header1 2 2 2 5 2 5 2" xfId="31546"/>
    <cellStyle name="Header1 2 2 2 5 2 6" xfId="24090"/>
    <cellStyle name="Header1 2 2 2 5 2 6 2" xfId="31547"/>
    <cellStyle name="Header1 2 2 2 5 2 7" xfId="24091"/>
    <cellStyle name="Header1 2 2 2 5 2 7 2" xfId="31548"/>
    <cellStyle name="Header1 2 2 2 5 2 8" xfId="31521"/>
    <cellStyle name="Header1 2 2 2 5 3" xfId="24092"/>
    <cellStyle name="Header1 2 2 2 5 3 2" xfId="24093"/>
    <cellStyle name="Header1 2 2 2 5 3 2 2" xfId="24094"/>
    <cellStyle name="Header1 2 2 2 5 3 2 2 2" xfId="31551"/>
    <cellStyle name="Header1 2 2 2 5 3 2 3" xfId="24095"/>
    <cellStyle name="Header1 2 2 2 5 3 2 3 2" xfId="31552"/>
    <cellStyle name="Header1 2 2 2 5 3 2 4" xfId="24096"/>
    <cellStyle name="Header1 2 2 2 5 3 2 4 2" xfId="31553"/>
    <cellStyle name="Header1 2 2 2 5 3 2 5" xfId="31550"/>
    <cellStyle name="Header1 2 2 2 5 3 3" xfId="24097"/>
    <cellStyle name="Header1 2 2 2 5 3 3 2" xfId="24098"/>
    <cellStyle name="Header1 2 2 2 5 3 3 2 2" xfId="31555"/>
    <cellStyle name="Header1 2 2 2 5 3 3 3" xfId="24099"/>
    <cellStyle name="Header1 2 2 2 5 3 3 3 2" xfId="31556"/>
    <cellStyle name="Header1 2 2 2 5 3 3 4" xfId="24100"/>
    <cellStyle name="Header1 2 2 2 5 3 3 4 2" xfId="31557"/>
    <cellStyle name="Header1 2 2 2 5 3 3 5" xfId="31554"/>
    <cellStyle name="Header1 2 2 2 5 3 4" xfId="24101"/>
    <cellStyle name="Header1 2 2 2 5 3 4 2" xfId="31558"/>
    <cellStyle name="Header1 2 2 2 5 3 5" xfId="24102"/>
    <cellStyle name="Header1 2 2 2 5 3 5 2" xfId="31559"/>
    <cellStyle name="Header1 2 2 2 5 3 6" xfId="24103"/>
    <cellStyle name="Header1 2 2 2 5 3 6 2" xfId="31560"/>
    <cellStyle name="Header1 2 2 2 5 3 7" xfId="31549"/>
    <cellStyle name="Header1 2 2 2 5 4" xfId="24104"/>
    <cellStyle name="Header1 2 2 2 5 4 2" xfId="24105"/>
    <cellStyle name="Header1 2 2 2 5 4 2 2" xfId="24106"/>
    <cellStyle name="Header1 2 2 2 5 4 2 2 2" xfId="31563"/>
    <cellStyle name="Header1 2 2 2 5 4 2 3" xfId="24107"/>
    <cellStyle name="Header1 2 2 2 5 4 2 3 2" xfId="31564"/>
    <cellStyle name="Header1 2 2 2 5 4 2 4" xfId="24108"/>
    <cellStyle name="Header1 2 2 2 5 4 2 4 2" xfId="31565"/>
    <cellStyle name="Header1 2 2 2 5 4 2 5" xfId="31562"/>
    <cellStyle name="Header1 2 2 2 5 4 3" xfId="24109"/>
    <cellStyle name="Header1 2 2 2 5 4 3 2" xfId="31566"/>
    <cellStyle name="Header1 2 2 2 5 4 4" xfId="24110"/>
    <cellStyle name="Header1 2 2 2 5 4 4 2" xfId="31567"/>
    <cellStyle name="Header1 2 2 2 5 4 5" xfId="24111"/>
    <cellStyle name="Header1 2 2 2 5 4 5 2" xfId="31568"/>
    <cellStyle name="Header1 2 2 2 5 4 6" xfId="31561"/>
    <cellStyle name="Header1 2 2 2 5 5" xfId="24112"/>
    <cellStyle name="Header1 2 2 2 5 5 2" xfId="24113"/>
    <cellStyle name="Header1 2 2 2 5 5 2 2" xfId="31570"/>
    <cellStyle name="Header1 2 2 2 5 5 3" xfId="24114"/>
    <cellStyle name="Header1 2 2 2 5 5 3 2" xfId="31571"/>
    <cellStyle name="Header1 2 2 2 5 5 4" xfId="24115"/>
    <cellStyle name="Header1 2 2 2 5 5 4 2" xfId="31572"/>
    <cellStyle name="Header1 2 2 2 5 5 5" xfId="31569"/>
    <cellStyle name="Header1 2 2 2 5 6" xfId="24116"/>
    <cellStyle name="Header1 2 2 2 5 6 2" xfId="31573"/>
    <cellStyle name="Header1 2 2 2 5 7" xfId="24117"/>
    <cellStyle name="Header1 2 2 2 5 7 2" xfId="31574"/>
    <cellStyle name="Header1 2 2 2 5 8" xfId="24118"/>
    <cellStyle name="Header1 2 2 2 5 8 2" xfId="31575"/>
    <cellStyle name="Header1 2 2 2 5 9" xfId="31520"/>
    <cellStyle name="Header1 2 2 2 6" xfId="24119"/>
    <cellStyle name="Header1 2 2 2 6 2" xfId="24120"/>
    <cellStyle name="Header1 2 2 2 6 2 2" xfId="24121"/>
    <cellStyle name="Header1 2 2 2 6 2 2 2" xfId="24122"/>
    <cellStyle name="Header1 2 2 2 6 2 2 2 2" xfId="31579"/>
    <cellStyle name="Header1 2 2 2 6 2 2 3" xfId="24123"/>
    <cellStyle name="Header1 2 2 2 6 2 2 3 2" xfId="31580"/>
    <cellStyle name="Header1 2 2 2 6 2 2 4" xfId="24124"/>
    <cellStyle name="Header1 2 2 2 6 2 2 4 2" xfId="31581"/>
    <cellStyle name="Header1 2 2 2 6 2 2 5" xfId="31578"/>
    <cellStyle name="Header1 2 2 2 6 2 3" xfId="24125"/>
    <cellStyle name="Header1 2 2 2 6 2 3 2" xfId="24126"/>
    <cellStyle name="Header1 2 2 2 6 2 3 2 2" xfId="31583"/>
    <cellStyle name="Header1 2 2 2 6 2 3 3" xfId="24127"/>
    <cellStyle name="Header1 2 2 2 6 2 3 3 2" xfId="31584"/>
    <cellStyle name="Header1 2 2 2 6 2 3 4" xfId="24128"/>
    <cellStyle name="Header1 2 2 2 6 2 3 4 2" xfId="31585"/>
    <cellStyle name="Header1 2 2 2 6 2 3 5" xfId="31582"/>
    <cellStyle name="Header1 2 2 2 6 2 4" xfId="24129"/>
    <cellStyle name="Header1 2 2 2 6 2 4 2" xfId="31586"/>
    <cellStyle name="Header1 2 2 2 6 2 5" xfId="24130"/>
    <cellStyle name="Header1 2 2 2 6 2 5 2" xfId="31587"/>
    <cellStyle name="Header1 2 2 2 6 2 6" xfId="24131"/>
    <cellStyle name="Header1 2 2 2 6 2 6 2" xfId="31588"/>
    <cellStyle name="Header1 2 2 2 6 2 7" xfId="31577"/>
    <cellStyle name="Header1 2 2 2 6 3" xfId="24132"/>
    <cellStyle name="Header1 2 2 2 6 3 2" xfId="24133"/>
    <cellStyle name="Header1 2 2 2 6 3 2 2" xfId="24134"/>
    <cellStyle name="Header1 2 2 2 6 3 2 2 2" xfId="31591"/>
    <cellStyle name="Header1 2 2 2 6 3 2 3" xfId="24135"/>
    <cellStyle name="Header1 2 2 2 6 3 2 3 2" xfId="31592"/>
    <cellStyle name="Header1 2 2 2 6 3 2 4" xfId="24136"/>
    <cellStyle name="Header1 2 2 2 6 3 2 4 2" xfId="31593"/>
    <cellStyle name="Header1 2 2 2 6 3 2 5" xfId="31590"/>
    <cellStyle name="Header1 2 2 2 6 3 3" xfId="24137"/>
    <cellStyle name="Header1 2 2 2 6 3 3 2" xfId="31594"/>
    <cellStyle name="Header1 2 2 2 6 3 4" xfId="24138"/>
    <cellStyle name="Header1 2 2 2 6 3 4 2" xfId="31595"/>
    <cellStyle name="Header1 2 2 2 6 3 5" xfId="24139"/>
    <cellStyle name="Header1 2 2 2 6 3 5 2" xfId="31596"/>
    <cellStyle name="Header1 2 2 2 6 3 6" xfId="31589"/>
    <cellStyle name="Header1 2 2 2 6 4" xfId="24140"/>
    <cellStyle name="Header1 2 2 2 6 4 2" xfId="24141"/>
    <cellStyle name="Header1 2 2 2 6 4 2 2" xfId="31598"/>
    <cellStyle name="Header1 2 2 2 6 4 3" xfId="24142"/>
    <cellStyle name="Header1 2 2 2 6 4 3 2" xfId="31599"/>
    <cellStyle name="Header1 2 2 2 6 4 4" xfId="24143"/>
    <cellStyle name="Header1 2 2 2 6 4 4 2" xfId="31600"/>
    <cellStyle name="Header1 2 2 2 6 4 5" xfId="31597"/>
    <cellStyle name="Header1 2 2 2 6 5" xfId="24144"/>
    <cellStyle name="Header1 2 2 2 6 5 2" xfId="31601"/>
    <cellStyle name="Header1 2 2 2 6 6" xfId="24145"/>
    <cellStyle name="Header1 2 2 2 6 6 2" xfId="31602"/>
    <cellStyle name="Header1 2 2 2 6 7" xfId="24146"/>
    <cellStyle name="Header1 2 2 2 6 7 2" xfId="31603"/>
    <cellStyle name="Header1 2 2 2 6 8" xfId="31576"/>
    <cellStyle name="Header1 2 2 2 7" xfId="24147"/>
    <cellStyle name="Header1 2 2 2 7 2" xfId="24148"/>
    <cellStyle name="Header1 2 2 2 7 2 2" xfId="24149"/>
    <cellStyle name="Header1 2 2 2 7 2 2 2" xfId="31606"/>
    <cellStyle name="Header1 2 2 2 7 2 3" xfId="24150"/>
    <cellStyle name="Header1 2 2 2 7 2 3 2" xfId="31607"/>
    <cellStyle name="Header1 2 2 2 7 2 4" xfId="24151"/>
    <cellStyle name="Header1 2 2 2 7 2 4 2" xfId="31608"/>
    <cellStyle name="Header1 2 2 2 7 2 5" xfId="31605"/>
    <cellStyle name="Header1 2 2 2 7 3" xfId="24152"/>
    <cellStyle name="Header1 2 2 2 7 3 2" xfId="24153"/>
    <cellStyle name="Header1 2 2 2 7 3 2 2" xfId="31610"/>
    <cellStyle name="Header1 2 2 2 7 3 3" xfId="24154"/>
    <cellStyle name="Header1 2 2 2 7 3 3 2" xfId="31611"/>
    <cellStyle name="Header1 2 2 2 7 3 4" xfId="24155"/>
    <cellStyle name="Header1 2 2 2 7 3 4 2" xfId="31612"/>
    <cellStyle name="Header1 2 2 2 7 3 5" xfId="31609"/>
    <cellStyle name="Header1 2 2 2 7 4" xfId="24156"/>
    <cellStyle name="Header1 2 2 2 7 4 2" xfId="31613"/>
    <cellStyle name="Header1 2 2 2 7 5" xfId="24157"/>
    <cellStyle name="Header1 2 2 2 7 5 2" xfId="31614"/>
    <cellStyle name="Header1 2 2 2 7 6" xfId="24158"/>
    <cellStyle name="Header1 2 2 2 7 6 2" xfId="31615"/>
    <cellStyle name="Header1 2 2 2 7 7" xfId="31604"/>
    <cellStyle name="Header1 2 2 2 8" xfId="24159"/>
    <cellStyle name="Header1 2 2 2 8 2" xfId="24160"/>
    <cellStyle name="Header1 2 2 2 8 2 2" xfId="24161"/>
    <cellStyle name="Header1 2 2 2 8 2 2 2" xfId="31618"/>
    <cellStyle name="Header1 2 2 2 8 2 3" xfId="24162"/>
    <cellStyle name="Header1 2 2 2 8 2 3 2" xfId="31619"/>
    <cellStyle name="Header1 2 2 2 8 2 4" xfId="24163"/>
    <cellStyle name="Header1 2 2 2 8 2 4 2" xfId="31620"/>
    <cellStyle name="Header1 2 2 2 8 2 5" xfId="31617"/>
    <cellStyle name="Header1 2 2 2 8 3" xfId="24164"/>
    <cellStyle name="Header1 2 2 2 8 3 2" xfId="31621"/>
    <cellStyle name="Header1 2 2 2 8 4" xfId="24165"/>
    <cellStyle name="Header1 2 2 2 8 4 2" xfId="31622"/>
    <cellStyle name="Header1 2 2 2 8 5" xfId="24166"/>
    <cellStyle name="Header1 2 2 2 8 5 2" xfId="31623"/>
    <cellStyle name="Header1 2 2 2 8 6" xfId="31616"/>
    <cellStyle name="Header1 2 2 2 9" xfId="24167"/>
    <cellStyle name="Header1 2 2 2 9 2" xfId="24168"/>
    <cellStyle name="Header1 2 2 2 9 2 2" xfId="31625"/>
    <cellStyle name="Header1 2 2 2 9 3" xfId="24169"/>
    <cellStyle name="Header1 2 2 2 9 3 2" xfId="31626"/>
    <cellStyle name="Header1 2 2 2 9 4" xfId="24170"/>
    <cellStyle name="Header1 2 2 2 9 4 2" xfId="31627"/>
    <cellStyle name="Header1 2 2 2 9 5" xfId="31624"/>
    <cellStyle name="Header1 2 2 3" xfId="24171"/>
    <cellStyle name="Header1 2 2 3 10" xfId="24172"/>
    <cellStyle name="Header1 2 2 3 10 2" xfId="31629"/>
    <cellStyle name="Header1 2 2 3 11" xfId="24173"/>
    <cellStyle name="Header1 2 2 3 11 2" xfId="31630"/>
    <cellStyle name="Header1 2 2 3 12" xfId="31628"/>
    <cellStyle name="Header1 2 2 3 2" xfId="24174"/>
    <cellStyle name="Header1 2 2 3 2 10" xfId="31631"/>
    <cellStyle name="Header1 2 2 3 2 2" xfId="24175"/>
    <cellStyle name="Header1 2 2 3 2 2 2" xfId="24176"/>
    <cellStyle name="Header1 2 2 3 2 2 2 2" xfId="24177"/>
    <cellStyle name="Header1 2 2 3 2 2 2 2 2" xfId="24178"/>
    <cellStyle name="Header1 2 2 3 2 2 2 2 2 2" xfId="24179"/>
    <cellStyle name="Header1 2 2 3 2 2 2 2 2 2 2" xfId="31636"/>
    <cellStyle name="Header1 2 2 3 2 2 2 2 2 3" xfId="24180"/>
    <cellStyle name="Header1 2 2 3 2 2 2 2 2 3 2" xfId="31637"/>
    <cellStyle name="Header1 2 2 3 2 2 2 2 2 4" xfId="24181"/>
    <cellStyle name="Header1 2 2 3 2 2 2 2 2 4 2" xfId="31638"/>
    <cellStyle name="Header1 2 2 3 2 2 2 2 2 5" xfId="31635"/>
    <cellStyle name="Header1 2 2 3 2 2 2 2 3" xfId="24182"/>
    <cellStyle name="Header1 2 2 3 2 2 2 2 3 2" xfId="24183"/>
    <cellStyle name="Header1 2 2 3 2 2 2 2 3 2 2" xfId="31640"/>
    <cellStyle name="Header1 2 2 3 2 2 2 2 3 3" xfId="24184"/>
    <cellStyle name="Header1 2 2 3 2 2 2 2 3 3 2" xfId="31641"/>
    <cellStyle name="Header1 2 2 3 2 2 2 2 3 4" xfId="24185"/>
    <cellStyle name="Header1 2 2 3 2 2 2 2 3 4 2" xfId="31642"/>
    <cellStyle name="Header1 2 2 3 2 2 2 2 3 5" xfId="31639"/>
    <cellStyle name="Header1 2 2 3 2 2 2 2 4" xfId="24186"/>
    <cellStyle name="Header1 2 2 3 2 2 2 2 4 2" xfId="31643"/>
    <cellStyle name="Header1 2 2 3 2 2 2 2 5" xfId="24187"/>
    <cellStyle name="Header1 2 2 3 2 2 2 2 5 2" xfId="31644"/>
    <cellStyle name="Header1 2 2 3 2 2 2 2 6" xfId="24188"/>
    <cellStyle name="Header1 2 2 3 2 2 2 2 6 2" xfId="31645"/>
    <cellStyle name="Header1 2 2 3 2 2 2 2 7" xfId="31634"/>
    <cellStyle name="Header1 2 2 3 2 2 2 3" xfId="24189"/>
    <cellStyle name="Header1 2 2 3 2 2 2 3 2" xfId="24190"/>
    <cellStyle name="Header1 2 2 3 2 2 2 3 2 2" xfId="24191"/>
    <cellStyle name="Header1 2 2 3 2 2 2 3 2 2 2" xfId="31648"/>
    <cellStyle name="Header1 2 2 3 2 2 2 3 2 3" xfId="24192"/>
    <cellStyle name="Header1 2 2 3 2 2 2 3 2 3 2" xfId="31649"/>
    <cellStyle name="Header1 2 2 3 2 2 2 3 2 4" xfId="24193"/>
    <cellStyle name="Header1 2 2 3 2 2 2 3 2 4 2" xfId="31650"/>
    <cellStyle name="Header1 2 2 3 2 2 2 3 2 5" xfId="31647"/>
    <cellStyle name="Header1 2 2 3 2 2 2 3 3" xfId="24194"/>
    <cellStyle name="Header1 2 2 3 2 2 2 3 3 2" xfId="31651"/>
    <cellStyle name="Header1 2 2 3 2 2 2 3 4" xfId="24195"/>
    <cellStyle name="Header1 2 2 3 2 2 2 3 4 2" xfId="31652"/>
    <cellStyle name="Header1 2 2 3 2 2 2 3 5" xfId="24196"/>
    <cellStyle name="Header1 2 2 3 2 2 2 3 5 2" xfId="31653"/>
    <cellStyle name="Header1 2 2 3 2 2 2 3 6" xfId="31646"/>
    <cellStyle name="Header1 2 2 3 2 2 2 4" xfId="24197"/>
    <cellStyle name="Header1 2 2 3 2 2 2 4 2" xfId="24198"/>
    <cellStyle name="Header1 2 2 3 2 2 2 4 2 2" xfId="31655"/>
    <cellStyle name="Header1 2 2 3 2 2 2 4 3" xfId="24199"/>
    <cellStyle name="Header1 2 2 3 2 2 2 4 3 2" xfId="31656"/>
    <cellStyle name="Header1 2 2 3 2 2 2 4 4" xfId="24200"/>
    <cellStyle name="Header1 2 2 3 2 2 2 4 4 2" xfId="31657"/>
    <cellStyle name="Header1 2 2 3 2 2 2 4 5" xfId="31654"/>
    <cellStyle name="Header1 2 2 3 2 2 2 5" xfId="24201"/>
    <cellStyle name="Header1 2 2 3 2 2 2 5 2" xfId="31658"/>
    <cellStyle name="Header1 2 2 3 2 2 2 6" xfId="24202"/>
    <cellStyle name="Header1 2 2 3 2 2 2 6 2" xfId="31659"/>
    <cellStyle name="Header1 2 2 3 2 2 2 7" xfId="24203"/>
    <cellStyle name="Header1 2 2 3 2 2 2 7 2" xfId="31660"/>
    <cellStyle name="Header1 2 2 3 2 2 2 8" xfId="31633"/>
    <cellStyle name="Header1 2 2 3 2 2 3" xfId="24204"/>
    <cellStyle name="Header1 2 2 3 2 2 3 2" xfId="24205"/>
    <cellStyle name="Header1 2 2 3 2 2 3 2 2" xfId="24206"/>
    <cellStyle name="Header1 2 2 3 2 2 3 2 2 2" xfId="31663"/>
    <cellStyle name="Header1 2 2 3 2 2 3 2 3" xfId="24207"/>
    <cellStyle name="Header1 2 2 3 2 2 3 2 3 2" xfId="31664"/>
    <cellStyle name="Header1 2 2 3 2 2 3 2 4" xfId="24208"/>
    <cellStyle name="Header1 2 2 3 2 2 3 2 4 2" xfId="31665"/>
    <cellStyle name="Header1 2 2 3 2 2 3 2 5" xfId="31662"/>
    <cellStyle name="Header1 2 2 3 2 2 3 3" xfId="24209"/>
    <cellStyle name="Header1 2 2 3 2 2 3 3 2" xfId="24210"/>
    <cellStyle name="Header1 2 2 3 2 2 3 3 2 2" xfId="31667"/>
    <cellStyle name="Header1 2 2 3 2 2 3 3 3" xfId="24211"/>
    <cellStyle name="Header1 2 2 3 2 2 3 3 3 2" xfId="31668"/>
    <cellStyle name="Header1 2 2 3 2 2 3 3 4" xfId="24212"/>
    <cellStyle name="Header1 2 2 3 2 2 3 3 4 2" xfId="31669"/>
    <cellStyle name="Header1 2 2 3 2 2 3 3 5" xfId="31666"/>
    <cellStyle name="Header1 2 2 3 2 2 3 4" xfId="24213"/>
    <cellStyle name="Header1 2 2 3 2 2 3 4 2" xfId="31670"/>
    <cellStyle name="Header1 2 2 3 2 2 3 5" xfId="24214"/>
    <cellStyle name="Header1 2 2 3 2 2 3 5 2" xfId="31671"/>
    <cellStyle name="Header1 2 2 3 2 2 3 6" xfId="24215"/>
    <cellStyle name="Header1 2 2 3 2 2 3 6 2" xfId="31672"/>
    <cellStyle name="Header1 2 2 3 2 2 3 7" xfId="31661"/>
    <cellStyle name="Header1 2 2 3 2 2 4" xfId="24216"/>
    <cellStyle name="Header1 2 2 3 2 2 4 2" xfId="24217"/>
    <cellStyle name="Header1 2 2 3 2 2 4 2 2" xfId="24218"/>
    <cellStyle name="Header1 2 2 3 2 2 4 2 2 2" xfId="31675"/>
    <cellStyle name="Header1 2 2 3 2 2 4 2 3" xfId="24219"/>
    <cellStyle name="Header1 2 2 3 2 2 4 2 3 2" xfId="31676"/>
    <cellStyle name="Header1 2 2 3 2 2 4 2 4" xfId="24220"/>
    <cellStyle name="Header1 2 2 3 2 2 4 2 4 2" xfId="31677"/>
    <cellStyle name="Header1 2 2 3 2 2 4 2 5" xfId="31674"/>
    <cellStyle name="Header1 2 2 3 2 2 4 3" xfId="24221"/>
    <cellStyle name="Header1 2 2 3 2 2 4 3 2" xfId="31678"/>
    <cellStyle name="Header1 2 2 3 2 2 4 4" xfId="24222"/>
    <cellStyle name="Header1 2 2 3 2 2 4 4 2" xfId="31679"/>
    <cellStyle name="Header1 2 2 3 2 2 4 5" xfId="24223"/>
    <cellStyle name="Header1 2 2 3 2 2 4 5 2" xfId="31680"/>
    <cellStyle name="Header1 2 2 3 2 2 4 6" xfId="31673"/>
    <cellStyle name="Header1 2 2 3 2 2 5" xfId="24224"/>
    <cellStyle name="Header1 2 2 3 2 2 5 2" xfId="24225"/>
    <cellStyle name="Header1 2 2 3 2 2 5 2 2" xfId="31682"/>
    <cellStyle name="Header1 2 2 3 2 2 5 3" xfId="24226"/>
    <cellStyle name="Header1 2 2 3 2 2 5 3 2" xfId="31683"/>
    <cellStyle name="Header1 2 2 3 2 2 5 4" xfId="24227"/>
    <cellStyle name="Header1 2 2 3 2 2 5 4 2" xfId="31684"/>
    <cellStyle name="Header1 2 2 3 2 2 5 5" xfId="31681"/>
    <cellStyle name="Header1 2 2 3 2 2 6" xfId="24228"/>
    <cellStyle name="Header1 2 2 3 2 2 6 2" xfId="31685"/>
    <cellStyle name="Header1 2 2 3 2 2 7" xfId="24229"/>
    <cellStyle name="Header1 2 2 3 2 2 7 2" xfId="31686"/>
    <cellStyle name="Header1 2 2 3 2 2 8" xfId="24230"/>
    <cellStyle name="Header1 2 2 3 2 2 8 2" xfId="31687"/>
    <cellStyle name="Header1 2 2 3 2 2 9" xfId="31632"/>
    <cellStyle name="Header1 2 2 3 2 3" xfId="24231"/>
    <cellStyle name="Header1 2 2 3 2 3 2" xfId="24232"/>
    <cellStyle name="Header1 2 2 3 2 3 2 2" xfId="24233"/>
    <cellStyle name="Header1 2 2 3 2 3 2 2 2" xfId="24234"/>
    <cellStyle name="Header1 2 2 3 2 3 2 2 2 2" xfId="31691"/>
    <cellStyle name="Header1 2 2 3 2 3 2 2 3" xfId="24235"/>
    <cellStyle name="Header1 2 2 3 2 3 2 2 3 2" xfId="31692"/>
    <cellStyle name="Header1 2 2 3 2 3 2 2 4" xfId="24236"/>
    <cellStyle name="Header1 2 2 3 2 3 2 2 4 2" xfId="31693"/>
    <cellStyle name="Header1 2 2 3 2 3 2 2 5" xfId="31690"/>
    <cellStyle name="Header1 2 2 3 2 3 2 3" xfId="24237"/>
    <cellStyle name="Header1 2 2 3 2 3 2 3 2" xfId="24238"/>
    <cellStyle name="Header1 2 2 3 2 3 2 3 2 2" xfId="31695"/>
    <cellStyle name="Header1 2 2 3 2 3 2 3 3" xfId="24239"/>
    <cellStyle name="Header1 2 2 3 2 3 2 3 3 2" xfId="31696"/>
    <cellStyle name="Header1 2 2 3 2 3 2 3 4" xfId="24240"/>
    <cellStyle name="Header1 2 2 3 2 3 2 3 4 2" xfId="31697"/>
    <cellStyle name="Header1 2 2 3 2 3 2 3 5" xfId="31694"/>
    <cellStyle name="Header1 2 2 3 2 3 2 4" xfId="24241"/>
    <cellStyle name="Header1 2 2 3 2 3 2 4 2" xfId="31698"/>
    <cellStyle name="Header1 2 2 3 2 3 2 5" xfId="24242"/>
    <cellStyle name="Header1 2 2 3 2 3 2 5 2" xfId="31699"/>
    <cellStyle name="Header1 2 2 3 2 3 2 6" xfId="24243"/>
    <cellStyle name="Header1 2 2 3 2 3 2 6 2" xfId="31700"/>
    <cellStyle name="Header1 2 2 3 2 3 2 7" xfId="31689"/>
    <cellStyle name="Header1 2 2 3 2 3 3" xfId="24244"/>
    <cellStyle name="Header1 2 2 3 2 3 3 2" xfId="24245"/>
    <cellStyle name="Header1 2 2 3 2 3 3 2 2" xfId="24246"/>
    <cellStyle name="Header1 2 2 3 2 3 3 2 2 2" xfId="31703"/>
    <cellStyle name="Header1 2 2 3 2 3 3 2 3" xfId="24247"/>
    <cellStyle name="Header1 2 2 3 2 3 3 2 3 2" xfId="31704"/>
    <cellStyle name="Header1 2 2 3 2 3 3 2 4" xfId="24248"/>
    <cellStyle name="Header1 2 2 3 2 3 3 2 4 2" xfId="31705"/>
    <cellStyle name="Header1 2 2 3 2 3 3 2 5" xfId="31702"/>
    <cellStyle name="Header1 2 2 3 2 3 3 3" xfId="24249"/>
    <cellStyle name="Header1 2 2 3 2 3 3 3 2" xfId="31706"/>
    <cellStyle name="Header1 2 2 3 2 3 3 4" xfId="24250"/>
    <cellStyle name="Header1 2 2 3 2 3 3 4 2" xfId="31707"/>
    <cellStyle name="Header1 2 2 3 2 3 3 5" xfId="24251"/>
    <cellStyle name="Header1 2 2 3 2 3 3 5 2" xfId="31708"/>
    <cellStyle name="Header1 2 2 3 2 3 3 6" xfId="31701"/>
    <cellStyle name="Header1 2 2 3 2 3 4" xfId="24252"/>
    <cellStyle name="Header1 2 2 3 2 3 4 2" xfId="24253"/>
    <cellStyle name="Header1 2 2 3 2 3 4 2 2" xfId="31710"/>
    <cellStyle name="Header1 2 2 3 2 3 4 3" xfId="24254"/>
    <cellStyle name="Header1 2 2 3 2 3 4 3 2" xfId="31711"/>
    <cellStyle name="Header1 2 2 3 2 3 4 4" xfId="24255"/>
    <cellStyle name="Header1 2 2 3 2 3 4 4 2" xfId="31712"/>
    <cellStyle name="Header1 2 2 3 2 3 4 5" xfId="31709"/>
    <cellStyle name="Header1 2 2 3 2 3 5" xfId="24256"/>
    <cellStyle name="Header1 2 2 3 2 3 5 2" xfId="31713"/>
    <cellStyle name="Header1 2 2 3 2 3 6" xfId="24257"/>
    <cellStyle name="Header1 2 2 3 2 3 6 2" xfId="31714"/>
    <cellStyle name="Header1 2 2 3 2 3 7" xfId="24258"/>
    <cellStyle name="Header1 2 2 3 2 3 7 2" xfId="31715"/>
    <cellStyle name="Header1 2 2 3 2 3 8" xfId="31688"/>
    <cellStyle name="Header1 2 2 3 2 4" xfId="24259"/>
    <cellStyle name="Header1 2 2 3 2 4 2" xfId="24260"/>
    <cellStyle name="Header1 2 2 3 2 4 2 2" xfId="24261"/>
    <cellStyle name="Header1 2 2 3 2 4 2 2 2" xfId="31718"/>
    <cellStyle name="Header1 2 2 3 2 4 2 3" xfId="24262"/>
    <cellStyle name="Header1 2 2 3 2 4 2 3 2" xfId="31719"/>
    <cellStyle name="Header1 2 2 3 2 4 2 4" xfId="24263"/>
    <cellStyle name="Header1 2 2 3 2 4 2 4 2" xfId="31720"/>
    <cellStyle name="Header1 2 2 3 2 4 2 5" xfId="31717"/>
    <cellStyle name="Header1 2 2 3 2 4 3" xfId="24264"/>
    <cellStyle name="Header1 2 2 3 2 4 3 2" xfId="24265"/>
    <cellStyle name="Header1 2 2 3 2 4 3 2 2" xfId="31722"/>
    <cellStyle name="Header1 2 2 3 2 4 3 3" xfId="24266"/>
    <cellStyle name="Header1 2 2 3 2 4 3 3 2" xfId="31723"/>
    <cellStyle name="Header1 2 2 3 2 4 3 4" xfId="24267"/>
    <cellStyle name="Header1 2 2 3 2 4 3 4 2" xfId="31724"/>
    <cellStyle name="Header1 2 2 3 2 4 3 5" xfId="31721"/>
    <cellStyle name="Header1 2 2 3 2 4 4" xfId="24268"/>
    <cellStyle name="Header1 2 2 3 2 4 4 2" xfId="31725"/>
    <cellStyle name="Header1 2 2 3 2 4 5" xfId="24269"/>
    <cellStyle name="Header1 2 2 3 2 4 5 2" xfId="31726"/>
    <cellStyle name="Header1 2 2 3 2 4 6" xfId="24270"/>
    <cellStyle name="Header1 2 2 3 2 4 6 2" xfId="31727"/>
    <cellStyle name="Header1 2 2 3 2 4 7" xfId="31716"/>
    <cellStyle name="Header1 2 2 3 2 5" xfId="24271"/>
    <cellStyle name="Header1 2 2 3 2 5 2" xfId="24272"/>
    <cellStyle name="Header1 2 2 3 2 5 2 2" xfId="24273"/>
    <cellStyle name="Header1 2 2 3 2 5 2 2 2" xfId="31730"/>
    <cellStyle name="Header1 2 2 3 2 5 2 3" xfId="24274"/>
    <cellStyle name="Header1 2 2 3 2 5 2 3 2" xfId="31731"/>
    <cellStyle name="Header1 2 2 3 2 5 2 4" xfId="24275"/>
    <cellStyle name="Header1 2 2 3 2 5 2 4 2" xfId="31732"/>
    <cellStyle name="Header1 2 2 3 2 5 2 5" xfId="31729"/>
    <cellStyle name="Header1 2 2 3 2 5 3" xfId="24276"/>
    <cellStyle name="Header1 2 2 3 2 5 3 2" xfId="31733"/>
    <cellStyle name="Header1 2 2 3 2 5 4" xfId="24277"/>
    <cellStyle name="Header1 2 2 3 2 5 4 2" xfId="31734"/>
    <cellStyle name="Header1 2 2 3 2 5 5" xfId="24278"/>
    <cellStyle name="Header1 2 2 3 2 5 5 2" xfId="31735"/>
    <cellStyle name="Header1 2 2 3 2 5 6" xfId="31728"/>
    <cellStyle name="Header1 2 2 3 2 6" xfId="24279"/>
    <cellStyle name="Header1 2 2 3 2 6 2" xfId="24280"/>
    <cellStyle name="Header1 2 2 3 2 6 2 2" xfId="31737"/>
    <cellStyle name="Header1 2 2 3 2 6 3" xfId="24281"/>
    <cellStyle name="Header1 2 2 3 2 6 3 2" xfId="31738"/>
    <cellStyle name="Header1 2 2 3 2 6 4" xfId="24282"/>
    <cellStyle name="Header1 2 2 3 2 6 4 2" xfId="31739"/>
    <cellStyle name="Header1 2 2 3 2 6 5" xfId="31736"/>
    <cellStyle name="Header1 2 2 3 2 7" xfId="24283"/>
    <cellStyle name="Header1 2 2 3 2 7 2" xfId="31740"/>
    <cellStyle name="Header1 2 2 3 2 8" xfId="24284"/>
    <cellStyle name="Header1 2 2 3 2 8 2" xfId="31741"/>
    <cellStyle name="Header1 2 2 3 2 9" xfId="24285"/>
    <cellStyle name="Header1 2 2 3 2 9 2" xfId="31742"/>
    <cellStyle name="Header1 2 2 3 3" xfId="24286"/>
    <cellStyle name="Header1 2 2 3 3 10" xfId="31743"/>
    <cellStyle name="Header1 2 2 3 3 2" xfId="24287"/>
    <cellStyle name="Header1 2 2 3 3 2 2" xfId="24288"/>
    <cellStyle name="Header1 2 2 3 3 2 2 2" xfId="24289"/>
    <cellStyle name="Header1 2 2 3 3 2 2 2 2" xfId="24290"/>
    <cellStyle name="Header1 2 2 3 3 2 2 2 2 2" xfId="24291"/>
    <cellStyle name="Header1 2 2 3 3 2 2 2 2 2 2" xfId="31748"/>
    <cellStyle name="Header1 2 2 3 3 2 2 2 2 3" xfId="24292"/>
    <cellStyle name="Header1 2 2 3 3 2 2 2 2 3 2" xfId="31749"/>
    <cellStyle name="Header1 2 2 3 3 2 2 2 2 4" xfId="24293"/>
    <cellStyle name="Header1 2 2 3 3 2 2 2 2 4 2" xfId="31750"/>
    <cellStyle name="Header1 2 2 3 3 2 2 2 2 5" xfId="31747"/>
    <cellStyle name="Header1 2 2 3 3 2 2 2 3" xfId="24294"/>
    <cellStyle name="Header1 2 2 3 3 2 2 2 3 2" xfId="24295"/>
    <cellStyle name="Header1 2 2 3 3 2 2 2 3 2 2" xfId="31752"/>
    <cellStyle name="Header1 2 2 3 3 2 2 2 3 3" xfId="24296"/>
    <cellStyle name="Header1 2 2 3 3 2 2 2 3 3 2" xfId="31753"/>
    <cellStyle name="Header1 2 2 3 3 2 2 2 3 4" xfId="24297"/>
    <cellStyle name="Header1 2 2 3 3 2 2 2 3 4 2" xfId="31754"/>
    <cellStyle name="Header1 2 2 3 3 2 2 2 3 5" xfId="31751"/>
    <cellStyle name="Header1 2 2 3 3 2 2 2 4" xfId="24298"/>
    <cellStyle name="Header1 2 2 3 3 2 2 2 4 2" xfId="31755"/>
    <cellStyle name="Header1 2 2 3 3 2 2 2 5" xfId="24299"/>
    <cellStyle name="Header1 2 2 3 3 2 2 2 5 2" xfId="31756"/>
    <cellStyle name="Header1 2 2 3 3 2 2 2 6" xfId="24300"/>
    <cellStyle name="Header1 2 2 3 3 2 2 2 6 2" xfId="31757"/>
    <cellStyle name="Header1 2 2 3 3 2 2 2 7" xfId="31746"/>
    <cellStyle name="Header1 2 2 3 3 2 2 3" xfId="24301"/>
    <cellStyle name="Header1 2 2 3 3 2 2 3 2" xfId="24302"/>
    <cellStyle name="Header1 2 2 3 3 2 2 3 2 2" xfId="24303"/>
    <cellStyle name="Header1 2 2 3 3 2 2 3 2 2 2" xfId="31760"/>
    <cellStyle name="Header1 2 2 3 3 2 2 3 2 3" xfId="24304"/>
    <cellStyle name="Header1 2 2 3 3 2 2 3 2 3 2" xfId="31761"/>
    <cellStyle name="Header1 2 2 3 3 2 2 3 2 4" xfId="24305"/>
    <cellStyle name="Header1 2 2 3 3 2 2 3 2 4 2" xfId="31762"/>
    <cellStyle name="Header1 2 2 3 3 2 2 3 2 5" xfId="31759"/>
    <cellStyle name="Header1 2 2 3 3 2 2 3 3" xfId="24306"/>
    <cellStyle name="Header1 2 2 3 3 2 2 3 3 2" xfId="31763"/>
    <cellStyle name="Header1 2 2 3 3 2 2 3 4" xfId="24307"/>
    <cellStyle name="Header1 2 2 3 3 2 2 3 4 2" xfId="31764"/>
    <cellStyle name="Header1 2 2 3 3 2 2 3 5" xfId="24308"/>
    <cellStyle name="Header1 2 2 3 3 2 2 3 5 2" xfId="31765"/>
    <cellStyle name="Header1 2 2 3 3 2 2 3 6" xfId="31758"/>
    <cellStyle name="Header1 2 2 3 3 2 2 4" xfId="24309"/>
    <cellStyle name="Header1 2 2 3 3 2 2 4 2" xfId="24310"/>
    <cellStyle name="Header1 2 2 3 3 2 2 4 2 2" xfId="31767"/>
    <cellStyle name="Header1 2 2 3 3 2 2 4 3" xfId="24311"/>
    <cellStyle name="Header1 2 2 3 3 2 2 4 3 2" xfId="31768"/>
    <cellStyle name="Header1 2 2 3 3 2 2 4 4" xfId="24312"/>
    <cellStyle name="Header1 2 2 3 3 2 2 4 4 2" xfId="31769"/>
    <cellStyle name="Header1 2 2 3 3 2 2 4 5" xfId="31766"/>
    <cellStyle name="Header1 2 2 3 3 2 2 5" xfId="24313"/>
    <cellStyle name="Header1 2 2 3 3 2 2 5 2" xfId="31770"/>
    <cellStyle name="Header1 2 2 3 3 2 2 6" xfId="24314"/>
    <cellStyle name="Header1 2 2 3 3 2 2 6 2" xfId="31771"/>
    <cellStyle name="Header1 2 2 3 3 2 2 7" xfId="24315"/>
    <cellStyle name="Header1 2 2 3 3 2 2 7 2" xfId="31772"/>
    <cellStyle name="Header1 2 2 3 3 2 2 8" xfId="31745"/>
    <cellStyle name="Header1 2 2 3 3 2 3" xfId="24316"/>
    <cellStyle name="Header1 2 2 3 3 2 3 2" xfId="24317"/>
    <cellStyle name="Header1 2 2 3 3 2 3 2 2" xfId="24318"/>
    <cellStyle name="Header1 2 2 3 3 2 3 2 2 2" xfId="31775"/>
    <cellStyle name="Header1 2 2 3 3 2 3 2 3" xfId="24319"/>
    <cellStyle name="Header1 2 2 3 3 2 3 2 3 2" xfId="31776"/>
    <cellStyle name="Header1 2 2 3 3 2 3 2 4" xfId="24320"/>
    <cellStyle name="Header1 2 2 3 3 2 3 2 4 2" xfId="31777"/>
    <cellStyle name="Header1 2 2 3 3 2 3 2 5" xfId="31774"/>
    <cellStyle name="Header1 2 2 3 3 2 3 3" xfId="24321"/>
    <cellStyle name="Header1 2 2 3 3 2 3 3 2" xfId="24322"/>
    <cellStyle name="Header1 2 2 3 3 2 3 3 2 2" xfId="31779"/>
    <cellStyle name="Header1 2 2 3 3 2 3 3 3" xfId="24323"/>
    <cellStyle name="Header1 2 2 3 3 2 3 3 3 2" xfId="31780"/>
    <cellStyle name="Header1 2 2 3 3 2 3 3 4" xfId="24324"/>
    <cellStyle name="Header1 2 2 3 3 2 3 3 4 2" xfId="31781"/>
    <cellStyle name="Header1 2 2 3 3 2 3 3 5" xfId="31778"/>
    <cellStyle name="Header1 2 2 3 3 2 3 4" xfId="24325"/>
    <cellStyle name="Header1 2 2 3 3 2 3 4 2" xfId="31782"/>
    <cellStyle name="Header1 2 2 3 3 2 3 5" xfId="24326"/>
    <cellStyle name="Header1 2 2 3 3 2 3 5 2" xfId="31783"/>
    <cellStyle name="Header1 2 2 3 3 2 3 6" xfId="24327"/>
    <cellStyle name="Header1 2 2 3 3 2 3 6 2" xfId="31784"/>
    <cellStyle name="Header1 2 2 3 3 2 3 7" xfId="31773"/>
    <cellStyle name="Header1 2 2 3 3 2 4" xfId="24328"/>
    <cellStyle name="Header1 2 2 3 3 2 4 2" xfId="24329"/>
    <cellStyle name="Header1 2 2 3 3 2 4 2 2" xfId="24330"/>
    <cellStyle name="Header1 2 2 3 3 2 4 2 2 2" xfId="31787"/>
    <cellStyle name="Header1 2 2 3 3 2 4 2 3" xfId="24331"/>
    <cellStyle name="Header1 2 2 3 3 2 4 2 3 2" xfId="31788"/>
    <cellStyle name="Header1 2 2 3 3 2 4 2 4" xfId="24332"/>
    <cellStyle name="Header1 2 2 3 3 2 4 2 4 2" xfId="31789"/>
    <cellStyle name="Header1 2 2 3 3 2 4 2 5" xfId="31786"/>
    <cellStyle name="Header1 2 2 3 3 2 4 3" xfId="24333"/>
    <cellStyle name="Header1 2 2 3 3 2 4 3 2" xfId="31790"/>
    <cellStyle name="Header1 2 2 3 3 2 4 4" xfId="24334"/>
    <cellStyle name="Header1 2 2 3 3 2 4 4 2" xfId="31791"/>
    <cellStyle name="Header1 2 2 3 3 2 4 5" xfId="24335"/>
    <cellStyle name="Header1 2 2 3 3 2 4 5 2" xfId="31792"/>
    <cellStyle name="Header1 2 2 3 3 2 4 6" xfId="31785"/>
    <cellStyle name="Header1 2 2 3 3 2 5" xfId="24336"/>
    <cellStyle name="Header1 2 2 3 3 2 5 2" xfId="24337"/>
    <cellStyle name="Header1 2 2 3 3 2 5 2 2" xfId="31794"/>
    <cellStyle name="Header1 2 2 3 3 2 5 3" xfId="24338"/>
    <cellStyle name="Header1 2 2 3 3 2 5 3 2" xfId="31795"/>
    <cellStyle name="Header1 2 2 3 3 2 5 4" xfId="24339"/>
    <cellStyle name="Header1 2 2 3 3 2 5 4 2" xfId="31796"/>
    <cellStyle name="Header1 2 2 3 3 2 5 5" xfId="31793"/>
    <cellStyle name="Header1 2 2 3 3 2 6" xfId="24340"/>
    <cellStyle name="Header1 2 2 3 3 2 6 2" xfId="31797"/>
    <cellStyle name="Header1 2 2 3 3 2 7" xfId="24341"/>
    <cellStyle name="Header1 2 2 3 3 2 7 2" xfId="31798"/>
    <cellStyle name="Header1 2 2 3 3 2 8" xfId="24342"/>
    <cellStyle name="Header1 2 2 3 3 2 8 2" xfId="31799"/>
    <cellStyle name="Header1 2 2 3 3 2 9" xfId="31744"/>
    <cellStyle name="Header1 2 2 3 3 3" xfId="24343"/>
    <cellStyle name="Header1 2 2 3 3 3 2" xfId="24344"/>
    <cellStyle name="Header1 2 2 3 3 3 2 2" xfId="24345"/>
    <cellStyle name="Header1 2 2 3 3 3 2 2 2" xfId="24346"/>
    <cellStyle name="Header1 2 2 3 3 3 2 2 2 2" xfId="31803"/>
    <cellStyle name="Header1 2 2 3 3 3 2 2 3" xfId="24347"/>
    <cellStyle name="Header1 2 2 3 3 3 2 2 3 2" xfId="31804"/>
    <cellStyle name="Header1 2 2 3 3 3 2 2 4" xfId="24348"/>
    <cellStyle name="Header1 2 2 3 3 3 2 2 4 2" xfId="31805"/>
    <cellStyle name="Header1 2 2 3 3 3 2 2 5" xfId="31802"/>
    <cellStyle name="Header1 2 2 3 3 3 2 3" xfId="24349"/>
    <cellStyle name="Header1 2 2 3 3 3 2 3 2" xfId="24350"/>
    <cellStyle name="Header1 2 2 3 3 3 2 3 2 2" xfId="31807"/>
    <cellStyle name="Header1 2 2 3 3 3 2 3 3" xfId="24351"/>
    <cellStyle name="Header1 2 2 3 3 3 2 3 3 2" xfId="31808"/>
    <cellStyle name="Header1 2 2 3 3 3 2 3 4" xfId="24352"/>
    <cellStyle name="Header1 2 2 3 3 3 2 3 4 2" xfId="31809"/>
    <cellStyle name="Header1 2 2 3 3 3 2 3 5" xfId="31806"/>
    <cellStyle name="Header1 2 2 3 3 3 2 4" xfId="24353"/>
    <cellStyle name="Header1 2 2 3 3 3 2 4 2" xfId="31810"/>
    <cellStyle name="Header1 2 2 3 3 3 2 5" xfId="24354"/>
    <cellStyle name="Header1 2 2 3 3 3 2 5 2" xfId="31811"/>
    <cellStyle name="Header1 2 2 3 3 3 2 6" xfId="24355"/>
    <cellStyle name="Header1 2 2 3 3 3 2 6 2" xfId="31812"/>
    <cellStyle name="Header1 2 2 3 3 3 2 7" xfId="31801"/>
    <cellStyle name="Header1 2 2 3 3 3 3" xfId="24356"/>
    <cellStyle name="Header1 2 2 3 3 3 3 2" xfId="24357"/>
    <cellStyle name="Header1 2 2 3 3 3 3 2 2" xfId="24358"/>
    <cellStyle name="Header1 2 2 3 3 3 3 2 2 2" xfId="31815"/>
    <cellStyle name="Header1 2 2 3 3 3 3 2 3" xfId="24359"/>
    <cellStyle name="Header1 2 2 3 3 3 3 2 3 2" xfId="31816"/>
    <cellStyle name="Header1 2 2 3 3 3 3 2 4" xfId="24360"/>
    <cellStyle name="Header1 2 2 3 3 3 3 2 4 2" xfId="31817"/>
    <cellStyle name="Header1 2 2 3 3 3 3 2 5" xfId="31814"/>
    <cellStyle name="Header1 2 2 3 3 3 3 3" xfId="24361"/>
    <cellStyle name="Header1 2 2 3 3 3 3 3 2" xfId="31818"/>
    <cellStyle name="Header1 2 2 3 3 3 3 4" xfId="24362"/>
    <cellStyle name="Header1 2 2 3 3 3 3 4 2" xfId="31819"/>
    <cellStyle name="Header1 2 2 3 3 3 3 5" xfId="24363"/>
    <cellStyle name="Header1 2 2 3 3 3 3 5 2" xfId="31820"/>
    <cellStyle name="Header1 2 2 3 3 3 3 6" xfId="31813"/>
    <cellStyle name="Header1 2 2 3 3 3 4" xfId="24364"/>
    <cellStyle name="Header1 2 2 3 3 3 4 2" xfId="24365"/>
    <cellStyle name="Header1 2 2 3 3 3 4 2 2" xfId="31822"/>
    <cellStyle name="Header1 2 2 3 3 3 4 3" xfId="24366"/>
    <cellStyle name="Header1 2 2 3 3 3 4 3 2" xfId="31823"/>
    <cellStyle name="Header1 2 2 3 3 3 4 4" xfId="24367"/>
    <cellStyle name="Header1 2 2 3 3 3 4 4 2" xfId="31824"/>
    <cellStyle name="Header1 2 2 3 3 3 4 5" xfId="31821"/>
    <cellStyle name="Header1 2 2 3 3 3 5" xfId="24368"/>
    <cellStyle name="Header1 2 2 3 3 3 5 2" xfId="31825"/>
    <cellStyle name="Header1 2 2 3 3 3 6" xfId="24369"/>
    <cellStyle name="Header1 2 2 3 3 3 6 2" xfId="31826"/>
    <cellStyle name="Header1 2 2 3 3 3 7" xfId="24370"/>
    <cellStyle name="Header1 2 2 3 3 3 7 2" xfId="31827"/>
    <cellStyle name="Header1 2 2 3 3 3 8" xfId="31800"/>
    <cellStyle name="Header1 2 2 3 3 4" xfId="24371"/>
    <cellStyle name="Header1 2 2 3 3 4 2" xfId="24372"/>
    <cellStyle name="Header1 2 2 3 3 4 2 2" xfId="24373"/>
    <cellStyle name="Header1 2 2 3 3 4 2 2 2" xfId="31830"/>
    <cellStyle name="Header1 2 2 3 3 4 2 3" xfId="24374"/>
    <cellStyle name="Header1 2 2 3 3 4 2 3 2" xfId="31831"/>
    <cellStyle name="Header1 2 2 3 3 4 2 4" xfId="24375"/>
    <cellStyle name="Header1 2 2 3 3 4 2 4 2" xfId="31832"/>
    <cellStyle name="Header1 2 2 3 3 4 2 5" xfId="31829"/>
    <cellStyle name="Header1 2 2 3 3 4 3" xfId="24376"/>
    <cellStyle name="Header1 2 2 3 3 4 3 2" xfId="24377"/>
    <cellStyle name="Header1 2 2 3 3 4 3 2 2" xfId="31834"/>
    <cellStyle name="Header1 2 2 3 3 4 3 3" xfId="24378"/>
    <cellStyle name="Header1 2 2 3 3 4 3 3 2" xfId="31835"/>
    <cellStyle name="Header1 2 2 3 3 4 3 4" xfId="24379"/>
    <cellStyle name="Header1 2 2 3 3 4 3 4 2" xfId="31836"/>
    <cellStyle name="Header1 2 2 3 3 4 3 5" xfId="31833"/>
    <cellStyle name="Header1 2 2 3 3 4 4" xfId="24380"/>
    <cellStyle name="Header1 2 2 3 3 4 4 2" xfId="31837"/>
    <cellStyle name="Header1 2 2 3 3 4 5" xfId="24381"/>
    <cellStyle name="Header1 2 2 3 3 4 5 2" xfId="31838"/>
    <cellStyle name="Header1 2 2 3 3 4 6" xfId="24382"/>
    <cellStyle name="Header1 2 2 3 3 4 6 2" xfId="31839"/>
    <cellStyle name="Header1 2 2 3 3 4 7" xfId="31828"/>
    <cellStyle name="Header1 2 2 3 3 5" xfId="24383"/>
    <cellStyle name="Header1 2 2 3 3 5 2" xfId="24384"/>
    <cellStyle name="Header1 2 2 3 3 5 2 2" xfId="24385"/>
    <cellStyle name="Header1 2 2 3 3 5 2 2 2" xfId="31842"/>
    <cellStyle name="Header1 2 2 3 3 5 2 3" xfId="24386"/>
    <cellStyle name="Header1 2 2 3 3 5 2 3 2" xfId="31843"/>
    <cellStyle name="Header1 2 2 3 3 5 2 4" xfId="24387"/>
    <cellStyle name="Header1 2 2 3 3 5 2 4 2" xfId="31844"/>
    <cellStyle name="Header1 2 2 3 3 5 2 5" xfId="31841"/>
    <cellStyle name="Header1 2 2 3 3 5 3" xfId="24388"/>
    <cellStyle name="Header1 2 2 3 3 5 3 2" xfId="31845"/>
    <cellStyle name="Header1 2 2 3 3 5 4" xfId="24389"/>
    <cellStyle name="Header1 2 2 3 3 5 4 2" xfId="31846"/>
    <cellStyle name="Header1 2 2 3 3 5 5" xfId="24390"/>
    <cellStyle name="Header1 2 2 3 3 5 5 2" xfId="31847"/>
    <cellStyle name="Header1 2 2 3 3 5 6" xfId="31840"/>
    <cellStyle name="Header1 2 2 3 3 6" xfId="24391"/>
    <cellStyle name="Header1 2 2 3 3 6 2" xfId="24392"/>
    <cellStyle name="Header1 2 2 3 3 6 2 2" xfId="31849"/>
    <cellStyle name="Header1 2 2 3 3 6 3" xfId="24393"/>
    <cellStyle name="Header1 2 2 3 3 6 3 2" xfId="31850"/>
    <cellStyle name="Header1 2 2 3 3 6 4" xfId="24394"/>
    <cellStyle name="Header1 2 2 3 3 6 4 2" xfId="31851"/>
    <cellStyle name="Header1 2 2 3 3 6 5" xfId="31848"/>
    <cellStyle name="Header1 2 2 3 3 7" xfId="24395"/>
    <cellStyle name="Header1 2 2 3 3 7 2" xfId="31852"/>
    <cellStyle name="Header1 2 2 3 3 8" xfId="24396"/>
    <cellStyle name="Header1 2 2 3 3 8 2" xfId="31853"/>
    <cellStyle name="Header1 2 2 3 3 9" xfId="24397"/>
    <cellStyle name="Header1 2 2 3 3 9 2" xfId="31854"/>
    <cellStyle name="Header1 2 2 3 4" xfId="24398"/>
    <cellStyle name="Header1 2 2 3 4 2" xfId="24399"/>
    <cellStyle name="Header1 2 2 3 4 2 2" xfId="24400"/>
    <cellStyle name="Header1 2 2 3 4 2 2 2" xfId="24401"/>
    <cellStyle name="Header1 2 2 3 4 2 2 2 2" xfId="24402"/>
    <cellStyle name="Header1 2 2 3 4 2 2 2 2 2" xfId="31859"/>
    <cellStyle name="Header1 2 2 3 4 2 2 2 3" xfId="24403"/>
    <cellStyle name="Header1 2 2 3 4 2 2 2 3 2" xfId="31860"/>
    <cellStyle name="Header1 2 2 3 4 2 2 2 4" xfId="24404"/>
    <cellStyle name="Header1 2 2 3 4 2 2 2 4 2" xfId="31861"/>
    <cellStyle name="Header1 2 2 3 4 2 2 2 5" xfId="31858"/>
    <cellStyle name="Header1 2 2 3 4 2 2 3" xfId="24405"/>
    <cellStyle name="Header1 2 2 3 4 2 2 3 2" xfId="24406"/>
    <cellStyle name="Header1 2 2 3 4 2 2 3 2 2" xfId="31863"/>
    <cellStyle name="Header1 2 2 3 4 2 2 3 3" xfId="24407"/>
    <cellStyle name="Header1 2 2 3 4 2 2 3 3 2" xfId="31864"/>
    <cellStyle name="Header1 2 2 3 4 2 2 3 4" xfId="24408"/>
    <cellStyle name="Header1 2 2 3 4 2 2 3 4 2" xfId="31865"/>
    <cellStyle name="Header1 2 2 3 4 2 2 3 5" xfId="31862"/>
    <cellStyle name="Header1 2 2 3 4 2 2 4" xfId="24409"/>
    <cellStyle name="Header1 2 2 3 4 2 2 4 2" xfId="31866"/>
    <cellStyle name="Header1 2 2 3 4 2 2 5" xfId="24410"/>
    <cellStyle name="Header1 2 2 3 4 2 2 5 2" xfId="31867"/>
    <cellStyle name="Header1 2 2 3 4 2 2 6" xfId="24411"/>
    <cellStyle name="Header1 2 2 3 4 2 2 6 2" xfId="31868"/>
    <cellStyle name="Header1 2 2 3 4 2 2 7" xfId="31857"/>
    <cellStyle name="Header1 2 2 3 4 2 3" xfId="24412"/>
    <cellStyle name="Header1 2 2 3 4 2 3 2" xfId="24413"/>
    <cellStyle name="Header1 2 2 3 4 2 3 2 2" xfId="24414"/>
    <cellStyle name="Header1 2 2 3 4 2 3 2 2 2" xfId="31871"/>
    <cellStyle name="Header1 2 2 3 4 2 3 2 3" xfId="24415"/>
    <cellStyle name="Header1 2 2 3 4 2 3 2 3 2" xfId="31872"/>
    <cellStyle name="Header1 2 2 3 4 2 3 2 4" xfId="24416"/>
    <cellStyle name="Header1 2 2 3 4 2 3 2 4 2" xfId="31873"/>
    <cellStyle name="Header1 2 2 3 4 2 3 2 5" xfId="31870"/>
    <cellStyle name="Header1 2 2 3 4 2 3 3" xfId="24417"/>
    <cellStyle name="Header1 2 2 3 4 2 3 3 2" xfId="31874"/>
    <cellStyle name="Header1 2 2 3 4 2 3 4" xfId="24418"/>
    <cellStyle name="Header1 2 2 3 4 2 3 4 2" xfId="31875"/>
    <cellStyle name="Header1 2 2 3 4 2 3 5" xfId="24419"/>
    <cellStyle name="Header1 2 2 3 4 2 3 5 2" xfId="31876"/>
    <cellStyle name="Header1 2 2 3 4 2 3 6" xfId="31869"/>
    <cellStyle name="Header1 2 2 3 4 2 4" xfId="24420"/>
    <cellStyle name="Header1 2 2 3 4 2 4 2" xfId="24421"/>
    <cellStyle name="Header1 2 2 3 4 2 4 2 2" xfId="31878"/>
    <cellStyle name="Header1 2 2 3 4 2 4 3" xfId="24422"/>
    <cellStyle name="Header1 2 2 3 4 2 4 3 2" xfId="31879"/>
    <cellStyle name="Header1 2 2 3 4 2 4 4" xfId="24423"/>
    <cellStyle name="Header1 2 2 3 4 2 4 4 2" xfId="31880"/>
    <cellStyle name="Header1 2 2 3 4 2 4 5" xfId="31877"/>
    <cellStyle name="Header1 2 2 3 4 2 5" xfId="24424"/>
    <cellStyle name="Header1 2 2 3 4 2 5 2" xfId="31881"/>
    <cellStyle name="Header1 2 2 3 4 2 6" xfId="24425"/>
    <cellStyle name="Header1 2 2 3 4 2 6 2" xfId="31882"/>
    <cellStyle name="Header1 2 2 3 4 2 7" xfId="24426"/>
    <cellStyle name="Header1 2 2 3 4 2 7 2" xfId="31883"/>
    <cellStyle name="Header1 2 2 3 4 2 8" xfId="31856"/>
    <cellStyle name="Header1 2 2 3 4 3" xfId="24427"/>
    <cellStyle name="Header1 2 2 3 4 3 2" xfId="24428"/>
    <cellStyle name="Header1 2 2 3 4 3 2 2" xfId="24429"/>
    <cellStyle name="Header1 2 2 3 4 3 2 2 2" xfId="31886"/>
    <cellStyle name="Header1 2 2 3 4 3 2 3" xfId="24430"/>
    <cellStyle name="Header1 2 2 3 4 3 2 3 2" xfId="31887"/>
    <cellStyle name="Header1 2 2 3 4 3 2 4" xfId="24431"/>
    <cellStyle name="Header1 2 2 3 4 3 2 4 2" xfId="31888"/>
    <cellStyle name="Header1 2 2 3 4 3 2 5" xfId="31885"/>
    <cellStyle name="Header1 2 2 3 4 3 3" xfId="24432"/>
    <cellStyle name="Header1 2 2 3 4 3 3 2" xfId="24433"/>
    <cellStyle name="Header1 2 2 3 4 3 3 2 2" xfId="31890"/>
    <cellStyle name="Header1 2 2 3 4 3 3 3" xfId="24434"/>
    <cellStyle name="Header1 2 2 3 4 3 3 3 2" xfId="31891"/>
    <cellStyle name="Header1 2 2 3 4 3 3 4" xfId="24435"/>
    <cellStyle name="Header1 2 2 3 4 3 3 4 2" xfId="31892"/>
    <cellStyle name="Header1 2 2 3 4 3 3 5" xfId="31889"/>
    <cellStyle name="Header1 2 2 3 4 3 4" xfId="24436"/>
    <cellStyle name="Header1 2 2 3 4 3 4 2" xfId="31893"/>
    <cellStyle name="Header1 2 2 3 4 3 5" xfId="24437"/>
    <cellStyle name="Header1 2 2 3 4 3 5 2" xfId="31894"/>
    <cellStyle name="Header1 2 2 3 4 3 6" xfId="24438"/>
    <cellStyle name="Header1 2 2 3 4 3 6 2" xfId="31895"/>
    <cellStyle name="Header1 2 2 3 4 3 7" xfId="31884"/>
    <cellStyle name="Header1 2 2 3 4 4" xfId="24439"/>
    <cellStyle name="Header1 2 2 3 4 4 2" xfId="24440"/>
    <cellStyle name="Header1 2 2 3 4 4 2 2" xfId="24441"/>
    <cellStyle name="Header1 2 2 3 4 4 2 2 2" xfId="31898"/>
    <cellStyle name="Header1 2 2 3 4 4 2 3" xfId="24442"/>
    <cellStyle name="Header1 2 2 3 4 4 2 3 2" xfId="31899"/>
    <cellStyle name="Header1 2 2 3 4 4 2 4" xfId="24443"/>
    <cellStyle name="Header1 2 2 3 4 4 2 4 2" xfId="31900"/>
    <cellStyle name="Header1 2 2 3 4 4 2 5" xfId="31897"/>
    <cellStyle name="Header1 2 2 3 4 4 3" xfId="24444"/>
    <cellStyle name="Header1 2 2 3 4 4 3 2" xfId="31901"/>
    <cellStyle name="Header1 2 2 3 4 4 4" xfId="24445"/>
    <cellStyle name="Header1 2 2 3 4 4 4 2" xfId="31902"/>
    <cellStyle name="Header1 2 2 3 4 4 5" xfId="24446"/>
    <cellStyle name="Header1 2 2 3 4 4 5 2" xfId="31903"/>
    <cellStyle name="Header1 2 2 3 4 4 6" xfId="31896"/>
    <cellStyle name="Header1 2 2 3 4 5" xfId="24447"/>
    <cellStyle name="Header1 2 2 3 4 5 2" xfId="24448"/>
    <cellStyle name="Header1 2 2 3 4 5 2 2" xfId="31905"/>
    <cellStyle name="Header1 2 2 3 4 5 3" xfId="24449"/>
    <cellStyle name="Header1 2 2 3 4 5 3 2" xfId="31906"/>
    <cellStyle name="Header1 2 2 3 4 5 4" xfId="24450"/>
    <cellStyle name="Header1 2 2 3 4 5 4 2" xfId="31907"/>
    <cellStyle name="Header1 2 2 3 4 5 5" xfId="31904"/>
    <cellStyle name="Header1 2 2 3 4 6" xfId="24451"/>
    <cellStyle name="Header1 2 2 3 4 6 2" xfId="31908"/>
    <cellStyle name="Header1 2 2 3 4 7" xfId="24452"/>
    <cellStyle name="Header1 2 2 3 4 7 2" xfId="31909"/>
    <cellStyle name="Header1 2 2 3 4 8" xfId="24453"/>
    <cellStyle name="Header1 2 2 3 4 8 2" xfId="31910"/>
    <cellStyle name="Header1 2 2 3 4 9" xfId="31855"/>
    <cellStyle name="Header1 2 2 3 5" xfId="24454"/>
    <cellStyle name="Header1 2 2 3 5 2" xfId="24455"/>
    <cellStyle name="Header1 2 2 3 5 2 2" xfId="24456"/>
    <cellStyle name="Header1 2 2 3 5 2 2 2" xfId="24457"/>
    <cellStyle name="Header1 2 2 3 5 2 2 2 2" xfId="31914"/>
    <cellStyle name="Header1 2 2 3 5 2 2 3" xfId="24458"/>
    <cellStyle name="Header1 2 2 3 5 2 2 3 2" xfId="31915"/>
    <cellStyle name="Header1 2 2 3 5 2 2 4" xfId="24459"/>
    <cellStyle name="Header1 2 2 3 5 2 2 4 2" xfId="31916"/>
    <cellStyle name="Header1 2 2 3 5 2 2 5" xfId="31913"/>
    <cellStyle name="Header1 2 2 3 5 2 3" xfId="24460"/>
    <cellStyle name="Header1 2 2 3 5 2 3 2" xfId="24461"/>
    <cellStyle name="Header1 2 2 3 5 2 3 2 2" xfId="31918"/>
    <cellStyle name="Header1 2 2 3 5 2 3 3" xfId="24462"/>
    <cellStyle name="Header1 2 2 3 5 2 3 3 2" xfId="31919"/>
    <cellStyle name="Header1 2 2 3 5 2 3 4" xfId="24463"/>
    <cellStyle name="Header1 2 2 3 5 2 3 4 2" xfId="31920"/>
    <cellStyle name="Header1 2 2 3 5 2 3 5" xfId="31917"/>
    <cellStyle name="Header1 2 2 3 5 2 4" xfId="24464"/>
    <cellStyle name="Header1 2 2 3 5 2 4 2" xfId="31921"/>
    <cellStyle name="Header1 2 2 3 5 2 5" xfId="24465"/>
    <cellStyle name="Header1 2 2 3 5 2 5 2" xfId="31922"/>
    <cellStyle name="Header1 2 2 3 5 2 6" xfId="24466"/>
    <cellStyle name="Header1 2 2 3 5 2 6 2" xfId="31923"/>
    <cellStyle name="Header1 2 2 3 5 2 7" xfId="31912"/>
    <cellStyle name="Header1 2 2 3 5 3" xfId="24467"/>
    <cellStyle name="Header1 2 2 3 5 3 2" xfId="24468"/>
    <cellStyle name="Header1 2 2 3 5 3 2 2" xfId="24469"/>
    <cellStyle name="Header1 2 2 3 5 3 2 2 2" xfId="31926"/>
    <cellStyle name="Header1 2 2 3 5 3 2 3" xfId="24470"/>
    <cellStyle name="Header1 2 2 3 5 3 2 3 2" xfId="31927"/>
    <cellStyle name="Header1 2 2 3 5 3 2 4" xfId="24471"/>
    <cellStyle name="Header1 2 2 3 5 3 2 4 2" xfId="31928"/>
    <cellStyle name="Header1 2 2 3 5 3 2 5" xfId="31925"/>
    <cellStyle name="Header1 2 2 3 5 3 3" xfId="24472"/>
    <cellStyle name="Header1 2 2 3 5 3 3 2" xfId="31929"/>
    <cellStyle name="Header1 2 2 3 5 3 4" xfId="24473"/>
    <cellStyle name="Header1 2 2 3 5 3 4 2" xfId="31930"/>
    <cellStyle name="Header1 2 2 3 5 3 5" xfId="24474"/>
    <cellStyle name="Header1 2 2 3 5 3 5 2" xfId="31931"/>
    <cellStyle name="Header1 2 2 3 5 3 6" xfId="31924"/>
    <cellStyle name="Header1 2 2 3 5 4" xfId="24475"/>
    <cellStyle name="Header1 2 2 3 5 4 2" xfId="24476"/>
    <cellStyle name="Header1 2 2 3 5 4 2 2" xfId="31933"/>
    <cellStyle name="Header1 2 2 3 5 4 3" xfId="24477"/>
    <cellStyle name="Header1 2 2 3 5 4 3 2" xfId="31934"/>
    <cellStyle name="Header1 2 2 3 5 4 4" xfId="24478"/>
    <cellStyle name="Header1 2 2 3 5 4 4 2" xfId="31935"/>
    <cellStyle name="Header1 2 2 3 5 4 5" xfId="31932"/>
    <cellStyle name="Header1 2 2 3 5 5" xfId="24479"/>
    <cellStyle name="Header1 2 2 3 5 5 2" xfId="31936"/>
    <cellStyle name="Header1 2 2 3 5 6" xfId="24480"/>
    <cellStyle name="Header1 2 2 3 5 6 2" xfId="31937"/>
    <cellStyle name="Header1 2 2 3 5 7" xfId="24481"/>
    <cellStyle name="Header1 2 2 3 5 7 2" xfId="31938"/>
    <cellStyle name="Header1 2 2 3 5 8" xfId="31911"/>
    <cellStyle name="Header1 2 2 3 6" xfId="24482"/>
    <cellStyle name="Header1 2 2 3 6 2" xfId="24483"/>
    <cellStyle name="Header1 2 2 3 6 2 2" xfId="24484"/>
    <cellStyle name="Header1 2 2 3 6 2 2 2" xfId="31941"/>
    <cellStyle name="Header1 2 2 3 6 2 3" xfId="24485"/>
    <cellStyle name="Header1 2 2 3 6 2 3 2" xfId="31942"/>
    <cellStyle name="Header1 2 2 3 6 2 4" xfId="24486"/>
    <cellStyle name="Header1 2 2 3 6 2 4 2" xfId="31943"/>
    <cellStyle name="Header1 2 2 3 6 2 5" xfId="31940"/>
    <cellStyle name="Header1 2 2 3 6 3" xfId="24487"/>
    <cellStyle name="Header1 2 2 3 6 3 2" xfId="24488"/>
    <cellStyle name="Header1 2 2 3 6 3 2 2" xfId="31945"/>
    <cellStyle name="Header1 2 2 3 6 3 3" xfId="24489"/>
    <cellStyle name="Header1 2 2 3 6 3 3 2" xfId="31946"/>
    <cellStyle name="Header1 2 2 3 6 3 4" xfId="24490"/>
    <cellStyle name="Header1 2 2 3 6 3 4 2" xfId="31947"/>
    <cellStyle name="Header1 2 2 3 6 3 5" xfId="31944"/>
    <cellStyle name="Header1 2 2 3 6 4" xfId="24491"/>
    <cellStyle name="Header1 2 2 3 6 4 2" xfId="31948"/>
    <cellStyle name="Header1 2 2 3 6 5" xfId="24492"/>
    <cellStyle name="Header1 2 2 3 6 5 2" xfId="31949"/>
    <cellStyle name="Header1 2 2 3 6 6" xfId="24493"/>
    <cellStyle name="Header1 2 2 3 6 6 2" xfId="31950"/>
    <cellStyle name="Header1 2 2 3 6 7" xfId="31939"/>
    <cellStyle name="Header1 2 2 3 7" xfId="24494"/>
    <cellStyle name="Header1 2 2 3 7 2" xfId="24495"/>
    <cellStyle name="Header1 2 2 3 7 2 2" xfId="24496"/>
    <cellStyle name="Header1 2 2 3 7 2 2 2" xfId="31953"/>
    <cellStyle name="Header1 2 2 3 7 2 3" xfId="24497"/>
    <cellStyle name="Header1 2 2 3 7 2 3 2" xfId="31954"/>
    <cellStyle name="Header1 2 2 3 7 2 4" xfId="24498"/>
    <cellStyle name="Header1 2 2 3 7 2 4 2" xfId="31955"/>
    <cellStyle name="Header1 2 2 3 7 2 5" xfId="31952"/>
    <cellStyle name="Header1 2 2 3 7 3" xfId="24499"/>
    <cellStyle name="Header1 2 2 3 7 3 2" xfId="31956"/>
    <cellStyle name="Header1 2 2 3 7 4" xfId="24500"/>
    <cellStyle name="Header1 2 2 3 7 4 2" xfId="31957"/>
    <cellStyle name="Header1 2 2 3 7 5" xfId="24501"/>
    <cellStyle name="Header1 2 2 3 7 5 2" xfId="31958"/>
    <cellStyle name="Header1 2 2 3 7 6" xfId="31951"/>
    <cellStyle name="Header1 2 2 3 8" xfId="24502"/>
    <cellStyle name="Header1 2 2 3 8 2" xfId="24503"/>
    <cellStyle name="Header1 2 2 3 8 2 2" xfId="31960"/>
    <cellStyle name="Header1 2 2 3 8 3" xfId="24504"/>
    <cellStyle name="Header1 2 2 3 8 3 2" xfId="31961"/>
    <cellStyle name="Header1 2 2 3 8 4" xfId="24505"/>
    <cellStyle name="Header1 2 2 3 8 4 2" xfId="31962"/>
    <cellStyle name="Header1 2 2 3 8 5" xfId="31959"/>
    <cellStyle name="Header1 2 2 3 9" xfId="24506"/>
    <cellStyle name="Header1 2 2 3 9 2" xfId="31963"/>
    <cellStyle name="Header1 2 2 4" xfId="24507"/>
    <cellStyle name="Header1 2 2 4 10" xfId="31964"/>
    <cellStyle name="Header1 2 2 4 2" xfId="24508"/>
    <cellStyle name="Header1 2 2 4 2 2" xfId="24509"/>
    <cellStyle name="Header1 2 2 4 2 2 2" xfId="24510"/>
    <cellStyle name="Header1 2 2 4 2 2 2 2" xfId="24511"/>
    <cellStyle name="Header1 2 2 4 2 2 2 2 2" xfId="24512"/>
    <cellStyle name="Header1 2 2 4 2 2 2 2 2 2" xfId="31969"/>
    <cellStyle name="Header1 2 2 4 2 2 2 2 3" xfId="24513"/>
    <cellStyle name="Header1 2 2 4 2 2 2 2 3 2" xfId="31970"/>
    <cellStyle name="Header1 2 2 4 2 2 2 2 4" xfId="24514"/>
    <cellStyle name="Header1 2 2 4 2 2 2 2 4 2" xfId="31971"/>
    <cellStyle name="Header1 2 2 4 2 2 2 2 5" xfId="31968"/>
    <cellStyle name="Header1 2 2 4 2 2 2 3" xfId="24515"/>
    <cellStyle name="Header1 2 2 4 2 2 2 3 2" xfId="24516"/>
    <cellStyle name="Header1 2 2 4 2 2 2 3 2 2" xfId="31973"/>
    <cellStyle name="Header1 2 2 4 2 2 2 3 3" xfId="24517"/>
    <cellStyle name="Header1 2 2 4 2 2 2 3 3 2" xfId="31974"/>
    <cellStyle name="Header1 2 2 4 2 2 2 3 4" xfId="24518"/>
    <cellStyle name="Header1 2 2 4 2 2 2 3 4 2" xfId="31975"/>
    <cellStyle name="Header1 2 2 4 2 2 2 3 5" xfId="31972"/>
    <cellStyle name="Header1 2 2 4 2 2 2 4" xfId="24519"/>
    <cellStyle name="Header1 2 2 4 2 2 2 4 2" xfId="31976"/>
    <cellStyle name="Header1 2 2 4 2 2 2 5" xfId="24520"/>
    <cellStyle name="Header1 2 2 4 2 2 2 5 2" xfId="31977"/>
    <cellStyle name="Header1 2 2 4 2 2 2 6" xfId="24521"/>
    <cellStyle name="Header1 2 2 4 2 2 2 6 2" xfId="31978"/>
    <cellStyle name="Header1 2 2 4 2 2 2 7" xfId="31967"/>
    <cellStyle name="Header1 2 2 4 2 2 3" xfId="24522"/>
    <cellStyle name="Header1 2 2 4 2 2 3 2" xfId="24523"/>
    <cellStyle name="Header1 2 2 4 2 2 3 2 2" xfId="24524"/>
    <cellStyle name="Header1 2 2 4 2 2 3 2 2 2" xfId="31981"/>
    <cellStyle name="Header1 2 2 4 2 2 3 2 3" xfId="24525"/>
    <cellStyle name="Header1 2 2 4 2 2 3 2 3 2" xfId="31982"/>
    <cellStyle name="Header1 2 2 4 2 2 3 2 4" xfId="24526"/>
    <cellStyle name="Header1 2 2 4 2 2 3 2 4 2" xfId="31983"/>
    <cellStyle name="Header1 2 2 4 2 2 3 2 5" xfId="31980"/>
    <cellStyle name="Header1 2 2 4 2 2 3 3" xfId="24527"/>
    <cellStyle name="Header1 2 2 4 2 2 3 3 2" xfId="31984"/>
    <cellStyle name="Header1 2 2 4 2 2 3 4" xfId="24528"/>
    <cellStyle name="Header1 2 2 4 2 2 3 4 2" xfId="31985"/>
    <cellStyle name="Header1 2 2 4 2 2 3 5" xfId="24529"/>
    <cellStyle name="Header1 2 2 4 2 2 3 5 2" xfId="31986"/>
    <cellStyle name="Header1 2 2 4 2 2 3 6" xfId="31979"/>
    <cellStyle name="Header1 2 2 4 2 2 4" xfId="24530"/>
    <cellStyle name="Header1 2 2 4 2 2 4 2" xfId="24531"/>
    <cellStyle name="Header1 2 2 4 2 2 4 2 2" xfId="31988"/>
    <cellStyle name="Header1 2 2 4 2 2 4 3" xfId="24532"/>
    <cellStyle name="Header1 2 2 4 2 2 4 3 2" xfId="31989"/>
    <cellStyle name="Header1 2 2 4 2 2 4 4" xfId="24533"/>
    <cellStyle name="Header1 2 2 4 2 2 4 4 2" xfId="31990"/>
    <cellStyle name="Header1 2 2 4 2 2 4 5" xfId="31987"/>
    <cellStyle name="Header1 2 2 4 2 2 5" xfId="24534"/>
    <cellStyle name="Header1 2 2 4 2 2 5 2" xfId="31991"/>
    <cellStyle name="Header1 2 2 4 2 2 6" xfId="24535"/>
    <cellStyle name="Header1 2 2 4 2 2 6 2" xfId="31992"/>
    <cellStyle name="Header1 2 2 4 2 2 7" xfId="24536"/>
    <cellStyle name="Header1 2 2 4 2 2 7 2" xfId="31993"/>
    <cellStyle name="Header1 2 2 4 2 2 8" xfId="31966"/>
    <cellStyle name="Header1 2 2 4 2 3" xfId="24537"/>
    <cellStyle name="Header1 2 2 4 2 3 2" xfId="24538"/>
    <cellStyle name="Header1 2 2 4 2 3 2 2" xfId="24539"/>
    <cellStyle name="Header1 2 2 4 2 3 2 2 2" xfId="31996"/>
    <cellStyle name="Header1 2 2 4 2 3 2 3" xfId="24540"/>
    <cellStyle name="Header1 2 2 4 2 3 2 3 2" xfId="31997"/>
    <cellStyle name="Header1 2 2 4 2 3 2 4" xfId="24541"/>
    <cellStyle name="Header1 2 2 4 2 3 2 4 2" xfId="31998"/>
    <cellStyle name="Header1 2 2 4 2 3 2 5" xfId="31995"/>
    <cellStyle name="Header1 2 2 4 2 3 3" xfId="24542"/>
    <cellStyle name="Header1 2 2 4 2 3 3 2" xfId="24543"/>
    <cellStyle name="Header1 2 2 4 2 3 3 2 2" xfId="32000"/>
    <cellStyle name="Header1 2 2 4 2 3 3 3" xfId="24544"/>
    <cellStyle name="Header1 2 2 4 2 3 3 3 2" xfId="32001"/>
    <cellStyle name="Header1 2 2 4 2 3 3 4" xfId="24545"/>
    <cellStyle name="Header1 2 2 4 2 3 3 4 2" xfId="32002"/>
    <cellStyle name="Header1 2 2 4 2 3 3 5" xfId="31999"/>
    <cellStyle name="Header1 2 2 4 2 3 4" xfId="24546"/>
    <cellStyle name="Header1 2 2 4 2 3 4 2" xfId="32003"/>
    <cellStyle name="Header1 2 2 4 2 3 5" xfId="24547"/>
    <cellStyle name="Header1 2 2 4 2 3 5 2" xfId="32004"/>
    <cellStyle name="Header1 2 2 4 2 3 6" xfId="24548"/>
    <cellStyle name="Header1 2 2 4 2 3 6 2" xfId="32005"/>
    <cellStyle name="Header1 2 2 4 2 3 7" xfId="31994"/>
    <cellStyle name="Header1 2 2 4 2 4" xfId="24549"/>
    <cellStyle name="Header1 2 2 4 2 4 2" xfId="24550"/>
    <cellStyle name="Header1 2 2 4 2 4 2 2" xfId="24551"/>
    <cellStyle name="Header1 2 2 4 2 4 2 2 2" xfId="32008"/>
    <cellStyle name="Header1 2 2 4 2 4 2 3" xfId="24552"/>
    <cellStyle name="Header1 2 2 4 2 4 2 3 2" xfId="32009"/>
    <cellStyle name="Header1 2 2 4 2 4 2 4" xfId="24553"/>
    <cellStyle name="Header1 2 2 4 2 4 2 4 2" xfId="32010"/>
    <cellStyle name="Header1 2 2 4 2 4 2 5" xfId="32007"/>
    <cellStyle name="Header1 2 2 4 2 4 3" xfId="24554"/>
    <cellStyle name="Header1 2 2 4 2 4 3 2" xfId="32011"/>
    <cellStyle name="Header1 2 2 4 2 4 4" xfId="24555"/>
    <cellStyle name="Header1 2 2 4 2 4 4 2" xfId="32012"/>
    <cellStyle name="Header1 2 2 4 2 4 5" xfId="24556"/>
    <cellStyle name="Header1 2 2 4 2 4 5 2" xfId="32013"/>
    <cellStyle name="Header1 2 2 4 2 4 6" xfId="32006"/>
    <cellStyle name="Header1 2 2 4 2 5" xfId="24557"/>
    <cellStyle name="Header1 2 2 4 2 5 2" xfId="24558"/>
    <cellStyle name="Header1 2 2 4 2 5 2 2" xfId="32015"/>
    <cellStyle name="Header1 2 2 4 2 5 3" xfId="24559"/>
    <cellStyle name="Header1 2 2 4 2 5 3 2" xfId="32016"/>
    <cellStyle name="Header1 2 2 4 2 5 4" xfId="24560"/>
    <cellStyle name="Header1 2 2 4 2 5 4 2" xfId="32017"/>
    <cellStyle name="Header1 2 2 4 2 5 5" xfId="32014"/>
    <cellStyle name="Header1 2 2 4 2 6" xfId="24561"/>
    <cellStyle name="Header1 2 2 4 2 6 2" xfId="32018"/>
    <cellStyle name="Header1 2 2 4 2 7" xfId="24562"/>
    <cellStyle name="Header1 2 2 4 2 7 2" xfId="32019"/>
    <cellStyle name="Header1 2 2 4 2 8" xfId="24563"/>
    <cellStyle name="Header1 2 2 4 2 8 2" xfId="32020"/>
    <cellStyle name="Header1 2 2 4 2 9" xfId="31965"/>
    <cellStyle name="Header1 2 2 4 3" xfId="24564"/>
    <cellStyle name="Header1 2 2 4 3 2" xfId="24565"/>
    <cellStyle name="Header1 2 2 4 3 2 2" xfId="24566"/>
    <cellStyle name="Header1 2 2 4 3 2 2 2" xfId="24567"/>
    <cellStyle name="Header1 2 2 4 3 2 2 2 2" xfId="32024"/>
    <cellStyle name="Header1 2 2 4 3 2 2 3" xfId="24568"/>
    <cellStyle name="Header1 2 2 4 3 2 2 3 2" xfId="32025"/>
    <cellStyle name="Header1 2 2 4 3 2 2 4" xfId="24569"/>
    <cellStyle name="Header1 2 2 4 3 2 2 4 2" xfId="32026"/>
    <cellStyle name="Header1 2 2 4 3 2 2 5" xfId="32023"/>
    <cellStyle name="Header1 2 2 4 3 2 3" xfId="24570"/>
    <cellStyle name="Header1 2 2 4 3 2 3 2" xfId="24571"/>
    <cellStyle name="Header1 2 2 4 3 2 3 2 2" xfId="32028"/>
    <cellStyle name="Header1 2 2 4 3 2 3 3" xfId="24572"/>
    <cellStyle name="Header1 2 2 4 3 2 3 3 2" xfId="32029"/>
    <cellStyle name="Header1 2 2 4 3 2 3 4" xfId="24573"/>
    <cellStyle name="Header1 2 2 4 3 2 3 4 2" xfId="32030"/>
    <cellStyle name="Header1 2 2 4 3 2 3 5" xfId="32027"/>
    <cellStyle name="Header1 2 2 4 3 2 4" xfId="24574"/>
    <cellStyle name="Header1 2 2 4 3 2 4 2" xfId="32031"/>
    <cellStyle name="Header1 2 2 4 3 2 5" xfId="24575"/>
    <cellStyle name="Header1 2 2 4 3 2 5 2" xfId="32032"/>
    <cellStyle name="Header1 2 2 4 3 2 6" xfId="24576"/>
    <cellStyle name="Header1 2 2 4 3 2 6 2" xfId="32033"/>
    <cellStyle name="Header1 2 2 4 3 2 7" xfId="32022"/>
    <cellStyle name="Header1 2 2 4 3 3" xfId="24577"/>
    <cellStyle name="Header1 2 2 4 3 3 2" xfId="24578"/>
    <cellStyle name="Header1 2 2 4 3 3 2 2" xfId="24579"/>
    <cellStyle name="Header1 2 2 4 3 3 2 2 2" xfId="32036"/>
    <cellStyle name="Header1 2 2 4 3 3 2 3" xfId="24580"/>
    <cellStyle name="Header1 2 2 4 3 3 2 3 2" xfId="32037"/>
    <cellStyle name="Header1 2 2 4 3 3 2 4" xfId="24581"/>
    <cellStyle name="Header1 2 2 4 3 3 2 4 2" xfId="32038"/>
    <cellStyle name="Header1 2 2 4 3 3 2 5" xfId="32035"/>
    <cellStyle name="Header1 2 2 4 3 3 3" xfId="24582"/>
    <cellStyle name="Header1 2 2 4 3 3 3 2" xfId="32039"/>
    <cellStyle name="Header1 2 2 4 3 3 4" xfId="24583"/>
    <cellStyle name="Header1 2 2 4 3 3 4 2" xfId="32040"/>
    <cellStyle name="Header1 2 2 4 3 3 5" xfId="24584"/>
    <cellStyle name="Header1 2 2 4 3 3 5 2" xfId="32041"/>
    <cellStyle name="Header1 2 2 4 3 3 6" xfId="32034"/>
    <cellStyle name="Header1 2 2 4 3 4" xfId="24585"/>
    <cellStyle name="Header1 2 2 4 3 4 2" xfId="24586"/>
    <cellStyle name="Header1 2 2 4 3 4 2 2" xfId="32043"/>
    <cellStyle name="Header1 2 2 4 3 4 3" xfId="24587"/>
    <cellStyle name="Header1 2 2 4 3 4 3 2" xfId="32044"/>
    <cellStyle name="Header1 2 2 4 3 4 4" xfId="24588"/>
    <cellStyle name="Header1 2 2 4 3 4 4 2" xfId="32045"/>
    <cellStyle name="Header1 2 2 4 3 4 5" xfId="32042"/>
    <cellStyle name="Header1 2 2 4 3 5" xfId="24589"/>
    <cellStyle name="Header1 2 2 4 3 5 2" xfId="32046"/>
    <cellStyle name="Header1 2 2 4 3 6" xfId="24590"/>
    <cellStyle name="Header1 2 2 4 3 6 2" xfId="32047"/>
    <cellStyle name="Header1 2 2 4 3 7" xfId="24591"/>
    <cellStyle name="Header1 2 2 4 3 7 2" xfId="32048"/>
    <cellStyle name="Header1 2 2 4 3 8" xfId="32021"/>
    <cellStyle name="Header1 2 2 4 4" xfId="24592"/>
    <cellStyle name="Header1 2 2 4 4 2" xfId="24593"/>
    <cellStyle name="Header1 2 2 4 4 2 2" xfId="24594"/>
    <cellStyle name="Header1 2 2 4 4 2 2 2" xfId="32051"/>
    <cellStyle name="Header1 2 2 4 4 2 3" xfId="24595"/>
    <cellStyle name="Header1 2 2 4 4 2 3 2" xfId="32052"/>
    <cellStyle name="Header1 2 2 4 4 2 4" xfId="24596"/>
    <cellStyle name="Header1 2 2 4 4 2 4 2" xfId="32053"/>
    <cellStyle name="Header1 2 2 4 4 2 5" xfId="32050"/>
    <cellStyle name="Header1 2 2 4 4 3" xfId="24597"/>
    <cellStyle name="Header1 2 2 4 4 3 2" xfId="24598"/>
    <cellStyle name="Header1 2 2 4 4 3 2 2" xfId="32055"/>
    <cellStyle name="Header1 2 2 4 4 3 3" xfId="24599"/>
    <cellStyle name="Header1 2 2 4 4 3 3 2" xfId="32056"/>
    <cellStyle name="Header1 2 2 4 4 3 4" xfId="24600"/>
    <cellStyle name="Header1 2 2 4 4 3 4 2" xfId="32057"/>
    <cellStyle name="Header1 2 2 4 4 3 5" xfId="32054"/>
    <cellStyle name="Header1 2 2 4 4 4" xfId="24601"/>
    <cellStyle name="Header1 2 2 4 4 4 2" xfId="32058"/>
    <cellStyle name="Header1 2 2 4 4 5" xfId="24602"/>
    <cellStyle name="Header1 2 2 4 4 5 2" xfId="32059"/>
    <cellStyle name="Header1 2 2 4 4 6" xfId="24603"/>
    <cellStyle name="Header1 2 2 4 4 6 2" xfId="32060"/>
    <cellStyle name="Header1 2 2 4 4 7" xfId="32049"/>
    <cellStyle name="Header1 2 2 4 5" xfId="24604"/>
    <cellStyle name="Header1 2 2 4 5 2" xfId="24605"/>
    <cellStyle name="Header1 2 2 4 5 2 2" xfId="24606"/>
    <cellStyle name="Header1 2 2 4 5 2 2 2" xfId="32063"/>
    <cellStyle name="Header1 2 2 4 5 2 3" xfId="24607"/>
    <cellStyle name="Header1 2 2 4 5 2 3 2" xfId="32064"/>
    <cellStyle name="Header1 2 2 4 5 2 4" xfId="24608"/>
    <cellStyle name="Header1 2 2 4 5 2 4 2" xfId="32065"/>
    <cellStyle name="Header1 2 2 4 5 2 5" xfId="32062"/>
    <cellStyle name="Header1 2 2 4 5 3" xfId="24609"/>
    <cellStyle name="Header1 2 2 4 5 3 2" xfId="32066"/>
    <cellStyle name="Header1 2 2 4 5 4" xfId="24610"/>
    <cellStyle name="Header1 2 2 4 5 4 2" xfId="32067"/>
    <cellStyle name="Header1 2 2 4 5 5" xfId="24611"/>
    <cellStyle name="Header1 2 2 4 5 5 2" xfId="32068"/>
    <cellStyle name="Header1 2 2 4 5 6" xfId="32061"/>
    <cellStyle name="Header1 2 2 4 6" xfId="24612"/>
    <cellStyle name="Header1 2 2 4 6 2" xfId="24613"/>
    <cellStyle name="Header1 2 2 4 6 2 2" xfId="32070"/>
    <cellStyle name="Header1 2 2 4 6 3" xfId="24614"/>
    <cellStyle name="Header1 2 2 4 6 3 2" xfId="32071"/>
    <cellStyle name="Header1 2 2 4 6 4" xfId="24615"/>
    <cellStyle name="Header1 2 2 4 6 4 2" xfId="32072"/>
    <cellStyle name="Header1 2 2 4 6 5" xfId="32069"/>
    <cellStyle name="Header1 2 2 4 7" xfId="24616"/>
    <cellStyle name="Header1 2 2 4 7 2" xfId="32073"/>
    <cellStyle name="Header1 2 2 4 8" xfId="24617"/>
    <cellStyle name="Header1 2 2 4 8 2" xfId="32074"/>
    <cellStyle name="Header1 2 2 4 9" xfId="24618"/>
    <cellStyle name="Header1 2 2 4 9 2" xfId="32075"/>
    <cellStyle name="Header1 2 2 5" xfId="24619"/>
    <cellStyle name="Header1 2 2 5 10" xfId="32076"/>
    <cellStyle name="Header1 2 2 5 2" xfId="24620"/>
    <cellStyle name="Header1 2 2 5 2 2" xfId="24621"/>
    <cellStyle name="Header1 2 2 5 2 2 2" xfId="24622"/>
    <cellStyle name="Header1 2 2 5 2 2 2 2" xfId="24623"/>
    <cellStyle name="Header1 2 2 5 2 2 2 2 2" xfId="24624"/>
    <cellStyle name="Header1 2 2 5 2 2 2 2 2 2" xfId="32081"/>
    <cellStyle name="Header1 2 2 5 2 2 2 2 3" xfId="24625"/>
    <cellStyle name="Header1 2 2 5 2 2 2 2 3 2" xfId="32082"/>
    <cellStyle name="Header1 2 2 5 2 2 2 2 4" xfId="24626"/>
    <cellStyle name="Header1 2 2 5 2 2 2 2 4 2" xfId="32083"/>
    <cellStyle name="Header1 2 2 5 2 2 2 2 5" xfId="32080"/>
    <cellStyle name="Header1 2 2 5 2 2 2 3" xfId="24627"/>
    <cellStyle name="Header1 2 2 5 2 2 2 3 2" xfId="24628"/>
    <cellStyle name="Header1 2 2 5 2 2 2 3 2 2" xfId="32085"/>
    <cellStyle name="Header1 2 2 5 2 2 2 3 3" xfId="24629"/>
    <cellStyle name="Header1 2 2 5 2 2 2 3 3 2" xfId="32086"/>
    <cellStyle name="Header1 2 2 5 2 2 2 3 4" xfId="24630"/>
    <cellStyle name="Header1 2 2 5 2 2 2 3 4 2" xfId="32087"/>
    <cellStyle name="Header1 2 2 5 2 2 2 3 5" xfId="32084"/>
    <cellStyle name="Header1 2 2 5 2 2 2 4" xfId="24631"/>
    <cellStyle name="Header1 2 2 5 2 2 2 4 2" xfId="32088"/>
    <cellStyle name="Header1 2 2 5 2 2 2 5" xfId="24632"/>
    <cellStyle name="Header1 2 2 5 2 2 2 5 2" xfId="32089"/>
    <cellStyle name="Header1 2 2 5 2 2 2 6" xfId="24633"/>
    <cellStyle name="Header1 2 2 5 2 2 2 6 2" xfId="32090"/>
    <cellStyle name="Header1 2 2 5 2 2 2 7" xfId="32079"/>
    <cellStyle name="Header1 2 2 5 2 2 3" xfId="24634"/>
    <cellStyle name="Header1 2 2 5 2 2 3 2" xfId="24635"/>
    <cellStyle name="Header1 2 2 5 2 2 3 2 2" xfId="24636"/>
    <cellStyle name="Header1 2 2 5 2 2 3 2 2 2" xfId="32093"/>
    <cellStyle name="Header1 2 2 5 2 2 3 2 3" xfId="24637"/>
    <cellStyle name="Header1 2 2 5 2 2 3 2 3 2" xfId="32094"/>
    <cellStyle name="Header1 2 2 5 2 2 3 2 4" xfId="24638"/>
    <cellStyle name="Header1 2 2 5 2 2 3 2 4 2" xfId="32095"/>
    <cellStyle name="Header1 2 2 5 2 2 3 2 5" xfId="32092"/>
    <cellStyle name="Header1 2 2 5 2 2 3 3" xfId="24639"/>
    <cellStyle name="Header1 2 2 5 2 2 3 3 2" xfId="32096"/>
    <cellStyle name="Header1 2 2 5 2 2 3 4" xfId="24640"/>
    <cellStyle name="Header1 2 2 5 2 2 3 4 2" xfId="32097"/>
    <cellStyle name="Header1 2 2 5 2 2 3 5" xfId="24641"/>
    <cellStyle name="Header1 2 2 5 2 2 3 5 2" xfId="32098"/>
    <cellStyle name="Header1 2 2 5 2 2 3 6" xfId="32091"/>
    <cellStyle name="Header1 2 2 5 2 2 4" xfId="24642"/>
    <cellStyle name="Header1 2 2 5 2 2 4 2" xfId="24643"/>
    <cellStyle name="Header1 2 2 5 2 2 4 2 2" xfId="32100"/>
    <cellStyle name="Header1 2 2 5 2 2 4 3" xfId="24644"/>
    <cellStyle name="Header1 2 2 5 2 2 4 3 2" xfId="32101"/>
    <cellStyle name="Header1 2 2 5 2 2 4 4" xfId="24645"/>
    <cellStyle name="Header1 2 2 5 2 2 4 4 2" xfId="32102"/>
    <cellStyle name="Header1 2 2 5 2 2 4 5" xfId="32099"/>
    <cellStyle name="Header1 2 2 5 2 2 5" xfId="24646"/>
    <cellStyle name="Header1 2 2 5 2 2 5 2" xfId="32103"/>
    <cellStyle name="Header1 2 2 5 2 2 6" xfId="24647"/>
    <cellStyle name="Header1 2 2 5 2 2 6 2" xfId="32104"/>
    <cellStyle name="Header1 2 2 5 2 2 7" xfId="24648"/>
    <cellStyle name="Header1 2 2 5 2 2 7 2" xfId="32105"/>
    <cellStyle name="Header1 2 2 5 2 2 8" xfId="32078"/>
    <cellStyle name="Header1 2 2 5 2 3" xfId="24649"/>
    <cellStyle name="Header1 2 2 5 2 3 2" xfId="24650"/>
    <cellStyle name="Header1 2 2 5 2 3 2 2" xfId="24651"/>
    <cellStyle name="Header1 2 2 5 2 3 2 2 2" xfId="32108"/>
    <cellStyle name="Header1 2 2 5 2 3 2 3" xfId="24652"/>
    <cellStyle name="Header1 2 2 5 2 3 2 3 2" xfId="32109"/>
    <cellStyle name="Header1 2 2 5 2 3 2 4" xfId="24653"/>
    <cellStyle name="Header1 2 2 5 2 3 2 4 2" xfId="32110"/>
    <cellStyle name="Header1 2 2 5 2 3 2 5" xfId="32107"/>
    <cellStyle name="Header1 2 2 5 2 3 3" xfId="24654"/>
    <cellStyle name="Header1 2 2 5 2 3 3 2" xfId="24655"/>
    <cellStyle name="Header1 2 2 5 2 3 3 2 2" xfId="32112"/>
    <cellStyle name="Header1 2 2 5 2 3 3 3" xfId="24656"/>
    <cellStyle name="Header1 2 2 5 2 3 3 3 2" xfId="32113"/>
    <cellStyle name="Header1 2 2 5 2 3 3 4" xfId="24657"/>
    <cellStyle name="Header1 2 2 5 2 3 3 4 2" xfId="32114"/>
    <cellStyle name="Header1 2 2 5 2 3 3 5" xfId="32111"/>
    <cellStyle name="Header1 2 2 5 2 3 4" xfId="24658"/>
    <cellStyle name="Header1 2 2 5 2 3 4 2" xfId="32115"/>
    <cellStyle name="Header1 2 2 5 2 3 5" xfId="24659"/>
    <cellStyle name="Header1 2 2 5 2 3 5 2" xfId="32116"/>
    <cellStyle name="Header1 2 2 5 2 3 6" xfId="24660"/>
    <cellStyle name="Header1 2 2 5 2 3 6 2" xfId="32117"/>
    <cellStyle name="Header1 2 2 5 2 3 7" xfId="32106"/>
    <cellStyle name="Header1 2 2 5 2 4" xfId="24661"/>
    <cellStyle name="Header1 2 2 5 2 4 2" xfId="24662"/>
    <cellStyle name="Header1 2 2 5 2 4 2 2" xfId="24663"/>
    <cellStyle name="Header1 2 2 5 2 4 2 2 2" xfId="32120"/>
    <cellStyle name="Header1 2 2 5 2 4 2 3" xfId="24664"/>
    <cellStyle name="Header1 2 2 5 2 4 2 3 2" xfId="32121"/>
    <cellStyle name="Header1 2 2 5 2 4 2 4" xfId="24665"/>
    <cellStyle name="Header1 2 2 5 2 4 2 4 2" xfId="32122"/>
    <cellStyle name="Header1 2 2 5 2 4 2 5" xfId="32119"/>
    <cellStyle name="Header1 2 2 5 2 4 3" xfId="24666"/>
    <cellStyle name="Header1 2 2 5 2 4 3 2" xfId="32123"/>
    <cellStyle name="Header1 2 2 5 2 4 4" xfId="24667"/>
    <cellStyle name="Header1 2 2 5 2 4 4 2" xfId="32124"/>
    <cellStyle name="Header1 2 2 5 2 4 5" xfId="24668"/>
    <cellStyle name="Header1 2 2 5 2 4 5 2" xfId="32125"/>
    <cellStyle name="Header1 2 2 5 2 4 6" xfId="32118"/>
    <cellStyle name="Header1 2 2 5 2 5" xfId="24669"/>
    <cellStyle name="Header1 2 2 5 2 5 2" xfId="24670"/>
    <cellStyle name="Header1 2 2 5 2 5 2 2" xfId="32127"/>
    <cellStyle name="Header1 2 2 5 2 5 3" xfId="24671"/>
    <cellStyle name="Header1 2 2 5 2 5 3 2" xfId="32128"/>
    <cellStyle name="Header1 2 2 5 2 5 4" xfId="24672"/>
    <cellStyle name="Header1 2 2 5 2 5 4 2" xfId="32129"/>
    <cellStyle name="Header1 2 2 5 2 5 5" xfId="32126"/>
    <cellStyle name="Header1 2 2 5 2 6" xfId="24673"/>
    <cellStyle name="Header1 2 2 5 2 6 2" xfId="32130"/>
    <cellStyle name="Header1 2 2 5 2 7" xfId="24674"/>
    <cellStyle name="Header1 2 2 5 2 7 2" xfId="32131"/>
    <cellStyle name="Header1 2 2 5 2 8" xfId="24675"/>
    <cellStyle name="Header1 2 2 5 2 8 2" xfId="32132"/>
    <cellStyle name="Header1 2 2 5 2 9" xfId="32077"/>
    <cellStyle name="Header1 2 2 5 3" xfId="24676"/>
    <cellStyle name="Header1 2 2 5 3 2" xfId="24677"/>
    <cellStyle name="Header1 2 2 5 3 2 2" xfId="24678"/>
    <cellStyle name="Header1 2 2 5 3 2 2 2" xfId="24679"/>
    <cellStyle name="Header1 2 2 5 3 2 2 2 2" xfId="32136"/>
    <cellStyle name="Header1 2 2 5 3 2 2 3" xfId="24680"/>
    <cellStyle name="Header1 2 2 5 3 2 2 3 2" xfId="32137"/>
    <cellStyle name="Header1 2 2 5 3 2 2 4" xfId="24681"/>
    <cellStyle name="Header1 2 2 5 3 2 2 4 2" xfId="32138"/>
    <cellStyle name="Header1 2 2 5 3 2 2 5" xfId="32135"/>
    <cellStyle name="Header1 2 2 5 3 2 3" xfId="24682"/>
    <cellStyle name="Header1 2 2 5 3 2 3 2" xfId="24683"/>
    <cellStyle name="Header1 2 2 5 3 2 3 2 2" xfId="32140"/>
    <cellStyle name="Header1 2 2 5 3 2 3 3" xfId="24684"/>
    <cellStyle name="Header1 2 2 5 3 2 3 3 2" xfId="32141"/>
    <cellStyle name="Header1 2 2 5 3 2 3 4" xfId="24685"/>
    <cellStyle name="Header1 2 2 5 3 2 3 4 2" xfId="32142"/>
    <cellStyle name="Header1 2 2 5 3 2 3 5" xfId="32139"/>
    <cellStyle name="Header1 2 2 5 3 2 4" xfId="24686"/>
    <cellStyle name="Header1 2 2 5 3 2 4 2" xfId="32143"/>
    <cellStyle name="Header1 2 2 5 3 2 5" xfId="24687"/>
    <cellStyle name="Header1 2 2 5 3 2 5 2" xfId="32144"/>
    <cellStyle name="Header1 2 2 5 3 2 6" xfId="24688"/>
    <cellStyle name="Header1 2 2 5 3 2 6 2" xfId="32145"/>
    <cellStyle name="Header1 2 2 5 3 2 7" xfId="32134"/>
    <cellStyle name="Header1 2 2 5 3 3" xfId="24689"/>
    <cellStyle name="Header1 2 2 5 3 3 2" xfId="24690"/>
    <cellStyle name="Header1 2 2 5 3 3 2 2" xfId="24691"/>
    <cellStyle name="Header1 2 2 5 3 3 2 2 2" xfId="32148"/>
    <cellStyle name="Header1 2 2 5 3 3 2 3" xfId="24692"/>
    <cellStyle name="Header1 2 2 5 3 3 2 3 2" xfId="32149"/>
    <cellStyle name="Header1 2 2 5 3 3 2 4" xfId="24693"/>
    <cellStyle name="Header1 2 2 5 3 3 2 4 2" xfId="32150"/>
    <cellStyle name="Header1 2 2 5 3 3 2 5" xfId="32147"/>
    <cellStyle name="Header1 2 2 5 3 3 3" xfId="24694"/>
    <cellStyle name="Header1 2 2 5 3 3 3 2" xfId="32151"/>
    <cellStyle name="Header1 2 2 5 3 3 4" xfId="24695"/>
    <cellStyle name="Header1 2 2 5 3 3 4 2" xfId="32152"/>
    <cellStyle name="Header1 2 2 5 3 3 5" xfId="24696"/>
    <cellStyle name="Header1 2 2 5 3 3 5 2" xfId="32153"/>
    <cellStyle name="Header1 2 2 5 3 3 6" xfId="32146"/>
    <cellStyle name="Header1 2 2 5 3 4" xfId="24697"/>
    <cellStyle name="Header1 2 2 5 3 4 2" xfId="24698"/>
    <cellStyle name="Header1 2 2 5 3 4 2 2" xfId="32155"/>
    <cellStyle name="Header1 2 2 5 3 4 3" xfId="24699"/>
    <cellStyle name="Header1 2 2 5 3 4 3 2" xfId="32156"/>
    <cellStyle name="Header1 2 2 5 3 4 4" xfId="24700"/>
    <cellStyle name="Header1 2 2 5 3 4 4 2" xfId="32157"/>
    <cellStyle name="Header1 2 2 5 3 4 5" xfId="32154"/>
    <cellStyle name="Header1 2 2 5 3 5" xfId="24701"/>
    <cellStyle name="Header1 2 2 5 3 5 2" xfId="32158"/>
    <cellStyle name="Header1 2 2 5 3 6" xfId="24702"/>
    <cellStyle name="Header1 2 2 5 3 6 2" xfId="32159"/>
    <cellStyle name="Header1 2 2 5 3 7" xfId="24703"/>
    <cellStyle name="Header1 2 2 5 3 7 2" xfId="32160"/>
    <cellStyle name="Header1 2 2 5 3 8" xfId="32133"/>
    <cellStyle name="Header1 2 2 5 4" xfId="24704"/>
    <cellStyle name="Header1 2 2 5 4 2" xfId="24705"/>
    <cellStyle name="Header1 2 2 5 4 2 2" xfId="24706"/>
    <cellStyle name="Header1 2 2 5 4 2 2 2" xfId="32163"/>
    <cellStyle name="Header1 2 2 5 4 2 3" xfId="24707"/>
    <cellStyle name="Header1 2 2 5 4 2 3 2" xfId="32164"/>
    <cellStyle name="Header1 2 2 5 4 2 4" xfId="24708"/>
    <cellStyle name="Header1 2 2 5 4 2 4 2" xfId="32165"/>
    <cellStyle name="Header1 2 2 5 4 2 5" xfId="32162"/>
    <cellStyle name="Header1 2 2 5 4 3" xfId="24709"/>
    <cellStyle name="Header1 2 2 5 4 3 2" xfId="24710"/>
    <cellStyle name="Header1 2 2 5 4 3 2 2" xfId="32167"/>
    <cellStyle name="Header1 2 2 5 4 3 3" xfId="24711"/>
    <cellStyle name="Header1 2 2 5 4 3 3 2" xfId="32168"/>
    <cellStyle name="Header1 2 2 5 4 3 4" xfId="24712"/>
    <cellStyle name="Header1 2 2 5 4 3 4 2" xfId="32169"/>
    <cellStyle name="Header1 2 2 5 4 3 5" xfId="32166"/>
    <cellStyle name="Header1 2 2 5 4 4" xfId="24713"/>
    <cellStyle name="Header1 2 2 5 4 4 2" xfId="32170"/>
    <cellStyle name="Header1 2 2 5 4 5" xfId="24714"/>
    <cellStyle name="Header1 2 2 5 4 5 2" xfId="32171"/>
    <cellStyle name="Header1 2 2 5 4 6" xfId="24715"/>
    <cellStyle name="Header1 2 2 5 4 6 2" xfId="32172"/>
    <cellStyle name="Header1 2 2 5 4 7" xfId="32161"/>
    <cellStyle name="Header1 2 2 5 5" xfId="24716"/>
    <cellStyle name="Header1 2 2 5 5 2" xfId="24717"/>
    <cellStyle name="Header1 2 2 5 5 2 2" xfId="24718"/>
    <cellStyle name="Header1 2 2 5 5 2 2 2" xfId="32175"/>
    <cellStyle name="Header1 2 2 5 5 2 3" xfId="24719"/>
    <cellStyle name="Header1 2 2 5 5 2 3 2" xfId="32176"/>
    <cellStyle name="Header1 2 2 5 5 2 4" xfId="24720"/>
    <cellStyle name="Header1 2 2 5 5 2 4 2" xfId="32177"/>
    <cellStyle name="Header1 2 2 5 5 2 5" xfId="32174"/>
    <cellStyle name="Header1 2 2 5 5 3" xfId="24721"/>
    <cellStyle name="Header1 2 2 5 5 3 2" xfId="32178"/>
    <cellStyle name="Header1 2 2 5 5 4" xfId="24722"/>
    <cellStyle name="Header1 2 2 5 5 4 2" xfId="32179"/>
    <cellStyle name="Header1 2 2 5 5 5" xfId="24723"/>
    <cellStyle name="Header1 2 2 5 5 5 2" xfId="32180"/>
    <cellStyle name="Header1 2 2 5 5 6" xfId="32173"/>
    <cellStyle name="Header1 2 2 5 6" xfId="24724"/>
    <cellStyle name="Header1 2 2 5 6 2" xfId="24725"/>
    <cellStyle name="Header1 2 2 5 6 2 2" xfId="32182"/>
    <cellStyle name="Header1 2 2 5 6 3" xfId="24726"/>
    <cellStyle name="Header1 2 2 5 6 3 2" xfId="32183"/>
    <cellStyle name="Header1 2 2 5 6 4" xfId="24727"/>
    <cellStyle name="Header1 2 2 5 6 4 2" xfId="32184"/>
    <cellStyle name="Header1 2 2 5 6 5" xfId="32181"/>
    <cellStyle name="Header1 2 2 5 7" xfId="24728"/>
    <cellStyle name="Header1 2 2 5 7 2" xfId="32185"/>
    <cellStyle name="Header1 2 2 5 8" xfId="24729"/>
    <cellStyle name="Header1 2 2 5 8 2" xfId="32186"/>
    <cellStyle name="Header1 2 2 5 9" xfId="24730"/>
    <cellStyle name="Header1 2 2 5 9 2" xfId="32187"/>
    <cellStyle name="Header1 2 2 6" xfId="24731"/>
    <cellStyle name="Header1 2 2 6 2" xfId="24732"/>
    <cellStyle name="Header1 2 2 6 2 2" xfId="24733"/>
    <cellStyle name="Header1 2 2 6 2 2 2" xfId="24734"/>
    <cellStyle name="Header1 2 2 6 2 2 2 2" xfId="24735"/>
    <cellStyle name="Header1 2 2 6 2 2 2 2 2" xfId="32192"/>
    <cellStyle name="Header1 2 2 6 2 2 2 3" xfId="24736"/>
    <cellStyle name="Header1 2 2 6 2 2 2 3 2" xfId="32193"/>
    <cellStyle name="Header1 2 2 6 2 2 2 4" xfId="24737"/>
    <cellStyle name="Header1 2 2 6 2 2 2 4 2" xfId="32194"/>
    <cellStyle name="Header1 2 2 6 2 2 2 5" xfId="32191"/>
    <cellStyle name="Header1 2 2 6 2 2 3" xfId="24738"/>
    <cellStyle name="Header1 2 2 6 2 2 3 2" xfId="24739"/>
    <cellStyle name="Header1 2 2 6 2 2 3 2 2" xfId="32196"/>
    <cellStyle name="Header1 2 2 6 2 2 3 3" xfId="24740"/>
    <cellStyle name="Header1 2 2 6 2 2 3 3 2" xfId="32197"/>
    <cellStyle name="Header1 2 2 6 2 2 3 4" xfId="24741"/>
    <cellStyle name="Header1 2 2 6 2 2 3 4 2" xfId="32198"/>
    <cellStyle name="Header1 2 2 6 2 2 3 5" xfId="32195"/>
    <cellStyle name="Header1 2 2 6 2 2 4" xfId="24742"/>
    <cellStyle name="Header1 2 2 6 2 2 4 2" xfId="32199"/>
    <cellStyle name="Header1 2 2 6 2 2 5" xfId="24743"/>
    <cellStyle name="Header1 2 2 6 2 2 5 2" xfId="32200"/>
    <cellStyle name="Header1 2 2 6 2 2 6" xfId="24744"/>
    <cellStyle name="Header1 2 2 6 2 2 6 2" xfId="32201"/>
    <cellStyle name="Header1 2 2 6 2 2 7" xfId="32190"/>
    <cellStyle name="Header1 2 2 6 2 3" xfId="24745"/>
    <cellStyle name="Header1 2 2 6 2 3 2" xfId="24746"/>
    <cellStyle name="Header1 2 2 6 2 3 2 2" xfId="24747"/>
    <cellStyle name="Header1 2 2 6 2 3 2 2 2" xfId="32204"/>
    <cellStyle name="Header1 2 2 6 2 3 2 3" xfId="24748"/>
    <cellStyle name="Header1 2 2 6 2 3 2 3 2" xfId="32205"/>
    <cellStyle name="Header1 2 2 6 2 3 2 4" xfId="24749"/>
    <cellStyle name="Header1 2 2 6 2 3 2 4 2" xfId="32206"/>
    <cellStyle name="Header1 2 2 6 2 3 2 5" xfId="32203"/>
    <cellStyle name="Header1 2 2 6 2 3 3" xfId="24750"/>
    <cellStyle name="Header1 2 2 6 2 3 3 2" xfId="32207"/>
    <cellStyle name="Header1 2 2 6 2 3 4" xfId="24751"/>
    <cellStyle name="Header1 2 2 6 2 3 4 2" xfId="32208"/>
    <cellStyle name="Header1 2 2 6 2 3 5" xfId="24752"/>
    <cellStyle name="Header1 2 2 6 2 3 5 2" xfId="32209"/>
    <cellStyle name="Header1 2 2 6 2 3 6" xfId="32202"/>
    <cellStyle name="Header1 2 2 6 2 4" xfId="24753"/>
    <cellStyle name="Header1 2 2 6 2 4 2" xfId="24754"/>
    <cellStyle name="Header1 2 2 6 2 4 2 2" xfId="32211"/>
    <cellStyle name="Header1 2 2 6 2 4 3" xfId="24755"/>
    <cellStyle name="Header1 2 2 6 2 4 3 2" xfId="32212"/>
    <cellStyle name="Header1 2 2 6 2 4 4" xfId="24756"/>
    <cellStyle name="Header1 2 2 6 2 4 4 2" xfId="32213"/>
    <cellStyle name="Header1 2 2 6 2 4 5" xfId="32210"/>
    <cellStyle name="Header1 2 2 6 2 5" xfId="24757"/>
    <cellStyle name="Header1 2 2 6 2 5 2" xfId="32214"/>
    <cellStyle name="Header1 2 2 6 2 6" xfId="24758"/>
    <cellStyle name="Header1 2 2 6 2 6 2" xfId="32215"/>
    <cellStyle name="Header1 2 2 6 2 7" xfId="24759"/>
    <cellStyle name="Header1 2 2 6 2 7 2" xfId="32216"/>
    <cellStyle name="Header1 2 2 6 2 8" xfId="32189"/>
    <cellStyle name="Header1 2 2 6 3" xfId="24760"/>
    <cellStyle name="Header1 2 2 6 3 2" xfId="24761"/>
    <cellStyle name="Header1 2 2 6 3 2 2" xfId="24762"/>
    <cellStyle name="Header1 2 2 6 3 2 2 2" xfId="32219"/>
    <cellStyle name="Header1 2 2 6 3 2 3" xfId="24763"/>
    <cellStyle name="Header1 2 2 6 3 2 3 2" xfId="32220"/>
    <cellStyle name="Header1 2 2 6 3 2 4" xfId="24764"/>
    <cellStyle name="Header1 2 2 6 3 2 4 2" xfId="32221"/>
    <cellStyle name="Header1 2 2 6 3 2 5" xfId="32218"/>
    <cellStyle name="Header1 2 2 6 3 3" xfId="24765"/>
    <cellStyle name="Header1 2 2 6 3 3 2" xfId="24766"/>
    <cellStyle name="Header1 2 2 6 3 3 2 2" xfId="32223"/>
    <cellStyle name="Header1 2 2 6 3 3 3" xfId="24767"/>
    <cellStyle name="Header1 2 2 6 3 3 3 2" xfId="32224"/>
    <cellStyle name="Header1 2 2 6 3 3 4" xfId="24768"/>
    <cellStyle name="Header1 2 2 6 3 3 4 2" xfId="32225"/>
    <cellStyle name="Header1 2 2 6 3 3 5" xfId="32222"/>
    <cellStyle name="Header1 2 2 6 3 4" xfId="24769"/>
    <cellStyle name="Header1 2 2 6 3 4 2" xfId="32226"/>
    <cellStyle name="Header1 2 2 6 3 5" xfId="24770"/>
    <cellStyle name="Header1 2 2 6 3 5 2" xfId="32227"/>
    <cellStyle name="Header1 2 2 6 3 6" xfId="24771"/>
    <cellStyle name="Header1 2 2 6 3 6 2" xfId="32228"/>
    <cellStyle name="Header1 2 2 6 3 7" xfId="32217"/>
    <cellStyle name="Header1 2 2 6 4" xfId="24772"/>
    <cellStyle name="Header1 2 2 6 4 2" xfId="24773"/>
    <cellStyle name="Header1 2 2 6 4 2 2" xfId="24774"/>
    <cellStyle name="Header1 2 2 6 4 2 2 2" xfId="32231"/>
    <cellStyle name="Header1 2 2 6 4 2 3" xfId="24775"/>
    <cellStyle name="Header1 2 2 6 4 2 3 2" xfId="32232"/>
    <cellStyle name="Header1 2 2 6 4 2 4" xfId="24776"/>
    <cellStyle name="Header1 2 2 6 4 2 4 2" xfId="32233"/>
    <cellStyle name="Header1 2 2 6 4 2 5" xfId="32230"/>
    <cellStyle name="Header1 2 2 6 4 3" xfId="24777"/>
    <cellStyle name="Header1 2 2 6 4 3 2" xfId="32234"/>
    <cellStyle name="Header1 2 2 6 4 4" xfId="24778"/>
    <cellStyle name="Header1 2 2 6 4 4 2" xfId="32235"/>
    <cellStyle name="Header1 2 2 6 4 5" xfId="24779"/>
    <cellStyle name="Header1 2 2 6 4 5 2" xfId="32236"/>
    <cellStyle name="Header1 2 2 6 4 6" xfId="32229"/>
    <cellStyle name="Header1 2 2 6 5" xfId="24780"/>
    <cellStyle name="Header1 2 2 6 5 2" xfId="24781"/>
    <cellStyle name="Header1 2 2 6 5 2 2" xfId="32238"/>
    <cellStyle name="Header1 2 2 6 5 3" xfId="24782"/>
    <cellStyle name="Header1 2 2 6 5 3 2" xfId="32239"/>
    <cellStyle name="Header1 2 2 6 5 4" xfId="24783"/>
    <cellStyle name="Header1 2 2 6 5 4 2" xfId="32240"/>
    <cellStyle name="Header1 2 2 6 5 5" xfId="32237"/>
    <cellStyle name="Header1 2 2 6 6" xfId="24784"/>
    <cellStyle name="Header1 2 2 6 6 2" xfId="32241"/>
    <cellStyle name="Header1 2 2 6 7" xfId="24785"/>
    <cellStyle name="Header1 2 2 6 7 2" xfId="32242"/>
    <cellStyle name="Header1 2 2 6 8" xfId="24786"/>
    <cellStyle name="Header1 2 2 6 8 2" xfId="32243"/>
    <cellStyle name="Header1 2 2 6 9" xfId="32188"/>
    <cellStyle name="Header1 2 2 7" xfId="24787"/>
    <cellStyle name="Header1 2 2 7 2" xfId="24788"/>
    <cellStyle name="Header1 2 2 7 2 2" xfId="24789"/>
    <cellStyle name="Header1 2 2 7 2 2 2" xfId="24790"/>
    <cellStyle name="Header1 2 2 7 2 2 2 2" xfId="32247"/>
    <cellStyle name="Header1 2 2 7 2 2 3" xfId="24791"/>
    <cellStyle name="Header1 2 2 7 2 2 3 2" xfId="32248"/>
    <cellStyle name="Header1 2 2 7 2 2 4" xfId="24792"/>
    <cellStyle name="Header1 2 2 7 2 2 4 2" xfId="32249"/>
    <cellStyle name="Header1 2 2 7 2 2 5" xfId="32246"/>
    <cellStyle name="Header1 2 2 7 2 3" xfId="24793"/>
    <cellStyle name="Header1 2 2 7 2 3 2" xfId="24794"/>
    <cellStyle name="Header1 2 2 7 2 3 2 2" xfId="32251"/>
    <cellStyle name="Header1 2 2 7 2 3 3" xfId="24795"/>
    <cellStyle name="Header1 2 2 7 2 3 3 2" xfId="32252"/>
    <cellStyle name="Header1 2 2 7 2 3 4" xfId="24796"/>
    <cellStyle name="Header1 2 2 7 2 3 4 2" xfId="32253"/>
    <cellStyle name="Header1 2 2 7 2 3 5" xfId="32250"/>
    <cellStyle name="Header1 2 2 7 2 4" xfId="24797"/>
    <cellStyle name="Header1 2 2 7 2 4 2" xfId="32254"/>
    <cellStyle name="Header1 2 2 7 2 5" xfId="24798"/>
    <cellStyle name="Header1 2 2 7 2 5 2" xfId="32255"/>
    <cellStyle name="Header1 2 2 7 2 6" xfId="24799"/>
    <cellStyle name="Header1 2 2 7 2 6 2" xfId="32256"/>
    <cellStyle name="Header1 2 2 7 2 7" xfId="32245"/>
    <cellStyle name="Header1 2 2 7 3" xfId="24800"/>
    <cellStyle name="Header1 2 2 7 3 2" xfId="24801"/>
    <cellStyle name="Header1 2 2 7 3 2 2" xfId="24802"/>
    <cellStyle name="Header1 2 2 7 3 2 2 2" xfId="32259"/>
    <cellStyle name="Header1 2 2 7 3 2 3" xfId="24803"/>
    <cellStyle name="Header1 2 2 7 3 2 3 2" xfId="32260"/>
    <cellStyle name="Header1 2 2 7 3 2 4" xfId="24804"/>
    <cellStyle name="Header1 2 2 7 3 2 4 2" xfId="32261"/>
    <cellStyle name="Header1 2 2 7 3 2 5" xfId="32258"/>
    <cellStyle name="Header1 2 2 7 3 3" xfId="24805"/>
    <cellStyle name="Header1 2 2 7 3 3 2" xfId="32262"/>
    <cellStyle name="Header1 2 2 7 3 4" xfId="24806"/>
    <cellStyle name="Header1 2 2 7 3 4 2" xfId="32263"/>
    <cellStyle name="Header1 2 2 7 3 5" xfId="24807"/>
    <cellStyle name="Header1 2 2 7 3 5 2" xfId="32264"/>
    <cellStyle name="Header1 2 2 7 3 6" xfId="32257"/>
    <cellStyle name="Header1 2 2 7 4" xfId="24808"/>
    <cellStyle name="Header1 2 2 7 4 2" xfId="24809"/>
    <cellStyle name="Header1 2 2 7 4 2 2" xfId="32266"/>
    <cellStyle name="Header1 2 2 7 4 3" xfId="24810"/>
    <cellStyle name="Header1 2 2 7 4 3 2" xfId="32267"/>
    <cellStyle name="Header1 2 2 7 4 4" xfId="24811"/>
    <cellStyle name="Header1 2 2 7 4 4 2" xfId="32268"/>
    <cellStyle name="Header1 2 2 7 4 5" xfId="32265"/>
    <cellStyle name="Header1 2 2 7 5" xfId="24812"/>
    <cellStyle name="Header1 2 2 7 5 2" xfId="32269"/>
    <cellStyle name="Header1 2 2 7 6" xfId="24813"/>
    <cellStyle name="Header1 2 2 7 6 2" xfId="32270"/>
    <cellStyle name="Header1 2 2 7 7" xfId="24814"/>
    <cellStyle name="Header1 2 2 7 7 2" xfId="32271"/>
    <cellStyle name="Header1 2 2 7 8" xfId="32244"/>
    <cellStyle name="Header1 2 2 8" xfId="24815"/>
    <cellStyle name="Header1 2 2 8 2" xfId="24816"/>
    <cellStyle name="Header1 2 2 8 2 2" xfId="24817"/>
    <cellStyle name="Header1 2 2 8 2 2 2" xfId="32274"/>
    <cellStyle name="Header1 2 2 8 2 3" xfId="24818"/>
    <cellStyle name="Header1 2 2 8 2 3 2" xfId="32275"/>
    <cellStyle name="Header1 2 2 8 2 4" xfId="24819"/>
    <cellStyle name="Header1 2 2 8 2 4 2" xfId="32276"/>
    <cellStyle name="Header1 2 2 8 2 5" xfId="32273"/>
    <cellStyle name="Header1 2 2 8 3" xfId="24820"/>
    <cellStyle name="Header1 2 2 8 3 2" xfId="24821"/>
    <cellStyle name="Header1 2 2 8 3 2 2" xfId="32278"/>
    <cellStyle name="Header1 2 2 8 3 3" xfId="24822"/>
    <cellStyle name="Header1 2 2 8 3 3 2" xfId="32279"/>
    <cellStyle name="Header1 2 2 8 3 4" xfId="24823"/>
    <cellStyle name="Header1 2 2 8 3 4 2" xfId="32280"/>
    <cellStyle name="Header1 2 2 8 3 5" xfId="32277"/>
    <cellStyle name="Header1 2 2 8 4" xfId="24824"/>
    <cellStyle name="Header1 2 2 8 4 2" xfId="32281"/>
    <cellStyle name="Header1 2 2 8 5" xfId="24825"/>
    <cellStyle name="Header1 2 2 8 5 2" xfId="32282"/>
    <cellStyle name="Header1 2 2 8 6" xfId="24826"/>
    <cellStyle name="Header1 2 2 8 6 2" xfId="32283"/>
    <cellStyle name="Header1 2 2 8 7" xfId="32272"/>
    <cellStyle name="Header1 2 2 9" xfId="24827"/>
    <cellStyle name="Header1 2 2 9 2" xfId="24828"/>
    <cellStyle name="Header1 2 2 9 2 2" xfId="24829"/>
    <cellStyle name="Header1 2 2 9 2 2 2" xfId="32286"/>
    <cellStyle name="Header1 2 2 9 2 3" xfId="24830"/>
    <cellStyle name="Header1 2 2 9 2 3 2" xfId="32287"/>
    <cellStyle name="Header1 2 2 9 2 4" xfId="24831"/>
    <cellStyle name="Header1 2 2 9 2 4 2" xfId="32288"/>
    <cellStyle name="Header1 2 2 9 2 5" xfId="32285"/>
    <cellStyle name="Header1 2 2 9 3" xfId="24832"/>
    <cellStyle name="Header1 2 2 9 3 2" xfId="32289"/>
    <cellStyle name="Header1 2 2 9 4" xfId="24833"/>
    <cellStyle name="Header1 2 2 9 4 2" xfId="32290"/>
    <cellStyle name="Header1 2 2 9 5" xfId="24834"/>
    <cellStyle name="Header1 2 2 9 5 2" xfId="32291"/>
    <cellStyle name="Header1 2 2 9 6" xfId="32284"/>
    <cellStyle name="Header1 2 3" xfId="24835"/>
    <cellStyle name="Header1 2 3 10" xfId="24836"/>
    <cellStyle name="Header1 2 3 10 2" xfId="32293"/>
    <cellStyle name="Header1 2 3 11" xfId="24837"/>
    <cellStyle name="Header1 2 3 11 2" xfId="32294"/>
    <cellStyle name="Header1 2 3 12" xfId="24838"/>
    <cellStyle name="Header1 2 3 12 2" xfId="32295"/>
    <cellStyle name="Header1 2 3 13" xfId="32292"/>
    <cellStyle name="Header1 2 3 2" xfId="24839"/>
    <cellStyle name="Header1 2 3 2 10" xfId="24840"/>
    <cellStyle name="Header1 2 3 2 10 2" xfId="32297"/>
    <cellStyle name="Header1 2 3 2 11" xfId="24841"/>
    <cellStyle name="Header1 2 3 2 11 2" xfId="32298"/>
    <cellStyle name="Header1 2 3 2 12" xfId="32296"/>
    <cellStyle name="Header1 2 3 2 2" xfId="24842"/>
    <cellStyle name="Header1 2 3 2 2 10" xfId="32299"/>
    <cellStyle name="Header1 2 3 2 2 2" xfId="24843"/>
    <cellStyle name="Header1 2 3 2 2 2 2" xfId="24844"/>
    <cellStyle name="Header1 2 3 2 2 2 2 2" xfId="24845"/>
    <cellStyle name="Header1 2 3 2 2 2 2 2 2" xfId="24846"/>
    <cellStyle name="Header1 2 3 2 2 2 2 2 2 2" xfId="24847"/>
    <cellStyle name="Header1 2 3 2 2 2 2 2 2 2 2" xfId="32304"/>
    <cellStyle name="Header1 2 3 2 2 2 2 2 2 3" xfId="24848"/>
    <cellStyle name="Header1 2 3 2 2 2 2 2 2 3 2" xfId="32305"/>
    <cellStyle name="Header1 2 3 2 2 2 2 2 2 4" xfId="24849"/>
    <cellStyle name="Header1 2 3 2 2 2 2 2 2 4 2" xfId="32306"/>
    <cellStyle name="Header1 2 3 2 2 2 2 2 2 5" xfId="32303"/>
    <cellStyle name="Header1 2 3 2 2 2 2 2 3" xfId="24850"/>
    <cellStyle name="Header1 2 3 2 2 2 2 2 3 2" xfId="24851"/>
    <cellStyle name="Header1 2 3 2 2 2 2 2 3 2 2" xfId="32308"/>
    <cellStyle name="Header1 2 3 2 2 2 2 2 3 3" xfId="24852"/>
    <cellStyle name="Header1 2 3 2 2 2 2 2 3 3 2" xfId="32309"/>
    <cellStyle name="Header1 2 3 2 2 2 2 2 3 4" xfId="24853"/>
    <cellStyle name="Header1 2 3 2 2 2 2 2 3 4 2" xfId="32310"/>
    <cellStyle name="Header1 2 3 2 2 2 2 2 3 5" xfId="32307"/>
    <cellStyle name="Header1 2 3 2 2 2 2 2 4" xfId="24854"/>
    <cellStyle name="Header1 2 3 2 2 2 2 2 4 2" xfId="32311"/>
    <cellStyle name="Header1 2 3 2 2 2 2 2 5" xfId="24855"/>
    <cellStyle name="Header1 2 3 2 2 2 2 2 5 2" xfId="32312"/>
    <cellStyle name="Header1 2 3 2 2 2 2 2 6" xfId="24856"/>
    <cellStyle name="Header1 2 3 2 2 2 2 2 6 2" xfId="32313"/>
    <cellStyle name="Header1 2 3 2 2 2 2 2 7" xfId="32302"/>
    <cellStyle name="Header1 2 3 2 2 2 2 3" xfId="24857"/>
    <cellStyle name="Header1 2 3 2 2 2 2 3 2" xfId="24858"/>
    <cellStyle name="Header1 2 3 2 2 2 2 3 2 2" xfId="24859"/>
    <cellStyle name="Header1 2 3 2 2 2 2 3 2 2 2" xfId="32316"/>
    <cellStyle name="Header1 2 3 2 2 2 2 3 2 3" xfId="24860"/>
    <cellStyle name="Header1 2 3 2 2 2 2 3 2 3 2" xfId="32317"/>
    <cellStyle name="Header1 2 3 2 2 2 2 3 2 4" xfId="24861"/>
    <cellStyle name="Header1 2 3 2 2 2 2 3 2 4 2" xfId="32318"/>
    <cellStyle name="Header1 2 3 2 2 2 2 3 2 5" xfId="32315"/>
    <cellStyle name="Header1 2 3 2 2 2 2 3 3" xfId="24862"/>
    <cellStyle name="Header1 2 3 2 2 2 2 3 3 2" xfId="32319"/>
    <cellStyle name="Header1 2 3 2 2 2 2 3 4" xfId="24863"/>
    <cellStyle name="Header1 2 3 2 2 2 2 3 4 2" xfId="32320"/>
    <cellStyle name="Header1 2 3 2 2 2 2 3 5" xfId="24864"/>
    <cellStyle name="Header1 2 3 2 2 2 2 3 5 2" xfId="32321"/>
    <cellStyle name="Header1 2 3 2 2 2 2 3 6" xfId="32314"/>
    <cellStyle name="Header1 2 3 2 2 2 2 4" xfId="24865"/>
    <cellStyle name="Header1 2 3 2 2 2 2 4 2" xfId="24866"/>
    <cellStyle name="Header1 2 3 2 2 2 2 4 2 2" xfId="32323"/>
    <cellStyle name="Header1 2 3 2 2 2 2 4 3" xfId="24867"/>
    <cellStyle name="Header1 2 3 2 2 2 2 4 3 2" xfId="32324"/>
    <cellStyle name="Header1 2 3 2 2 2 2 4 4" xfId="24868"/>
    <cellStyle name="Header1 2 3 2 2 2 2 4 4 2" xfId="32325"/>
    <cellStyle name="Header1 2 3 2 2 2 2 4 5" xfId="32322"/>
    <cellStyle name="Header1 2 3 2 2 2 2 5" xfId="24869"/>
    <cellStyle name="Header1 2 3 2 2 2 2 5 2" xfId="32326"/>
    <cellStyle name="Header1 2 3 2 2 2 2 6" xfId="24870"/>
    <cellStyle name="Header1 2 3 2 2 2 2 6 2" xfId="32327"/>
    <cellStyle name="Header1 2 3 2 2 2 2 7" xfId="24871"/>
    <cellStyle name="Header1 2 3 2 2 2 2 7 2" xfId="32328"/>
    <cellStyle name="Header1 2 3 2 2 2 2 8" xfId="32301"/>
    <cellStyle name="Header1 2 3 2 2 2 3" xfId="24872"/>
    <cellStyle name="Header1 2 3 2 2 2 3 2" xfId="24873"/>
    <cellStyle name="Header1 2 3 2 2 2 3 2 2" xfId="24874"/>
    <cellStyle name="Header1 2 3 2 2 2 3 2 2 2" xfId="32331"/>
    <cellStyle name="Header1 2 3 2 2 2 3 2 3" xfId="24875"/>
    <cellStyle name="Header1 2 3 2 2 2 3 2 3 2" xfId="32332"/>
    <cellStyle name="Header1 2 3 2 2 2 3 2 4" xfId="24876"/>
    <cellStyle name="Header1 2 3 2 2 2 3 2 4 2" xfId="32333"/>
    <cellStyle name="Header1 2 3 2 2 2 3 2 5" xfId="32330"/>
    <cellStyle name="Header1 2 3 2 2 2 3 3" xfId="24877"/>
    <cellStyle name="Header1 2 3 2 2 2 3 3 2" xfId="24878"/>
    <cellStyle name="Header1 2 3 2 2 2 3 3 2 2" xfId="32335"/>
    <cellStyle name="Header1 2 3 2 2 2 3 3 3" xfId="24879"/>
    <cellStyle name="Header1 2 3 2 2 2 3 3 3 2" xfId="32336"/>
    <cellStyle name="Header1 2 3 2 2 2 3 3 4" xfId="24880"/>
    <cellStyle name="Header1 2 3 2 2 2 3 3 4 2" xfId="32337"/>
    <cellStyle name="Header1 2 3 2 2 2 3 3 5" xfId="32334"/>
    <cellStyle name="Header1 2 3 2 2 2 3 4" xfId="24881"/>
    <cellStyle name="Header1 2 3 2 2 2 3 4 2" xfId="32338"/>
    <cellStyle name="Header1 2 3 2 2 2 3 5" xfId="24882"/>
    <cellStyle name="Header1 2 3 2 2 2 3 5 2" xfId="32339"/>
    <cellStyle name="Header1 2 3 2 2 2 3 6" xfId="24883"/>
    <cellStyle name="Header1 2 3 2 2 2 3 6 2" xfId="32340"/>
    <cellStyle name="Header1 2 3 2 2 2 3 7" xfId="32329"/>
    <cellStyle name="Header1 2 3 2 2 2 4" xfId="24884"/>
    <cellStyle name="Header1 2 3 2 2 2 4 2" xfId="24885"/>
    <cellStyle name="Header1 2 3 2 2 2 4 2 2" xfId="24886"/>
    <cellStyle name="Header1 2 3 2 2 2 4 2 2 2" xfId="32343"/>
    <cellStyle name="Header1 2 3 2 2 2 4 2 3" xfId="24887"/>
    <cellStyle name="Header1 2 3 2 2 2 4 2 3 2" xfId="32344"/>
    <cellStyle name="Header1 2 3 2 2 2 4 2 4" xfId="24888"/>
    <cellStyle name="Header1 2 3 2 2 2 4 2 4 2" xfId="32345"/>
    <cellStyle name="Header1 2 3 2 2 2 4 2 5" xfId="32342"/>
    <cellStyle name="Header1 2 3 2 2 2 4 3" xfId="24889"/>
    <cellStyle name="Header1 2 3 2 2 2 4 3 2" xfId="32346"/>
    <cellStyle name="Header1 2 3 2 2 2 4 4" xfId="24890"/>
    <cellStyle name="Header1 2 3 2 2 2 4 4 2" xfId="32347"/>
    <cellStyle name="Header1 2 3 2 2 2 4 5" xfId="24891"/>
    <cellStyle name="Header1 2 3 2 2 2 4 5 2" xfId="32348"/>
    <cellStyle name="Header1 2 3 2 2 2 4 6" xfId="32341"/>
    <cellStyle name="Header1 2 3 2 2 2 5" xfId="24892"/>
    <cellStyle name="Header1 2 3 2 2 2 5 2" xfId="24893"/>
    <cellStyle name="Header1 2 3 2 2 2 5 2 2" xfId="32350"/>
    <cellStyle name="Header1 2 3 2 2 2 5 3" xfId="24894"/>
    <cellStyle name="Header1 2 3 2 2 2 5 3 2" xfId="32351"/>
    <cellStyle name="Header1 2 3 2 2 2 5 4" xfId="24895"/>
    <cellStyle name="Header1 2 3 2 2 2 5 4 2" xfId="32352"/>
    <cellStyle name="Header1 2 3 2 2 2 5 5" xfId="32349"/>
    <cellStyle name="Header1 2 3 2 2 2 6" xfId="24896"/>
    <cellStyle name="Header1 2 3 2 2 2 6 2" xfId="32353"/>
    <cellStyle name="Header1 2 3 2 2 2 7" xfId="24897"/>
    <cellStyle name="Header1 2 3 2 2 2 7 2" xfId="32354"/>
    <cellStyle name="Header1 2 3 2 2 2 8" xfId="24898"/>
    <cellStyle name="Header1 2 3 2 2 2 8 2" xfId="32355"/>
    <cellStyle name="Header1 2 3 2 2 2 9" xfId="32300"/>
    <cellStyle name="Header1 2 3 2 2 3" xfId="24899"/>
    <cellStyle name="Header1 2 3 2 2 3 2" xfId="24900"/>
    <cellStyle name="Header1 2 3 2 2 3 2 2" xfId="24901"/>
    <cellStyle name="Header1 2 3 2 2 3 2 2 2" xfId="24902"/>
    <cellStyle name="Header1 2 3 2 2 3 2 2 2 2" xfId="32359"/>
    <cellStyle name="Header1 2 3 2 2 3 2 2 3" xfId="24903"/>
    <cellStyle name="Header1 2 3 2 2 3 2 2 3 2" xfId="32360"/>
    <cellStyle name="Header1 2 3 2 2 3 2 2 4" xfId="24904"/>
    <cellStyle name="Header1 2 3 2 2 3 2 2 4 2" xfId="32361"/>
    <cellStyle name="Header1 2 3 2 2 3 2 2 5" xfId="32358"/>
    <cellStyle name="Header1 2 3 2 2 3 2 3" xfId="24905"/>
    <cellStyle name="Header1 2 3 2 2 3 2 3 2" xfId="24906"/>
    <cellStyle name="Header1 2 3 2 2 3 2 3 2 2" xfId="32363"/>
    <cellStyle name="Header1 2 3 2 2 3 2 3 3" xfId="24907"/>
    <cellStyle name="Header1 2 3 2 2 3 2 3 3 2" xfId="32364"/>
    <cellStyle name="Header1 2 3 2 2 3 2 3 4" xfId="24908"/>
    <cellStyle name="Header1 2 3 2 2 3 2 3 4 2" xfId="32365"/>
    <cellStyle name="Header1 2 3 2 2 3 2 3 5" xfId="32362"/>
    <cellStyle name="Header1 2 3 2 2 3 2 4" xfId="24909"/>
    <cellStyle name="Header1 2 3 2 2 3 2 4 2" xfId="32366"/>
    <cellStyle name="Header1 2 3 2 2 3 2 5" xfId="24910"/>
    <cellStyle name="Header1 2 3 2 2 3 2 5 2" xfId="32367"/>
    <cellStyle name="Header1 2 3 2 2 3 2 6" xfId="24911"/>
    <cellStyle name="Header1 2 3 2 2 3 2 6 2" xfId="32368"/>
    <cellStyle name="Header1 2 3 2 2 3 2 7" xfId="32357"/>
    <cellStyle name="Header1 2 3 2 2 3 3" xfId="24912"/>
    <cellStyle name="Header1 2 3 2 2 3 3 2" xfId="24913"/>
    <cellStyle name="Header1 2 3 2 2 3 3 2 2" xfId="24914"/>
    <cellStyle name="Header1 2 3 2 2 3 3 2 2 2" xfId="32371"/>
    <cellStyle name="Header1 2 3 2 2 3 3 2 3" xfId="24915"/>
    <cellStyle name="Header1 2 3 2 2 3 3 2 3 2" xfId="32372"/>
    <cellStyle name="Header1 2 3 2 2 3 3 2 4" xfId="24916"/>
    <cellStyle name="Header1 2 3 2 2 3 3 2 4 2" xfId="32373"/>
    <cellStyle name="Header1 2 3 2 2 3 3 2 5" xfId="32370"/>
    <cellStyle name="Header1 2 3 2 2 3 3 3" xfId="24917"/>
    <cellStyle name="Header1 2 3 2 2 3 3 3 2" xfId="32374"/>
    <cellStyle name="Header1 2 3 2 2 3 3 4" xfId="24918"/>
    <cellStyle name="Header1 2 3 2 2 3 3 4 2" xfId="32375"/>
    <cellStyle name="Header1 2 3 2 2 3 3 5" xfId="24919"/>
    <cellStyle name="Header1 2 3 2 2 3 3 5 2" xfId="32376"/>
    <cellStyle name="Header1 2 3 2 2 3 3 6" xfId="32369"/>
    <cellStyle name="Header1 2 3 2 2 3 4" xfId="24920"/>
    <cellStyle name="Header1 2 3 2 2 3 4 2" xfId="24921"/>
    <cellStyle name="Header1 2 3 2 2 3 4 2 2" xfId="32378"/>
    <cellStyle name="Header1 2 3 2 2 3 4 3" xfId="24922"/>
    <cellStyle name="Header1 2 3 2 2 3 4 3 2" xfId="32379"/>
    <cellStyle name="Header1 2 3 2 2 3 4 4" xfId="24923"/>
    <cellStyle name="Header1 2 3 2 2 3 4 4 2" xfId="32380"/>
    <cellStyle name="Header1 2 3 2 2 3 4 5" xfId="32377"/>
    <cellStyle name="Header1 2 3 2 2 3 5" xfId="24924"/>
    <cellStyle name="Header1 2 3 2 2 3 5 2" xfId="32381"/>
    <cellStyle name="Header1 2 3 2 2 3 6" xfId="24925"/>
    <cellStyle name="Header1 2 3 2 2 3 6 2" xfId="32382"/>
    <cellStyle name="Header1 2 3 2 2 3 7" xfId="24926"/>
    <cellStyle name="Header1 2 3 2 2 3 7 2" xfId="32383"/>
    <cellStyle name="Header1 2 3 2 2 3 8" xfId="32356"/>
    <cellStyle name="Header1 2 3 2 2 4" xfId="24927"/>
    <cellStyle name="Header1 2 3 2 2 4 2" xfId="24928"/>
    <cellStyle name="Header1 2 3 2 2 4 2 2" xfId="24929"/>
    <cellStyle name="Header1 2 3 2 2 4 2 2 2" xfId="32386"/>
    <cellStyle name="Header1 2 3 2 2 4 2 3" xfId="24930"/>
    <cellStyle name="Header1 2 3 2 2 4 2 3 2" xfId="32387"/>
    <cellStyle name="Header1 2 3 2 2 4 2 4" xfId="24931"/>
    <cellStyle name="Header1 2 3 2 2 4 2 4 2" xfId="32388"/>
    <cellStyle name="Header1 2 3 2 2 4 2 5" xfId="32385"/>
    <cellStyle name="Header1 2 3 2 2 4 3" xfId="24932"/>
    <cellStyle name="Header1 2 3 2 2 4 3 2" xfId="24933"/>
    <cellStyle name="Header1 2 3 2 2 4 3 2 2" xfId="32390"/>
    <cellStyle name="Header1 2 3 2 2 4 3 3" xfId="24934"/>
    <cellStyle name="Header1 2 3 2 2 4 3 3 2" xfId="32391"/>
    <cellStyle name="Header1 2 3 2 2 4 3 4" xfId="24935"/>
    <cellStyle name="Header1 2 3 2 2 4 3 4 2" xfId="32392"/>
    <cellStyle name="Header1 2 3 2 2 4 3 5" xfId="32389"/>
    <cellStyle name="Header1 2 3 2 2 4 4" xfId="24936"/>
    <cellStyle name="Header1 2 3 2 2 4 4 2" xfId="32393"/>
    <cellStyle name="Header1 2 3 2 2 4 5" xfId="24937"/>
    <cellStyle name="Header1 2 3 2 2 4 5 2" xfId="32394"/>
    <cellStyle name="Header1 2 3 2 2 4 6" xfId="24938"/>
    <cellStyle name="Header1 2 3 2 2 4 6 2" xfId="32395"/>
    <cellStyle name="Header1 2 3 2 2 4 7" xfId="32384"/>
    <cellStyle name="Header1 2 3 2 2 5" xfId="24939"/>
    <cellStyle name="Header1 2 3 2 2 5 2" xfId="24940"/>
    <cellStyle name="Header1 2 3 2 2 5 2 2" xfId="24941"/>
    <cellStyle name="Header1 2 3 2 2 5 2 2 2" xfId="32398"/>
    <cellStyle name="Header1 2 3 2 2 5 2 3" xfId="24942"/>
    <cellStyle name="Header1 2 3 2 2 5 2 3 2" xfId="32399"/>
    <cellStyle name="Header1 2 3 2 2 5 2 4" xfId="24943"/>
    <cellStyle name="Header1 2 3 2 2 5 2 4 2" xfId="32400"/>
    <cellStyle name="Header1 2 3 2 2 5 2 5" xfId="32397"/>
    <cellStyle name="Header1 2 3 2 2 5 3" xfId="24944"/>
    <cellStyle name="Header1 2 3 2 2 5 3 2" xfId="32401"/>
    <cellStyle name="Header1 2 3 2 2 5 4" xfId="24945"/>
    <cellStyle name="Header1 2 3 2 2 5 4 2" xfId="32402"/>
    <cellStyle name="Header1 2 3 2 2 5 5" xfId="24946"/>
    <cellStyle name="Header1 2 3 2 2 5 5 2" xfId="32403"/>
    <cellStyle name="Header1 2 3 2 2 5 6" xfId="32396"/>
    <cellStyle name="Header1 2 3 2 2 6" xfId="24947"/>
    <cellStyle name="Header1 2 3 2 2 6 2" xfId="24948"/>
    <cellStyle name="Header1 2 3 2 2 6 2 2" xfId="32405"/>
    <cellStyle name="Header1 2 3 2 2 6 3" xfId="24949"/>
    <cellStyle name="Header1 2 3 2 2 6 3 2" xfId="32406"/>
    <cellStyle name="Header1 2 3 2 2 6 4" xfId="24950"/>
    <cellStyle name="Header1 2 3 2 2 6 4 2" xfId="32407"/>
    <cellStyle name="Header1 2 3 2 2 6 5" xfId="32404"/>
    <cellStyle name="Header1 2 3 2 2 7" xfId="24951"/>
    <cellStyle name="Header1 2 3 2 2 7 2" xfId="32408"/>
    <cellStyle name="Header1 2 3 2 2 8" xfId="24952"/>
    <cellStyle name="Header1 2 3 2 2 8 2" xfId="32409"/>
    <cellStyle name="Header1 2 3 2 2 9" xfId="24953"/>
    <cellStyle name="Header1 2 3 2 2 9 2" xfId="32410"/>
    <cellStyle name="Header1 2 3 2 3" xfId="24954"/>
    <cellStyle name="Header1 2 3 2 3 10" xfId="32411"/>
    <cellStyle name="Header1 2 3 2 3 2" xfId="24955"/>
    <cellStyle name="Header1 2 3 2 3 2 2" xfId="24956"/>
    <cellStyle name="Header1 2 3 2 3 2 2 2" xfId="24957"/>
    <cellStyle name="Header1 2 3 2 3 2 2 2 2" xfId="24958"/>
    <cellStyle name="Header1 2 3 2 3 2 2 2 2 2" xfId="24959"/>
    <cellStyle name="Header1 2 3 2 3 2 2 2 2 2 2" xfId="32416"/>
    <cellStyle name="Header1 2 3 2 3 2 2 2 2 3" xfId="24960"/>
    <cellStyle name="Header1 2 3 2 3 2 2 2 2 3 2" xfId="32417"/>
    <cellStyle name="Header1 2 3 2 3 2 2 2 2 4" xfId="24961"/>
    <cellStyle name="Header1 2 3 2 3 2 2 2 2 4 2" xfId="32418"/>
    <cellStyle name="Header1 2 3 2 3 2 2 2 2 5" xfId="32415"/>
    <cellStyle name="Header1 2 3 2 3 2 2 2 3" xfId="24962"/>
    <cellStyle name="Header1 2 3 2 3 2 2 2 3 2" xfId="24963"/>
    <cellStyle name="Header1 2 3 2 3 2 2 2 3 2 2" xfId="32420"/>
    <cellStyle name="Header1 2 3 2 3 2 2 2 3 3" xfId="24964"/>
    <cellStyle name="Header1 2 3 2 3 2 2 2 3 3 2" xfId="32421"/>
    <cellStyle name="Header1 2 3 2 3 2 2 2 3 4" xfId="24965"/>
    <cellStyle name="Header1 2 3 2 3 2 2 2 3 4 2" xfId="32422"/>
    <cellStyle name="Header1 2 3 2 3 2 2 2 3 5" xfId="32419"/>
    <cellStyle name="Header1 2 3 2 3 2 2 2 4" xfId="24966"/>
    <cellStyle name="Header1 2 3 2 3 2 2 2 4 2" xfId="32423"/>
    <cellStyle name="Header1 2 3 2 3 2 2 2 5" xfId="24967"/>
    <cellStyle name="Header1 2 3 2 3 2 2 2 5 2" xfId="32424"/>
    <cellStyle name="Header1 2 3 2 3 2 2 2 6" xfId="24968"/>
    <cellStyle name="Header1 2 3 2 3 2 2 2 6 2" xfId="32425"/>
    <cellStyle name="Header1 2 3 2 3 2 2 2 7" xfId="32414"/>
    <cellStyle name="Header1 2 3 2 3 2 2 3" xfId="24969"/>
    <cellStyle name="Header1 2 3 2 3 2 2 3 2" xfId="24970"/>
    <cellStyle name="Header1 2 3 2 3 2 2 3 2 2" xfId="24971"/>
    <cellStyle name="Header1 2 3 2 3 2 2 3 2 2 2" xfId="32428"/>
    <cellStyle name="Header1 2 3 2 3 2 2 3 2 3" xfId="24972"/>
    <cellStyle name="Header1 2 3 2 3 2 2 3 2 3 2" xfId="32429"/>
    <cellStyle name="Header1 2 3 2 3 2 2 3 2 4" xfId="24973"/>
    <cellStyle name="Header1 2 3 2 3 2 2 3 2 4 2" xfId="32430"/>
    <cellStyle name="Header1 2 3 2 3 2 2 3 2 5" xfId="32427"/>
    <cellStyle name="Header1 2 3 2 3 2 2 3 3" xfId="24974"/>
    <cellStyle name="Header1 2 3 2 3 2 2 3 3 2" xfId="32431"/>
    <cellStyle name="Header1 2 3 2 3 2 2 3 4" xfId="24975"/>
    <cellStyle name="Header1 2 3 2 3 2 2 3 4 2" xfId="32432"/>
    <cellStyle name="Header1 2 3 2 3 2 2 3 5" xfId="24976"/>
    <cellStyle name="Header1 2 3 2 3 2 2 3 5 2" xfId="32433"/>
    <cellStyle name="Header1 2 3 2 3 2 2 3 6" xfId="32426"/>
    <cellStyle name="Header1 2 3 2 3 2 2 4" xfId="24977"/>
    <cellStyle name="Header1 2 3 2 3 2 2 4 2" xfId="24978"/>
    <cellStyle name="Header1 2 3 2 3 2 2 4 2 2" xfId="32435"/>
    <cellStyle name="Header1 2 3 2 3 2 2 4 3" xfId="24979"/>
    <cellStyle name="Header1 2 3 2 3 2 2 4 3 2" xfId="32436"/>
    <cellStyle name="Header1 2 3 2 3 2 2 4 4" xfId="24980"/>
    <cellStyle name="Header1 2 3 2 3 2 2 4 4 2" xfId="32437"/>
    <cellStyle name="Header1 2 3 2 3 2 2 4 5" xfId="32434"/>
    <cellStyle name="Header1 2 3 2 3 2 2 5" xfId="24981"/>
    <cellStyle name="Header1 2 3 2 3 2 2 5 2" xfId="32438"/>
    <cellStyle name="Header1 2 3 2 3 2 2 6" xfId="24982"/>
    <cellStyle name="Header1 2 3 2 3 2 2 6 2" xfId="32439"/>
    <cellStyle name="Header1 2 3 2 3 2 2 7" xfId="24983"/>
    <cellStyle name="Header1 2 3 2 3 2 2 7 2" xfId="32440"/>
    <cellStyle name="Header1 2 3 2 3 2 2 8" xfId="32413"/>
    <cellStyle name="Header1 2 3 2 3 2 3" xfId="24984"/>
    <cellStyle name="Header1 2 3 2 3 2 3 2" xfId="24985"/>
    <cellStyle name="Header1 2 3 2 3 2 3 2 2" xfId="24986"/>
    <cellStyle name="Header1 2 3 2 3 2 3 2 2 2" xfId="32443"/>
    <cellStyle name="Header1 2 3 2 3 2 3 2 3" xfId="24987"/>
    <cellStyle name="Header1 2 3 2 3 2 3 2 3 2" xfId="32444"/>
    <cellStyle name="Header1 2 3 2 3 2 3 2 4" xfId="24988"/>
    <cellStyle name="Header1 2 3 2 3 2 3 2 4 2" xfId="32445"/>
    <cellStyle name="Header1 2 3 2 3 2 3 2 5" xfId="32442"/>
    <cellStyle name="Header1 2 3 2 3 2 3 3" xfId="24989"/>
    <cellStyle name="Header1 2 3 2 3 2 3 3 2" xfId="24990"/>
    <cellStyle name="Header1 2 3 2 3 2 3 3 2 2" xfId="32447"/>
    <cellStyle name="Header1 2 3 2 3 2 3 3 3" xfId="24991"/>
    <cellStyle name="Header1 2 3 2 3 2 3 3 3 2" xfId="32448"/>
    <cellStyle name="Header1 2 3 2 3 2 3 3 4" xfId="24992"/>
    <cellStyle name="Header1 2 3 2 3 2 3 3 4 2" xfId="32449"/>
    <cellStyle name="Header1 2 3 2 3 2 3 3 5" xfId="32446"/>
    <cellStyle name="Header1 2 3 2 3 2 3 4" xfId="24993"/>
    <cellStyle name="Header1 2 3 2 3 2 3 4 2" xfId="32450"/>
    <cellStyle name="Header1 2 3 2 3 2 3 5" xfId="24994"/>
    <cellStyle name="Header1 2 3 2 3 2 3 5 2" xfId="32451"/>
    <cellStyle name="Header1 2 3 2 3 2 3 6" xfId="24995"/>
    <cellStyle name="Header1 2 3 2 3 2 3 6 2" xfId="32452"/>
    <cellStyle name="Header1 2 3 2 3 2 3 7" xfId="32441"/>
    <cellStyle name="Header1 2 3 2 3 2 4" xfId="24996"/>
    <cellStyle name="Header1 2 3 2 3 2 4 2" xfId="24997"/>
    <cellStyle name="Header1 2 3 2 3 2 4 2 2" xfId="24998"/>
    <cellStyle name="Header1 2 3 2 3 2 4 2 2 2" xfId="32455"/>
    <cellStyle name="Header1 2 3 2 3 2 4 2 3" xfId="24999"/>
    <cellStyle name="Header1 2 3 2 3 2 4 2 3 2" xfId="32456"/>
    <cellStyle name="Header1 2 3 2 3 2 4 2 4" xfId="25000"/>
    <cellStyle name="Header1 2 3 2 3 2 4 2 4 2" xfId="32457"/>
    <cellStyle name="Header1 2 3 2 3 2 4 2 5" xfId="32454"/>
    <cellStyle name="Header1 2 3 2 3 2 4 3" xfId="25001"/>
    <cellStyle name="Header1 2 3 2 3 2 4 3 2" xfId="32458"/>
    <cellStyle name="Header1 2 3 2 3 2 4 4" xfId="25002"/>
    <cellStyle name="Header1 2 3 2 3 2 4 4 2" xfId="32459"/>
    <cellStyle name="Header1 2 3 2 3 2 4 5" xfId="25003"/>
    <cellStyle name="Header1 2 3 2 3 2 4 5 2" xfId="32460"/>
    <cellStyle name="Header1 2 3 2 3 2 4 6" xfId="32453"/>
    <cellStyle name="Header1 2 3 2 3 2 5" xfId="25004"/>
    <cellStyle name="Header1 2 3 2 3 2 5 2" xfId="25005"/>
    <cellStyle name="Header1 2 3 2 3 2 5 2 2" xfId="32462"/>
    <cellStyle name="Header1 2 3 2 3 2 5 3" xfId="25006"/>
    <cellStyle name="Header1 2 3 2 3 2 5 3 2" xfId="32463"/>
    <cellStyle name="Header1 2 3 2 3 2 5 4" xfId="25007"/>
    <cellStyle name="Header1 2 3 2 3 2 5 4 2" xfId="32464"/>
    <cellStyle name="Header1 2 3 2 3 2 5 5" xfId="32461"/>
    <cellStyle name="Header1 2 3 2 3 2 6" xfId="25008"/>
    <cellStyle name="Header1 2 3 2 3 2 6 2" xfId="32465"/>
    <cellStyle name="Header1 2 3 2 3 2 7" xfId="25009"/>
    <cellStyle name="Header1 2 3 2 3 2 7 2" xfId="32466"/>
    <cellStyle name="Header1 2 3 2 3 2 8" xfId="25010"/>
    <cellStyle name="Header1 2 3 2 3 2 8 2" xfId="32467"/>
    <cellStyle name="Header1 2 3 2 3 2 9" xfId="32412"/>
    <cellStyle name="Header1 2 3 2 3 3" xfId="25011"/>
    <cellStyle name="Header1 2 3 2 3 3 2" xfId="25012"/>
    <cellStyle name="Header1 2 3 2 3 3 2 2" xfId="25013"/>
    <cellStyle name="Header1 2 3 2 3 3 2 2 2" xfId="25014"/>
    <cellStyle name="Header1 2 3 2 3 3 2 2 2 2" xfId="32471"/>
    <cellStyle name="Header1 2 3 2 3 3 2 2 3" xfId="25015"/>
    <cellStyle name="Header1 2 3 2 3 3 2 2 3 2" xfId="32472"/>
    <cellStyle name="Header1 2 3 2 3 3 2 2 4" xfId="25016"/>
    <cellStyle name="Header1 2 3 2 3 3 2 2 4 2" xfId="32473"/>
    <cellStyle name="Header1 2 3 2 3 3 2 2 5" xfId="32470"/>
    <cellStyle name="Header1 2 3 2 3 3 2 3" xfId="25017"/>
    <cellStyle name="Header1 2 3 2 3 3 2 3 2" xfId="25018"/>
    <cellStyle name="Header1 2 3 2 3 3 2 3 2 2" xfId="32475"/>
    <cellStyle name="Header1 2 3 2 3 3 2 3 3" xfId="25019"/>
    <cellStyle name="Header1 2 3 2 3 3 2 3 3 2" xfId="32476"/>
    <cellStyle name="Header1 2 3 2 3 3 2 3 4" xfId="25020"/>
    <cellStyle name="Header1 2 3 2 3 3 2 3 4 2" xfId="32477"/>
    <cellStyle name="Header1 2 3 2 3 3 2 3 5" xfId="32474"/>
    <cellStyle name="Header1 2 3 2 3 3 2 4" xfId="25021"/>
    <cellStyle name="Header1 2 3 2 3 3 2 4 2" xfId="32478"/>
    <cellStyle name="Header1 2 3 2 3 3 2 5" xfId="25022"/>
    <cellStyle name="Header1 2 3 2 3 3 2 5 2" xfId="32479"/>
    <cellStyle name="Header1 2 3 2 3 3 2 6" xfId="25023"/>
    <cellStyle name="Header1 2 3 2 3 3 2 6 2" xfId="32480"/>
    <cellStyle name="Header1 2 3 2 3 3 2 7" xfId="32469"/>
    <cellStyle name="Header1 2 3 2 3 3 3" xfId="25024"/>
    <cellStyle name="Header1 2 3 2 3 3 3 2" xfId="25025"/>
    <cellStyle name="Header1 2 3 2 3 3 3 2 2" xfId="25026"/>
    <cellStyle name="Header1 2 3 2 3 3 3 2 2 2" xfId="32483"/>
    <cellStyle name="Header1 2 3 2 3 3 3 2 3" xfId="25027"/>
    <cellStyle name="Header1 2 3 2 3 3 3 2 3 2" xfId="32484"/>
    <cellStyle name="Header1 2 3 2 3 3 3 2 4" xfId="25028"/>
    <cellStyle name="Header1 2 3 2 3 3 3 2 4 2" xfId="32485"/>
    <cellStyle name="Header1 2 3 2 3 3 3 2 5" xfId="32482"/>
    <cellStyle name="Header1 2 3 2 3 3 3 3" xfId="25029"/>
    <cellStyle name="Header1 2 3 2 3 3 3 3 2" xfId="32486"/>
    <cellStyle name="Header1 2 3 2 3 3 3 4" xfId="25030"/>
    <cellStyle name="Header1 2 3 2 3 3 3 4 2" xfId="32487"/>
    <cellStyle name="Header1 2 3 2 3 3 3 5" xfId="25031"/>
    <cellStyle name="Header1 2 3 2 3 3 3 5 2" xfId="32488"/>
    <cellStyle name="Header1 2 3 2 3 3 3 6" xfId="32481"/>
    <cellStyle name="Header1 2 3 2 3 3 4" xfId="25032"/>
    <cellStyle name="Header1 2 3 2 3 3 4 2" xfId="25033"/>
    <cellStyle name="Header1 2 3 2 3 3 4 2 2" xfId="32490"/>
    <cellStyle name="Header1 2 3 2 3 3 4 3" xfId="25034"/>
    <cellStyle name="Header1 2 3 2 3 3 4 3 2" xfId="32491"/>
    <cellStyle name="Header1 2 3 2 3 3 4 4" xfId="25035"/>
    <cellStyle name="Header1 2 3 2 3 3 4 4 2" xfId="32492"/>
    <cellStyle name="Header1 2 3 2 3 3 4 5" xfId="32489"/>
    <cellStyle name="Header1 2 3 2 3 3 5" xfId="25036"/>
    <cellStyle name="Header1 2 3 2 3 3 5 2" xfId="32493"/>
    <cellStyle name="Header1 2 3 2 3 3 6" xfId="25037"/>
    <cellStyle name="Header1 2 3 2 3 3 6 2" xfId="32494"/>
    <cellStyle name="Header1 2 3 2 3 3 7" xfId="25038"/>
    <cellStyle name="Header1 2 3 2 3 3 7 2" xfId="32495"/>
    <cellStyle name="Header1 2 3 2 3 3 8" xfId="32468"/>
    <cellStyle name="Header1 2 3 2 3 4" xfId="25039"/>
    <cellStyle name="Header1 2 3 2 3 4 2" xfId="25040"/>
    <cellStyle name="Header1 2 3 2 3 4 2 2" xfId="25041"/>
    <cellStyle name="Header1 2 3 2 3 4 2 2 2" xfId="32498"/>
    <cellStyle name="Header1 2 3 2 3 4 2 3" xfId="25042"/>
    <cellStyle name="Header1 2 3 2 3 4 2 3 2" xfId="32499"/>
    <cellStyle name="Header1 2 3 2 3 4 2 4" xfId="25043"/>
    <cellStyle name="Header1 2 3 2 3 4 2 4 2" xfId="32500"/>
    <cellStyle name="Header1 2 3 2 3 4 2 5" xfId="32497"/>
    <cellStyle name="Header1 2 3 2 3 4 3" xfId="25044"/>
    <cellStyle name="Header1 2 3 2 3 4 3 2" xfId="25045"/>
    <cellStyle name="Header1 2 3 2 3 4 3 2 2" xfId="32502"/>
    <cellStyle name="Header1 2 3 2 3 4 3 3" xfId="25046"/>
    <cellStyle name="Header1 2 3 2 3 4 3 3 2" xfId="32503"/>
    <cellStyle name="Header1 2 3 2 3 4 3 4" xfId="25047"/>
    <cellStyle name="Header1 2 3 2 3 4 3 4 2" xfId="32504"/>
    <cellStyle name="Header1 2 3 2 3 4 3 5" xfId="32501"/>
    <cellStyle name="Header1 2 3 2 3 4 4" xfId="25048"/>
    <cellStyle name="Header1 2 3 2 3 4 4 2" xfId="32505"/>
    <cellStyle name="Header1 2 3 2 3 4 5" xfId="25049"/>
    <cellStyle name="Header1 2 3 2 3 4 5 2" xfId="32506"/>
    <cellStyle name="Header1 2 3 2 3 4 6" xfId="25050"/>
    <cellStyle name="Header1 2 3 2 3 4 6 2" xfId="32507"/>
    <cellStyle name="Header1 2 3 2 3 4 7" xfId="32496"/>
    <cellStyle name="Header1 2 3 2 3 5" xfId="25051"/>
    <cellStyle name="Header1 2 3 2 3 5 2" xfId="25052"/>
    <cellStyle name="Header1 2 3 2 3 5 2 2" xfId="25053"/>
    <cellStyle name="Header1 2 3 2 3 5 2 2 2" xfId="32510"/>
    <cellStyle name="Header1 2 3 2 3 5 2 3" xfId="25054"/>
    <cellStyle name="Header1 2 3 2 3 5 2 3 2" xfId="32511"/>
    <cellStyle name="Header1 2 3 2 3 5 2 4" xfId="25055"/>
    <cellStyle name="Header1 2 3 2 3 5 2 4 2" xfId="32512"/>
    <cellStyle name="Header1 2 3 2 3 5 2 5" xfId="32509"/>
    <cellStyle name="Header1 2 3 2 3 5 3" xfId="25056"/>
    <cellStyle name="Header1 2 3 2 3 5 3 2" xfId="32513"/>
    <cellStyle name="Header1 2 3 2 3 5 4" xfId="25057"/>
    <cellStyle name="Header1 2 3 2 3 5 4 2" xfId="32514"/>
    <cellStyle name="Header1 2 3 2 3 5 5" xfId="25058"/>
    <cellStyle name="Header1 2 3 2 3 5 5 2" xfId="32515"/>
    <cellStyle name="Header1 2 3 2 3 5 6" xfId="32508"/>
    <cellStyle name="Header1 2 3 2 3 6" xfId="25059"/>
    <cellStyle name="Header1 2 3 2 3 6 2" xfId="25060"/>
    <cellStyle name="Header1 2 3 2 3 6 2 2" xfId="32517"/>
    <cellStyle name="Header1 2 3 2 3 6 3" xfId="25061"/>
    <cellStyle name="Header1 2 3 2 3 6 3 2" xfId="32518"/>
    <cellStyle name="Header1 2 3 2 3 6 4" xfId="25062"/>
    <cellStyle name="Header1 2 3 2 3 6 4 2" xfId="32519"/>
    <cellStyle name="Header1 2 3 2 3 6 5" xfId="32516"/>
    <cellStyle name="Header1 2 3 2 3 7" xfId="25063"/>
    <cellStyle name="Header1 2 3 2 3 7 2" xfId="32520"/>
    <cellStyle name="Header1 2 3 2 3 8" xfId="25064"/>
    <cellStyle name="Header1 2 3 2 3 8 2" xfId="32521"/>
    <cellStyle name="Header1 2 3 2 3 9" xfId="25065"/>
    <cellStyle name="Header1 2 3 2 3 9 2" xfId="32522"/>
    <cellStyle name="Header1 2 3 2 4" xfId="25066"/>
    <cellStyle name="Header1 2 3 2 4 2" xfId="25067"/>
    <cellStyle name="Header1 2 3 2 4 2 2" xfId="25068"/>
    <cellStyle name="Header1 2 3 2 4 2 2 2" xfId="25069"/>
    <cellStyle name="Header1 2 3 2 4 2 2 2 2" xfId="25070"/>
    <cellStyle name="Header1 2 3 2 4 2 2 2 2 2" xfId="32527"/>
    <cellStyle name="Header1 2 3 2 4 2 2 2 3" xfId="25071"/>
    <cellStyle name="Header1 2 3 2 4 2 2 2 3 2" xfId="32528"/>
    <cellStyle name="Header1 2 3 2 4 2 2 2 4" xfId="25072"/>
    <cellStyle name="Header1 2 3 2 4 2 2 2 4 2" xfId="32529"/>
    <cellStyle name="Header1 2 3 2 4 2 2 2 5" xfId="32526"/>
    <cellStyle name="Header1 2 3 2 4 2 2 3" xfId="25073"/>
    <cellStyle name="Header1 2 3 2 4 2 2 3 2" xfId="25074"/>
    <cellStyle name="Header1 2 3 2 4 2 2 3 2 2" xfId="32531"/>
    <cellStyle name="Header1 2 3 2 4 2 2 3 3" xfId="25075"/>
    <cellStyle name="Header1 2 3 2 4 2 2 3 3 2" xfId="32532"/>
    <cellStyle name="Header1 2 3 2 4 2 2 3 4" xfId="25076"/>
    <cellStyle name="Header1 2 3 2 4 2 2 3 4 2" xfId="32533"/>
    <cellStyle name="Header1 2 3 2 4 2 2 3 5" xfId="32530"/>
    <cellStyle name="Header1 2 3 2 4 2 2 4" xfId="25077"/>
    <cellStyle name="Header1 2 3 2 4 2 2 4 2" xfId="32534"/>
    <cellStyle name="Header1 2 3 2 4 2 2 5" xfId="25078"/>
    <cellStyle name="Header1 2 3 2 4 2 2 5 2" xfId="32535"/>
    <cellStyle name="Header1 2 3 2 4 2 2 6" xfId="25079"/>
    <cellStyle name="Header1 2 3 2 4 2 2 6 2" xfId="32536"/>
    <cellStyle name="Header1 2 3 2 4 2 2 7" xfId="32525"/>
    <cellStyle name="Header1 2 3 2 4 2 3" xfId="25080"/>
    <cellStyle name="Header1 2 3 2 4 2 3 2" xfId="25081"/>
    <cellStyle name="Header1 2 3 2 4 2 3 2 2" xfId="25082"/>
    <cellStyle name="Header1 2 3 2 4 2 3 2 2 2" xfId="32539"/>
    <cellStyle name="Header1 2 3 2 4 2 3 2 3" xfId="25083"/>
    <cellStyle name="Header1 2 3 2 4 2 3 2 3 2" xfId="32540"/>
    <cellStyle name="Header1 2 3 2 4 2 3 2 4" xfId="25084"/>
    <cellStyle name="Header1 2 3 2 4 2 3 2 4 2" xfId="32541"/>
    <cellStyle name="Header1 2 3 2 4 2 3 2 5" xfId="32538"/>
    <cellStyle name="Header1 2 3 2 4 2 3 3" xfId="25085"/>
    <cellStyle name="Header1 2 3 2 4 2 3 3 2" xfId="32542"/>
    <cellStyle name="Header1 2 3 2 4 2 3 4" xfId="25086"/>
    <cellStyle name="Header1 2 3 2 4 2 3 4 2" xfId="32543"/>
    <cellStyle name="Header1 2 3 2 4 2 3 5" xfId="25087"/>
    <cellStyle name="Header1 2 3 2 4 2 3 5 2" xfId="32544"/>
    <cellStyle name="Header1 2 3 2 4 2 3 6" xfId="32537"/>
    <cellStyle name="Header1 2 3 2 4 2 4" xfId="25088"/>
    <cellStyle name="Header1 2 3 2 4 2 4 2" xfId="25089"/>
    <cellStyle name="Header1 2 3 2 4 2 4 2 2" xfId="32546"/>
    <cellStyle name="Header1 2 3 2 4 2 4 3" xfId="25090"/>
    <cellStyle name="Header1 2 3 2 4 2 4 3 2" xfId="32547"/>
    <cellStyle name="Header1 2 3 2 4 2 4 4" xfId="25091"/>
    <cellStyle name="Header1 2 3 2 4 2 4 4 2" xfId="32548"/>
    <cellStyle name="Header1 2 3 2 4 2 4 5" xfId="32545"/>
    <cellStyle name="Header1 2 3 2 4 2 5" xfId="25092"/>
    <cellStyle name="Header1 2 3 2 4 2 5 2" xfId="32549"/>
    <cellStyle name="Header1 2 3 2 4 2 6" xfId="25093"/>
    <cellStyle name="Header1 2 3 2 4 2 6 2" xfId="32550"/>
    <cellStyle name="Header1 2 3 2 4 2 7" xfId="25094"/>
    <cellStyle name="Header1 2 3 2 4 2 7 2" xfId="32551"/>
    <cellStyle name="Header1 2 3 2 4 2 8" xfId="32524"/>
    <cellStyle name="Header1 2 3 2 4 3" xfId="25095"/>
    <cellStyle name="Header1 2 3 2 4 3 2" xfId="25096"/>
    <cellStyle name="Header1 2 3 2 4 3 2 2" xfId="25097"/>
    <cellStyle name="Header1 2 3 2 4 3 2 2 2" xfId="32554"/>
    <cellStyle name="Header1 2 3 2 4 3 2 3" xfId="25098"/>
    <cellStyle name="Header1 2 3 2 4 3 2 3 2" xfId="32555"/>
    <cellStyle name="Header1 2 3 2 4 3 2 4" xfId="25099"/>
    <cellStyle name="Header1 2 3 2 4 3 2 4 2" xfId="32556"/>
    <cellStyle name="Header1 2 3 2 4 3 2 5" xfId="32553"/>
    <cellStyle name="Header1 2 3 2 4 3 3" xfId="25100"/>
    <cellStyle name="Header1 2 3 2 4 3 3 2" xfId="25101"/>
    <cellStyle name="Header1 2 3 2 4 3 3 2 2" xfId="32558"/>
    <cellStyle name="Header1 2 3 2 4 3 3 3" xfId="25102"/>
    <cellStyle name="Header1 2 3 2 4 3 3 3 2" xfId="32559"/>
    <cellStyle name="Header1 2 3 2 4 3 3 4" xfId="25103"/>
    <cellStyle name="Header1 2 3 2 4 3 3 4 2" xfId="32560"/>
    <cellStyle name="Header1 2 3 2 4 3 3 5" xfId="32557"/>
    <cellStyle name="Header1 2 3 2 4 3 4" xfId="25104"/>
    <cellStyle name="Header1 2 3 2 4 3 4 2" xfId="32561"/>
    <cellStyle name="Header1 2 3 2 4 3 5" xfId="25105"/>
    <cellStyle name="Header1 2 3 2 4 3 5 2" xfId="32562"/>
    <cellStyle name="Header1 2 3 2 4 3 6" xfId="25106"/>
    <cellStyle name="Header1 2 3 2 4 3 6 2" xfId="32563"/>
    <cellStyle name="Header1 2 3 2 4 3 7" xfId="32552"/>
    <cellStyle name="Header1 2 3 2 4 4" xfId="25107"/>
    <cellStyle name="Header1 2 3 2 4 4 2" xfId="25108"/>
    <cellStyle name="Header1 2 3 2 4 4 2 2" xfId="25109"/>
    <cellStyle name="Header1 2 3 2 4 4 2 2 2" xfId="32566"/>
    <cellStyle name="Header1 2 3 2 4 4 2 3" xfId="25110"/>
    <cellStyle name="Header1 2 3 2 4 4 2 3 2" xfId="32567"/>
    <cellStyle name="Header1 2 3 2 4 4 2 4" xfId="25111"/>
    <cellStyle name="Header1 2 3 2 4 4 2 4 2" xfId="32568"/>
    <cellStyle name="Header1 2 3 2 4 4 2 5" xfId="32565"/>
    <cellStyle name="Header1 2 3 2 4 4 3" xfId="25112"/>
    <cellStyle name="Header1 2 3 2 4 4 3 2" xfId="32569"/>
    <cellStyle name="Header1 2 3 2 4 4 4" xfId="25113"/>
    <cellStyle name="Header1 2 3 2 4 4 4 2" xfId="32570"/>
    <cellStyle name="Header1 2 3 2 4 4 5" xfId="25114"/>
    <cellStyle name="Header1 2 3 2 4 4 5 2" xfId="32571"/>
    <cellStyle name="Header1 2 3 2 4 4 6" xfId="32564"/>
    <cellStyle name="Header1 2 3 2 4 5" xfId="25115"/>
    <cellStyle name="Header1 2 3 2 4 5 2" xfId="25116"/>
    <cellStyle name="Header1 2 3 2 4 5 2 2" xfId="32573"/>
    <cellStyle name="Header1 2 3 2 4 5 3" xfId="25117"/>
    <cellStyle name="Header1 2 3 2 4 5 3 2" xfId="32574"/>
    <cellStyle name="Header1 2 3 2 4 5 4" xfId="25118"/>
    <cellStyle name="Header1 2 3 2 4 5 4 2" xfId="32575"/>
    <cellStyle name="Header1 2 3 2 4 5 5" xfId="32572"/>
    <cellStyle name="Header1 2 3 2 4 6" xfId="25119"/>
    <cellStyle name="Header1 2 3 2 4 6 2" xfId="32576"/>
    <cellStyle name="Header1 2 3 2 4 7" xfId="25120"/>
    <cellStyle name="Header1 2 3 2 4 7 2" xfId="32577"/>
    <cellStyle name="Header1 2 3 2 4 8" xfId="25121"/>
    <cellStyle name="Header1 2 3 2 4 8 2" xfId="32578"/>
    <cellStyle name="Header1 2 3 2 4 9" xfId="32523"/>
    <cellStyle name="Header1 2 3 2 5" xfId="25122"/>
    <cellStyle name="Header1 2 3 2 5 2" xfId="25123"/>
    <cellStyle name="Header1 2 3 2 5 2 2" xfId="25124"/>
    <cellStyle name="Header1 2 3 2 5 2 2 2" xfId="25125"/>
    <cellStyle name="Header1 2 3 2 5 2 2 2 2" xfId="32582"/>
    <cellStyle name="Header1 2 3 2 5 2 2 3" xfId="25126"/>
    <cellStyle name="Header1 2 3 2 5 2 2 3 2" xfId="32583"/>
    <cellStyle name="Header1 2 3 2 5 2 2 4" xfId="25127"/>
    <cellStyle name="Header1 2 3 2 5 2 2 4 2" xfId="32584"/>
    <cellStyle name="Header1 2 3 2 5 2 2 5" xfId="32581"/>
    <cellStyle name="Header1 2 3 2 5 2 3" xfId="25128"/>
    <cellStyle name="Header1 2 3 2 5 2 3 2" xfId="25129"/>
    <cellStyle name="Header1 2 3 2 5 2 3 2 2" xfId="32586"/>
    <cellStyle name="Header1 2 3 2 5 2 3 3" xfId="25130"/>
    <cellStyle name="Header1 2 3 2 5 2 3 3 2" xfId="32587"/>
    <cellStyle name="Header1 2 3 2 5 2 3 4" xfId="25131"/>
    <cellStyle name="Header1 2 3 2 5 2 3 4 2" xfId="32588"/>
    <cellStyle name="Header1 2 3 2 5 2 3 5" xfId="32585"/>
    <cellStyle name="Header1 2 3 2 5 2 4" xfId="25132"/>
    <cellStyle name="Header1 2 3 2 5 2 4 2" xfId="32589"/>
    <cellStyle name="Header1 2 3 2 5 2 5" xfId="25133"/>
    <cellStyle name="Header1 2 3 2 5 2 5 2" xfId="32590"/>
    <cellStyle name="Header1 2 3 2 5 2 6" xfId="25134"/>
    <cellStyle name="Header1 2 3 2 5 2 6 2" xfId="32591"/>
    <cellStyle name="Header1 2 3 2 5 2 7" xfId="32580"/>
    <cellStyle name="Header1 2 3 2 5 3" xfId="25135"/>
    <cellStyle name="Header1 2 3 2 5 3 2" xfId="25136"/>
    <cellStyle name="Header1 2 3 2 5 3 2 2" xfId="25137"/>
    <cellStyle name="Header1 2 3 2 5 3 2 2 2" xfId="32594"/>
    <cellStyle name="Header1 2 3 2 5 3 2 3" xfId="25138"/>
    <cellStyle name="Header1 2 3 2 5 3 2 3 2" xfId="32595"/>
    <cellStyle name="Header1 2 3 2 5 3 2 4" xfId="25139"/>
    <cellStyle name="Header1 2 3 2 5 3 2 4 2" xfId="32596"/>
    <cellStyle name="Header1 2 3 2 5 3 2 5" xfId="32593"/>
    <cellStyle name="Header1 2 3 2 5 3 3" xfId="25140"/>
    <cellStyle name="Header1 2 3 2 5 3 3 2" xfId="32597"/>
    <cellStyle name="Header1 2 3 2 5 3 4" xfId="25141"/>
    <cellStyle name="Header1 2 3 2 5 3 4 2" xfId="32598"/>
    <cellStyle name="Header1 2 3 2 5 3 5" xfId="25142"/>
    <cellStyle name="Header1 2 3 2 5 3 5 2" xfId="32599"/>
    <cellStyle name="Header1 2 3 2 5 3 6" xfId="32592"/>
    <cellStyle name="Header1 2 3 2 5 4" xfId="25143"/>
    <cellStyle name="Header1 2 3 2 5 4 2" xfId="25144"/>
    <cellStyle name="Header1 2 3 2 5 4 2 2" xfId="32601"/>
    <cellStyle name="Header1 2 3 2 5 4 3" xfId="25145"/>
    <cellStyle name="Header1 2 3 2 5 4 3 2" xfId="32602"/>
    <cellStyle name="Header1 2 3 2 5 4 4" xfId="25146"/>
    <cellStyle name="Header1 2 3 2 5 4 4 2" xfId="32603"/>
    <cellStyle name="Header1 2 3 2 5 4 5" xfId="32600"/>
    <cellStyle name="Header1 2 3 2 5 5" xfId="25147"/>
    <cellStyle name="Header1 2 3 2 5 5 2" xfId="32604"/>
    <cellStyle name="Header1 2 3 2 5 6" xfId="25148"/>
    <cellStyle name="Header1 2 3 2 5 6 2" xfId="32605"/>
    <cellStyle name="Header1 2 3 2 5 7" xfId="25149"/>
    <cellStyle name="Header1 2 3 2 5 7 2" xfId="32606"/>
    <cellStyle name="Header1 2 3 2 5 8" xfId="32579"/>
    <cellStyle name="Header1 2 3 2 6" xfId="25150"/>
    <cellStyle name="Header1 2 3 2 6 2" xfId="25151"/>
    <cellStyle name="Header1 2 3 2 6 2 2" xfId="25152"/>
    <cellStyle name="Header1 2 3 2 6 2 2 2" xfId="32609"/>
    <cellStyle name="Header1 2 3 2 6 2 3" xfId="25153"/>
    <cellStyle name="Header1 2 3 2 6 2 3 2" xfId="32610"/>
    <cellStyle name="Header1 2 3 2 6 2 4" xfId="25154"/>
    <cellStyle name="Header1 2 3 2 6 2 4 2" xfId="32611"/>
    <cellStyle name="Header1 2 3 2 6 2 5" xfId="32608"/>
    <cellStyle name="Header1 2 3 2 6 3" xfId="25155"/>
    <cellStyle name="Header1 2 3 2 6 3 2" xfId="25156"/>
    <cellStyle name="Header1 2 3 2 6 3 2 2" xfId="32613"/>
    <cellStyle name="Header1 2 3 2 6 3 3" xfId="25157"/>
    <cellStyle name="Header1 2 3 2 6 3 3 2" xfId="32614"/>
    <cellStyle name="Header1 2 3 2 6 3 4" xfId="25158"/>
    <cellStyle name="Header1 2 3 2 6 3 4 2" xfId="32615"/>
    <cellStyle name="Header1 2 3 2 6 3 5" xfId="32612"/>
    <cellStyle name="Header1 2 3 2 6 4" xfId="25159"/>
    <cellStyle name="Header1 2 3 2 6 4 2" xfId="32616"/>
    <cellStyle name="Header1 2 3 2 6 5" xfId="25160"/>
    <cellStyle name="Header1 2 3 2 6 5 2" xfId="32617"/>
    <cellStyle name="Header1 2 3 2 6 6" xfId="25161"/>
    <cellStyle name="Header1 2 3 2 6 6 2" xfId="32618"/>
    <cellStyle name="Header1 2 3 2 6 7" xfId="32607"/>
    <cellStyle name="Header1 2 3 2 7" xfId="25162"/>
    <cellStyle name="Header1 2 3 2 7 2" xfId="25163"/>
    <cellStyle name="Header1 2 3 2 7 2 2" xfId="25164"/>
    <cellStyle name="Header1 2 3 2 7 2 2 2" xfId="32621"/>
    <cellStyle name="Header1 2 3 2 7 2 3" xfId="25165"/>
    <cellStyle name="Header1 2 3 2 7 2 3 2" xfId="32622"/>
    <cellStyle name="Header1 2 3 2 7 2 4" xfId="25166"/>
    <cellStyle name="Header1 2 3 2 7 2 4 2" xfId="32623"/>
    <cellStyle name="Header1 2 3 2 7 2 5" xfId="32620"/>
    <cellStyle name="Header1 2 3 2 7 3" xfId="25167"/>
    <cellStyle name="Header1 2 3 2 7 3 2" xfId="32624"/>
    <cellStyle name="Header1 2 3 2 7 4" xfId="25168"/>
    <cellStyle name="Header1 2 3 2 7 4 2" xfId="32625"/>
    <cellStyle name="Header1 2 3 2 7 5" xfId="25169"/>
    <cellStyle name="Header1 2 3 2 7 5 2" xfId="32626"/>
    <cellStyle name="Header1 2 3 2 7 6" xfId="32619"/>
    <cellStyle name="Header1 2 3 2 8" xfId="25170"/>
    <cellStyle name="Header1 2 3 2 8 2" xfId="25171"/>
    <cellStyle name="Header1 2 3 2 8 2 2" xfId="32628"/>
    <cellStyle name="Header1 2 3 2 8 3" xfId="25172"/>
    <cellStyle name="Header1 2 3 2 8 3 2" xfId="32629"/>
    <cellStyle name="Header1 2 3 2 8 4" xfId="25173"/>
    <cellStyle name="Header1 2 3 2 8 4 2" xfId="32630"/>
    <cellStyle name="Header1 2 3 2 8 5" xfId="32627"/>
    <cellStyle name="Header1 2 3 2 9" xfId="25174"/>
    <cellStyle name="Header1 2 3 2 9 2" xfId="32631"/>
    <cellStyle name="Header1 2 3 3" xfId="25175"/>
    <cellStyle name="Header1 2 3 3 10" xfId="32632"/>
    <cellStyle name="Header1 2 3 3 2" xfId="25176"/>
    <cellStyle name="Header1 2 3 3 2 2" xfId="25177"/>
    <cellStyle name="Header1 2 3 3 2 2 2" xfId="25178"/>
    <cellStyle name="Header1 2 3 3 2 2 2 2" xfId="25179"/>
    <cellStyle name="Header1 2 3 3 2 2 2 2 2" xfId="25180"/>
    <cellStyle name="Header1 2 3 3 2 2 2 2 2 2" xfId="32637"/>
    <cellStyle name="Header1 2 3 3 2 2 2 2 3" xfId="25181"/>
    <cellStyle name="Header1 2 3 3 2 2 2 2 3 2" xfId="32638"/>
    <cellStyle name="Header1 2 3 3 2 2 2 2 4" xfId="25182"/>
    <cellStyle name="Header1 2 3 3 2 2 2 2 4 2" xfId="32639"/>
    <cellStyle name="Header1 2 3 3 2 2 2 2 5" xfId="32636"/>
    <cellStyle name="Header1 2 3 3 2 2 2 3" xfId="25183"/>
    <cellStyle name="Header1 2 3 3 2 2 2 3 2" xfId="25184"/>
    <cellStyle name="Header1 2 3 3 2 2 2 3 2 2" xfId="32641"/>
    <cellStyle name="Header1 2 3 3 2 2 2 3 3" xfId="25185"/>
    <cellStyle name="Header1 2 3 3 2 2 2 3 3 2" xfId="32642"/>
    <cellStyle name="Header1 2 3 3 2 2 2 3 4" xfId="25186"/>
    <cellStyle name="Header1 2 3 3 2 2 2 3 4 2" xfId="32643"/>
    <cellStyle name="Header1 2 3 3 2 2 2 3 5" xfId="32640"/>
    <cellStyle name="Header1 2 3 3 2 2 2 4" xfId="25187"/>
    <cellStyle name="Header1 2 3 3 2 2 2 4 2" xfId="32644"/>
    <cellStyle name="Header1 2 3 3 2 2 2 5" xfId="25188"/>
    <cellStyle name="Header1 2 3 3 2 2 2 5 2" xfId="32645"/>
    <cellStyle name="Header1 2 3 3 2 2 2 6" xfId="25189"/>
    <cellStyle name="Header1 2 3 3 2 2 2 6 2" xfId="32646"/>
    <cellStyle name="Header1 2 3 3 2 2 2 7" xfId="32635"/>
    <cellStyle name="Header1 2 3 3 2 2 3" xfId="25190"/>
    <cellStyle name="Header1 2 3 3 2 2 3 2" xfId="25191"/>
    <cellStyle name="Header1 2 3 3 2 2 3 2 2" xfId="25192"/>
    <cellStyle name="Header1 2 3 3 2 2 3 2 2 2" xfId="32649"/>
    <cellStyle name="Header1 2 3 3 2 2 3 2 3" xfId="25193"/>
    <cellStyle name="Header1 2 3 3 2 2 3 2 3 2" xfId="32650"/>
    <cellStyle name="Header1 2 3 3 2 2 3 2 4" xfId="25194"/>
    <cellStyle name="Header1 2 3 3 2 2 3 2 4 2" xfId="32651"/>
    <cellStyle name="Header1 2 3 3 2 2 3 2 5" xfId="32648"/>
    <cellStyle name="Header1 2 3 3 2 2 3 3" xfId="25195"/>
    <cellStyle name="Header1 2 3 3 2 2 3 3 2" xfId="32652"/>
    <cellStyle name="Header1 2 3 3 2 2 3 4" xfId="25196"/>
    <cellStyle name="Header1 2 3 3 2 2 3 4 2" xfId="32653"/>
    <cellStyle name="Header1 2 3 3 2 2 3 5" xfId="25197"/>
    <cellStyle name="Header1 2 3 3 2 2 3 5 2" xfId="32654"/>
    <cellStyle name="Header1 2 3 3 2 2 3 6" xfId="32647"/>
    <cellStyle name="Header1 2 3 3 2 2 4" xfId="25198"/>
    <cellStyle name="Header1 2 3 3 2 2 4 2" xfId="25199"/>
    <cellStyle name="Header1 2 3 3 2 2 4 2 2" xfId="32656"/>
    <cellStyle name="Header1 2 3 3 2 2 4 3" xfId="25200"/>
    <cellStyle name="Header1 2 3 3 2 2 4 3 2" xfId="32657"/>
    <cellStyle name="Header1 2 3 3 2 2 4 4" xfId="25201"/>
    <cellStyle name="Header1 2 3 3 2 2 4 4 2" xfId="32658"/>
    <cellStyle name="Header1 2 3 3 2 2 4 5" xfId="32655"/>
    <cellStyle name="Header1 2 3 3 2 2 5" xfId="25202"/>
    <cellStyle name="Header1 2 3 3 2 2 5 2" xfId="32659"/>
    <cellStyle name="Header1 2 3 3 2 2 6" xfId="25203"/>
    <cellStyle name="Header1 2 3 3 2 2 6 2" xfId="32660"/>
    <cellStyle name="Header1 2 3 3 2 2 7" xfId="25204"/>
    <cellStyle name="Header1 2 3 3 2 2 7 2" xfId="32661"/>
    <cellStyle name="Header1 2 3 3 2 2 8" xfId="32634"/>
    <cellStyle name="Header1 2 3 3 2 3" xfId="25205"/>
    <cellStyle name="Header1 2 3 3 2 3 2" xfId="25206"/>
    <cellStyle name="Header1 2 3 3 2 3 2 2" xfId="25207"/>
    <cellStyle name="Header1 2 3 3 2 3 2 2 2" xfId="32664"/>
    <cellStyle name="Header1 2 3 3 2 3 2 3" xfId="25208"/>
    <cellStyle name="Header1 2 3 3 2 3 2 3 2" xfId="32665"/>
    <cellStyle name="Header1 2 3 3 2 3 2 4" xfId="25209"/>
    <cellStyle name="Header1 2 3 3 2 3 2 4 2" xfId="32666"/>
    <cellStyle name="Header1 2 3 3 2 3 2 5" xfId="32663"/>
    <cellStyle name="Header1 2 3 3 2 3 3" xfId="25210"/>
    <cellStyle name="Header1 2 3 3 2 3 3 2" xfId="25211"/>
    <cellStyle name="Header1 2 3 3 2 3 3 2 2" xfId="32668"/>
    <cellStyle name="Header1 2 3 3 2 3 3 3" xfId="25212"/>
    <cellStyle name="Header1 2 3 3 2 3 3 3 2" xfId="32669"/>
    <cellStyle name="Header1 2 3 3 2 3 3 4" xfId="25213"/>
    <cellStyle name="Header1 2 3 3 2 3 3 4 2" xfId="32670"/>
    <cellStyle name="Header1 2 3 3 2 3 3 5" xfId="32667"/>
    <cellStyle name="Header1 2 3 3 2 3 4" xfId="25214"/>
    <cellStyle name="Header1 2 3 3 2 3 4 2" xfId="32671"/>
    <cellStyle name="Header1 2 3 3 2 3 5" xfId="25215"/>
    <cellStyle name="Header1 2 3 3 2 3 5 2" xfId="32672"/>
    <cellStyle name="Header1 2 3 3 2 3 6" xfId="25216"/>
    <cellStyle name="Header1 2 3 3 2 3 6 2" xfId="32673"/>
    <cellStyle name="Header1 2 3 3 2 3 7" xfId="32662"/>
    <cellStyle name="Header1 2 3 3 2 4" xfId="25217"/>
    <cellStyle name="Header1 2 3 3 2 4 2" xfId="25218"/>
    <cellStyle name="Header1 2 3 3 2 4 2 2" xfId="25219"/>
    <cellStyle name="Header1 2 3 3 2 4 2 2 2" xfId="32676"/>
    <cellStyle name="Header1 2 3 3 2 4 2 3" xfId="25220"/>
    <cellStyle name="Header1 2 3 3 2 4 2 3 2" xfId="32677"/>
    <cellStyle name="Header1 2 3 3 2 4 2 4" xfId="25221"/>
    <cellStyle name="Header1 2 3 3 2 4 2 4 2" xfId="32678"/>
    <cellStyle name="Header1 2 3 3 2 4 2 5" xfId="32675"/>
    <cellStyle name="Header1 2 3 3 2 4 3" xfId="25222"/>
    <cellStyle name="Header1 2 3 3 2 4 3 2" xfId="32679"/>
    <cellStyle name="Header1 2 3 3 2 4 4" xfId="25223"/>
    <cellStyle name="Header1 2 3 3 2 4 4 2" xfId="32680"/>
    <cellStyle name="Header1 2 3 3 2 4 5" xfId="25224"/>
    <cellStyle name="Header1 2 3 3 2 4 5 2" xfId="32681"/>
    <cellStyle name="Header1 2 3 3 2 4 6" xfId="32674"/>
    <cellStyle name="Header1 2 3 3 2 5" xfId="25225"/>
    <cellStyle name="Header1 2 3 3 2 5 2" xfId="25226"/>
    <cellStyle name="Header1 2 3 3 2 5 2 2" xfId="32683"/>
    <cellStyle name="Header1 2 3 3 2 5 3" xfId="25227"/>
    <cellStyle name="Header1 2 3 3 2 5 3 2" xfId="32684"/>
    <cellStyle name="Header1 2 3 3 2 5 4" xfId="25228"/>
    <cellStyle name="Header1 2 3 3 2 5 4 2" xfId="32685"/>
    <cellStyle name="Header1 2 3 3 2 5 5" xfId="32682"/>
    <cellStyle name="Header1 2 3 3 2 6" xfId="25229"/>
    <cellStyle name="Header1 2 3 3 2 6 2" xfId="32686"/>
    <cellStyle name="Header1 2 3 3 2 7" xfId="25230"/>
    <cellStyle name="Header1 2 3 3 2 7 2" xfId="32687"/>
    <cellStyle name="Header1 2 3 3 2 8" xfId="25231"/>
    <cellStyle name="Header1 2 3 3 2 8 2" xfId="32688"/>
    <cellStyle name="Header1 2 3 3 2 9" xfId="32633"/>
    <cellStyle name="Header1 2 3 3 3" xfId="25232"/>
    <cellStyle name="Header1 2 3 3 3 2" xfId="25233"/>
    <cellStyle name="Header1 2 3 3 3 2 2" xfId="25234"/>
    <cellStyle name="Header1 2 3 3 3 2 2 2" xfId="25235"/>
    <cellStyle name="Header1 2 3 3 3 2 2 2 2" xfId="32692"/>
    <cellStyle name="Header1 2 3 3 3 2 2 3" xfId="25236"/>
    <cellStyle name="Header1 2 3 3 3 2 2 3 2" xfId="32693"/>
    <cellStyle name="Header1 2 3 3 3 2 2 4" xfId="25237"/>
    <cellStyle name="Header1 2 3 3 3 2 2 4 2" xfId="32694"/>
    <cellStyle name="Header1 2 3 3 3 2 2 5" xfId="32691"/>
    <cellStyle name="Header1 2 3 3 3 2 3" xfId="25238"/>
    <cellStyle name="Header1 2 3 3 3 2 3 2" xfId="25239"/>
    <cellStyle name="Header1 2 3 3 3 2 3 2 2" xfId="32696"/>
    <cellStyle name="Header1 2 3 3 3 2 3 3" xfId="25240"/>
    <cellStyle name="Header1 2 3 3 3 2 3 3 2" xfId="32697"/>
    <cellStyle name="Header1 2 3 3 3 2 3 4" xfId="25241"/>
    <cellStyle name="Header1 2 3 3 3 2 3 4 2" xfId="32698"/>
    <cellStyle name="Header1 2 3 3 3 2 3 5" xfId="32695"/>
    <cellStyle name="Header1 2 3 3 3 2 4" xfId="25242"/>
    <cellStyle name="Header1 2 3 3 3 2 4 2" xfId="32699"/>
    <cellStyle name="Header1 2 3 3 3 2 5" xfId="25243"/>
    <cellStyle name="Header1 2 3 3 3 2 5 2" xfId="32700"/>
    <cellStyle name="Header1 2 3 3 3 2 6" xfId="25244"/>
    <cellStyle name="Header1 2 3 3 3 2 6 2" xfId="32701"/>
    <cellStyle name="Header1 2 3 3 3 2 7" xfId="32690"/>
    <cellStyle name="Header1 2 3 3 3 3" xfId="25245"/>
    <cellStyle name="Header1 2 3 3 3 3 2" xfId="25246"/>
    <cellStyle name="Header1 2 3 3 3 3 2 2" xfId="25247"/>
    <cellStyle name="Header1 2 3 3 3 3 2 2 2" xfId="32704"/>
    <cellStyle name="Header1 2 3 3 3 3 2 3" xfId="25248"/>
    <cellStyle name="Header1 2 3 3 3 3 2 3 2" xfId="32705"/>
    <cellStyle name="Header1 2 3 3 3 3 2 4" xfId="25249"/>
    <cellStyle name="Header1 2 3 3 3 3 2 4 2" xfId="32706"/>
    <cellStyle name="Header1 2 3 3 3 3 2 5" xfId="32703"/>
    <cellStyle name="Header1 2 3 3 3 3 3" xfId="25250"/>
    <cellStyle name="Header1 2 3 3 3 3 3 2" xfId="32707"/>
    <cellStyle name="Header1 2 3 3 3 3 4" xfId="25251"/>
    <cellStyle name="Header1 2 3 3 3 3 4 2" xfId="32708"/>
    <cellStyle name="Header1 2 3 3 3 3 5" xfId="25252"/>
    <cellStyle name="Header1 2 3 3 3 3 5 2" xfId="32709"/>
    <cellStyle name="Header1 2 3 3 3 3 6" xfId="32702"/>
    <cellStyle name="Header1 2 3 3 3 4" xfId="25253"/>
    <cellStyle name="Header1 2 3 3 3 4 2" xfId="25254"/>
    <cellStyle name="Header1 2 3 3 3 4 2 2" xfId="32711"/>
    <cellStyle name="Header1 2 3 3 3 4 3" xfId="25255"/>
    <cellStyle name="Header1 2 3 3 3 4 3 2" xfId="32712"/>
    <cellStyle name="Header1 2 3 3 3 4 4" xfId="25256"/>
    <cellStyle name="Header1 2 3 3 3 4 4 2" xfId="32713"/>
    <cellStyle name="Header1 2 3 3 3 4 5" xfId="32710"/>
    <cellStyle name="Header1 2 3 3 3 5" xfId="25257"/>
    <cellStyle name="Header1 2 3 3 3 5 2" xfId="32714"/>
    <cellStyle name="Header1 2 3 3 3 6" xfId="25258"/>
    <cellStyle name="Header1 2 3 3 3 6 2" xfId="32715"/>
    <cellStyle name="Header1 2 3 3 3 7" xfId="25259"/>
    <cellStyle name="Header1 2 3 3 3 7 2" xfId="32716"/>
    <cellStyle name="Header1 2 3 3 3 8" xfId="32689"/>
    <cellStyle name="Header1 2 3 3 4" xfId="25260"/>
    <cellStyle name="Header1 2 3 3 4 2" xfId="25261"/>
    <cellStyle name="Header1 2 3 3 4 2 2" xfId="25262"/>
    <cellStyle name="Header1 2 3 3 4 2 2 2" xfId="32719"/>
    <cellStyle name="Header1 2 3 3 4 2 3" xfId="25263"/>
    <cellStyle name="Header1 2 3 3 4 2 3 2" xfId="32720"/>
    <cellStyle name="Header1 2 3 3 4 2 4" xfId="25264"/>
    <cellStyle name="Header1 2 3 3 4 2 4 2" xfId="32721"/>
    <cellStyle name="Header1 2 3 3 4 2 5" xfId="32718"/>
    <cellStyle name="Header1 2 3 3 4 3" xfId="25265"/>
    <cellStyle name="Header1 2 3 3 4 3 2" xfId="25266"/>
    <cellStyle name="Header1 2 3 3 4 3 2 2" xfId="32723"/>
    <cellStyle name="Header1 2 3 3 4 3 3" xfId="25267"/>
    <cellStyle name="Header1 2 3 3 4 3 3 2" xfId="32724"/>
    <cellStyle name="Header1 2 3 3 4 3 4" xfId="25268"/>
    <cellStyle name="Header1 2 3 3 4 3 4 2" xfId="32725"/>
    <cellStyle name="Header1 2 3 3 4 3 5" xfId="32722"/>
    <cellStyle name="Header1 2 3 3 4 4" xfId="25269"/>
    <cellStyle name="Header1 2 3 3 4 4 2" xfId="32726"/>
    <cellStyle name="Header1 2 3 3 4 5" xfId="25270"/>
    <cellStyle name="Header1 2 3 3 4 5 2" xfId="32727"/>
    <cellStyle name="Header1 2 3 3 4 6" xfId="25271"/>
    <cellStyle name="Header1 2 3 3 4 6 2" xfId="32728"/>
    <cellStyle name="Header1 2 3 3 4 7" xfId="32717"/>
    <cellStyle name="Header1 2 3 3 5" xfId="25272"/>
    <cellStyle name="Header1 2 3 3 5 2" xfId="25273"/>
    <cellStyle name="Header1 2 3 3 5 2 2" xfId="25274"/>
    <cellStyle name="Header1 2 3 3 5 2 2 2" xfId="32731"/>
    <cellStyle name="Header1 2 3 3 5 2 3" xfId="25275"/>
    <cellStyle name="Header1 2 3 3 5 2 3 2" xfId="32732"/>
    <cellStyle name="Header1 2 3 3 5 2 4" xfId="25276"/>
    <cellStyle name="Header1 2 3 3 5 2 4 2" xfId="32733"/>
    <cellStyle name="Header1 2 3 3 5 2 5" xfId="32730"/>
    <cellStyle name="Header1 2 3 3 5 3" xfId="25277"/>
    <cellStyle name="Header1 2 3 3 5 3 2" xfId="32734"/>
    <cellStyle name="Header1 2 3 3 5 4" xfId="25278"/>
    <cellStyle name="Header1 2 3 3 5 4 2" xfId="32735"/>
    <cellStyle name="Header1 2 3 3 5 5" xfId="25279"/>
    <cellStyle name="Header1 2 3 3 5 5 2" xfId="32736"/>
    <cellStyle name="Header1 2 3 3 5 6" xfId="32729"/>
    <cellStyle name="Header1 2 3 3 6" xfId="25280"/>
    <cellStyle name="Header1 2 3 3 6 2" xfId="25281"/>
    <cellStyle name="Header1 2 3 3 6 2 2" xfId="32738"/>
    <cellStyle name="Header1 2 3 3 6 3" xfId="25282"/>
    <cellStyle name="Header1 2 3 3 6 3 2" xfId="32739"/>
    <cellStyle name="Header1 2 3 3 6 4" xfId="25283"/>
    <cellStyle name="Header1 2 3 3 6 4 2" xfId="32740"/>
    <cellStyle name="Header1 2 3 3 6 5" xfId="32737"/>
    <cellStyle name="Header1 2 3 3 7" xfId="25284"/>
    <cellStyle name="Header1 2 3 3 7 2" xfId="32741"/>
    <cellStyle name="Header1 2 3 3 8" xfId="25285"/>
    <cellStyle name="Header1 2 3 3 8 2" xfId="32742"/>
    <cellStyle name="Header1 2 3 3 9" xfId="25286"/>
    <cellStyle name="Header1 2 3 3 9 2" xfId="32743"/>
    <cellStyle name="Header1 2 3 4" xfId="25287"/>
    <cellStyle name="Header1 2 3 4 10" xfId="32744"/>
    <cellStyle name="Header1 2 3 4 2" xfId="25288"/>
    <cellStyle name="Header1 2 3 4 2 2" xfId="25289"/>
    <cellStyle name="Header1 2 3 4 2 2 2" xfId="25290"/>
    <cellStyle name="Header1 2 3 4 2 2 2 2" xfId="25291"/>
    <cellStyle name="Header1 2 3 4 2 2 2 2 2" xfId="25292"/>
    <cellStyle name="Header1 2 3 4 2 2 2 2 2 2" xfId="32749"/>
    <cellStyle name="Header1 2 3 4 2 2 2 2 3" xfId="25293"/>
    <cellStyle name="Header1 2 3 4 2 2 2 2 3 2" xfId="32750"/>
    <cellStyle name="Header1 2 3 4 2 2 2 2 4" xfId="25294"/>
    <cellStyle name="Header1 2 3 4 2 2 2 2 4 2" xfId="32751"/>
    <cellStyle name="Header1 2 3 4 2 2 2 2 5" xfId="32748"/>
    <cellStyle name="Header1 2 3 4 2 2 2 3" xfId="25295"/>
    <cellStyle name="Header1 2 3 4 2 2 2 3 2" xfId="25296"/>
    <cellStyle name="Header1 2 3 4 2 2 2 3 2 2" xfId="32753"/>
    <cellStyle name="Header1 2 3 4 2 2 2 3 3" xfId="25297"/>
    <cellStyle name="Header1 2 3 4 2 2 2 3 3 2" xfId="32754"/>
    <cellStyle name="Header1 2 3 4 2 2 2 3 4" xfId="25298"/>
    <cellStyle name="Header1 2 3 4 2 2 2 3 4 2" xfId="32755"/>
    <cellStyle name="Header1 2 3 4 2 2 2 3 5" xfId="32752"/>
    <cellStyle name="Header1 2 3 4 2 2 2 4" xfId="25299"/>
    <cellStyle name="Header1 2 3 4 2 2 2 4 2" xfId="32756"/>
    <cellStyle name="Header1 2 3 4 2 2 2 5" xfId="25300"/>
    <cellStyle name="Header1 2 3 4 2 2 2 5 2" xfId="32757"/>
    <cellStyle name="Header1 2 3 4 2 2 2 6" xfId="25301"/>
    <cellStyle name="Header1 2 3 4 2 2 2 6 2" xfId="32758"/>
    <cellStyle name="Header1 2 3 4 2 2 2 7" xfId="32747"/>
    <cellStyle name="Header1 2 3 4 2 2 3" xfId="25302"/>
    <cellStyle name="Header1 2 3 4 2 2 3 2" xfId="25303"/>
    <cellStyle name="Header1 2 3 4 2 2 3 2 2" xfId="25304"/>
    <cellStyle name="Header1 2 3 4 2 2 3 2 2 2" xfId="32761"/>
    <cellStyle name="Header1 2 3 4 2 2 3 2 3" xfId="25305"/>
    <cellStyle name="Header1 2 3 4 2 2 3 2 3 2" xfId="32762"/>
    <cellStyle name="Header1 2 3 4 2 2 3 2 4" xfId="25306"/>
    <cellStyle name="Header1 2 3 4 2 2 3 2 4 2" xfId="32763"/>
    <cellStyle name="Header1 2 3 4 2 2 3 2 5" xfId="32760"/>
    <cellStyle name="Header1 2 3 4 2 2 3 3" xfId="25307"/>
    <cellStyle name="Header1 2 3 4 2 2 3 3 2" xfId="32764"/>
    <cellStyle name="Header1 2 3 4 2 2 3 4" xfId="25308"/>
    <cellStyle name="Header1 2 3 4 2 2 3 4 2" xfId="32765"/>
    <cellStyle name="Header1 2 3 4 2 2 3 5" xfId="25309"/>
    <cellStyle name="Header1 2 3 4 2 2 3 5 2" xfId="32766"/>
    <cellStyle name="Header1 2 3 4 2 2 3 6" xfId="32759"/>
    <cellStyle name="Header1 2 3 4 2 2 4" xfId="25310"/>
    <cellStyle name="Header1 2 3 4 2 2 4 2" xfId="25311"/>
    <cellStyle name="Header1 2 3 4 2 2 4 2 2" xfId="32768"/>
    <cellStyle name="Header1 2 3 4 2 2 4 3" xfId="25312"/>
    <cellStyle name="Header1 2 3 4 2 2 4 3 2" xfId="32769"/>
    <cellStyle name="Header1 2 3 4 2 2 4 4" xfId="25313"/>
    <cellStyle name="Header1 2 3 4 2 2 4 4 2" xfId="32770"/>
    <cellStyle name="Header1 2 3 4 2 2 4 5" xfId="32767"/>
    <cellStyle name="Header1 2 3 4 2 2 5" xfId="25314"/>
    <cellStyle name="Header1 2 3 4 2 2 5 2" xfId="32771"/>
    <cellStyle name="Header1 2 3 4 2 2 6" xfId="25315"/>
    <cellStyle name="Header1 2 3 4 2 2 6 2" xfId="32772"/>
    <cellStyle name="Header1 2 3 4 2 2 7" xfId="25316"/>
    <cellStyle name="Header1 2 3 4 2 2 7 2" xfId="32773"/>
    <cellStyle name="Header1 2 3 4 2 2 8" xfId="32746"/>
    <cellStyle name="Header1 2 3 4 2 3" xfId="25317"/>
    <cellStyle name="Header1 2 3 4 2 3 2" xfId="25318"/>
    <cellStyle name="Header1 2 3 4 2 3 2 2" xfId="25319"/>
    <cellStyle name="Header1 2 3 4 2 3 2 2 2" xfId="32776"/>
    <cellStyle name="Header1 2 3 4 2 3 2 3" xfId="25320"/>
    <cellStyle name="Header1 2 3 4 2 3 2 3 2" xfId="32777"/>
    <cellStyle name="Header1 2 3 4 2 3 2 4" xfId="25321"/>
    <cellStyle name="Header1 2 3 4 2 3 2 4 2" xfId="32778"/>
    <cellStyle name="Header1 2 3 4 2 3 2 5" xfId="32775"/>
    <cellStyle name="Header1 2 3 4 2 3 3" xfId="25322"/>
    <cellStyle name="Header1 2 3 4 2 3 3 2" xfId="25323"/>
    <cellStyle name="Header1 2 3 4 2 3 3 2 2" xfId="32780"/>
    <cellStyle name="Header1 2 3 4 2 3 3 3" xfId="25324"/>
    <cellStyle name="Header1 2 3 4 2 3 3 3 2" xfId="32781"/>
    <cellStyle name="Header1 2 3 4 2 3 3 4" xfId="25325"/>
    <cellStyle name="Header1 2 3 4 2 3 3 4 2" xfId="32782"/>
    <cellStyle name="Header1 2 3 4 2 3 3 5" xfId="32779"/>
    <cellStyle name="Header1 2 3 4 2 3 4" xfId="25326"/>
    <cellStyle name="Header1 2 3 4 2 3 4 2" xfId="32783"/>
    <cellStyle name="Header1 2 3 4 2 3 5" xfId="25327"/>
    <cellStyle name="Header1 2 3 4 2 3 5 2" xfId="32784"/>
    <cellStyle name="Header1 2 3 4 2 3 6" xfId="25328"/>
    <cellStyle name="Header1 2 3 4 2 3 6 2" xfId="32785"/>
    <cellStyle name="Header1 2 3 4 2 3 7" xfId="32774"/>
    <cellStyle name="Header1 2 3 4 2 4" xfId="25329"/>
    <cellStyle name="Header1 2 3 4 2 4 2" xfId="25330"/>
    <cellStyle name="Header1 2 3 4 2 4 2 2" xfId="25331"/>
    <cellStyle name="Header1 2 3 4 2 4 2 2 2" xfId="32788"/>
    <cellStyle name="Header1 2 3 4 2 4 2 3" xfId="25332"/>
    <cellStyle name="Header1 2 3 4 2 4 2 3 2" xfId="32789"/>
    <cellStyle name="Header1 2 3 4 2 4 2 4" xfId="25333"/>
    <cellStyle name="Header1 2 3 4 2 4 2 4 2" xfId="32790"/>
    <cellStyle name="Header1 2 3 4 2 4 2 5" xfId="32787"/>
    <cellStyle name="Header1 2 3 4 2 4 3" xfId="25334"/>
    <cellStyle name="Header1 2 3 4 2 4 3 2" xfId="32791"/>
    <cellStyle name="Header1 2 3 4 2 4 4" xfId="25335"/>
    <cellStyle name="Header1 2 3 4 2 4 4 2" xfId="32792"/>
    <cellStyle name="Header1 2 3 4 2 4 5" xfId="25336"/>
    <cellStyle name="Header1 2 3 4 2 4 5 2" xfId="32793"/>
    <cellStyle name="Header1 2 3 4 2 4 6" xfId="32786"/>
    <cellStyle name="Header1 2 3 4 2 5" xfId="25337"/>
    <cellStyle name="Header1 2 3 4 2 5 2" xfId="25338"/>
    <cellStyle name="Header1 2 3 4 2 5 2 2" xfId="32795"/>
    <cellStyle name="Header1 2 3 4 2 5 3" xfId="25339"/>
    <cellStyle name="Header1 2 3 4 2 5 3 2" xfId="32796"/>
    <cellStyle name="Header1 2 3 4 2 5 4" xfId="25340"/>
    <cellStyle name="Header1 2 3 4 2 5 4 2" xfId="32797"/>
    <cellStyle name="Header1 2 3 4 2 5 5" xfId="32794"/>
    <cellStyle name="Header1 2 3 4 2 6" xfId="25341"/>
    <cellStyle name="Header1 2 3 4 2 6 2" xfId="32798"/>
    <cellStyle name="Header1 2 3 4 2 7" xfId="25342"/>
    <cellStyle name="Header1 2 3 4 2 7 2" xfId="32799"/>
    <cellStyle name="Header1 2 3 4 2 8" xfId="25343"/>
    <cellStyle name="Header1 2 3 4 2 8 2" xfId="32800"/>
    <cellStyle name="Header1 2 3 4 2 9" xfId="32745"/>
    <cellStyle name="Header1 2 3 4 3" xfId="25344"/>
    <cellStyle name="Header1 2 3 4 3 2" xfId="25345"/>
    <cellStyle name="Header1 2 3 4 3 2 2" xfId="25346"/>
    <cellStyle name="Header1 2 3 4 3 2 2 2" xfId="25347"/>
    <cellStyle name="Header1 2 3 4 3 2 2 2 2" xfId="32804"/>
    <cellStyle name="Header1 2 3 4 3 2 2 3" xfId="25348"/>
    <cellStyle name="Header1 2 3 4 3 2 2 3 2" xfId="32805"/>
    <cellStyle name="Header1 2 3 4 3 2 2 4" xfId="25349"/>
    <cellStyle name="Header1 2 3 4 3 2 2 4 2" xfId="32806"/>
    <cellStyle name="Header1 2 3 4 3 2 2 5" xfId="32803"/>
    <cellStyle name="Header1 2 3 4 3 2 3" xfId="25350"/>
    <cellStyle name="Header1 2 3 4 3 2 3 2" xfId="25351"/>
    <cellStyle name="Header1 2 3 4 3 2 3 2 2" xfId="32808"/>
    <cellStyle name="Header1 2 3 4 3 2 3 3" xfId="25352"/>
    <cellStyle name="Header1 2 3 4 3 2 3 3 2" xfId="32809"/>
    <cellStyle name="Header1 2 3 4 3 2 3 4" xfId="25353"/>
    <cellStyle name="Header1 2 3 4 3 2 3 4 2" xfId="32810"/>
    <cellStyle name="Header1 2 3 4 3 2 3 5" xfId="32807"/>
    <cellStyle name="Header1 2 3 4 3 2 4" xfId="25354"/>
    <cellStyle name="Header1 2 3 4 3 2 4 2" xfId="32811"/>
    <cellStyle name="Header1 2 3 4 3 2 5" xfId="25355"/>
    <cellStyle name="Header1 2 3 4 3 2 5 2" xfId="32812"/>
    <cellStyle name="Header1 2 3 4 3 2 6" xfId="25356"/>
    <cellStyle name="Header1 2 3 4 3 2 6 2" xfId="32813"/>
    <cellStyle name="Header1 2 3 4 3 2 7" xfId="32802"/>
    <cellStyle name="Header1 2 3 4 3 3" xfId="25357"/>
    <cellStyle name="Header1 2 3 4 3 3 2" xfId="25358"/>
    <cellStyle name="Header1 2 3 4 3 3 2 2" xfId="25359"/>
    <cellStyle name="Header1 2 3 4 3 3 2 2 2" xfId="32816"/>
    <cellStyle name="Header1 2 3 4 3 3 2 3" xfId="25360"/>
    <cellStyle name="Header1 2 3 4 3 3 2 3 2" xfId="32817"/>
    <cellStyle name="Header1 2 3 4 3 3 2 4" xfId="25361"/>
    <cellStyle name="Header1 2 3 4 3 3 2 4 2" xfId="32818"/>
    <cellStyle name="Header1 2 3 4 3 3 2 5" xfId="32815"/>
    <cellStyle name="Header1 2 3 4 3 3 3" xfId="25362"/>
    <cellStyle name="Header1 2 3 4 3 3 3 2" xfId="32819"/>
    <cellStyle name="Header1 2 3 4 3 3 4" xfId="25363"/>
    <cellStyle name="Header1 2 3 4 3 3 4 2" xfId="32820"/>
    <cellStyle name="Header1 2 3 4 3 3 5" xfId="25364"/>
    <cellStyle name="Header1 2 3 4 3 3 5 2" xfId="32821"/>
    <cellStyle name="Header1 2 3 4 3 3 6" xfId="32814"/>
    <cellStyle name="Header1 2 3 4 3 4" xfId="25365"/>
    <cellStyle name="Header1 2 3 4 3 4 2" xfId="25366"/>
    <cellStyle name="Header1 2 3 4 3 4 2 2" xfId="32823"/>
    <cellStyle name="Header1 2 3 4 3 4 3" xfId="25367"/>
    <cellStyle name="Header1 2 3 4 3 4 3 2" xfId="32824"/>
    <cellStyle name="Header1 2 3 4 3 4 4" xfId="25368"/>
    <cellStyle name="Header1 2 3 4 3 4 4 2" xfId="32825"/>
    <cellStyle name="Header1 2 3 4 3 4 5" xfId="32822"/>
    <cellStyle name="Header1 2 3 4 3 5" xfId="25369"/>
    <cellStyle name="Header1 2 3 4 3 5 2" xfId="32826"/>
    <cellStyle name="Header1 2 3 4 3 6" xfId="25370"/>
    <cellStyle name="Header1 2 3 4 3 6 2" xfId="32827"/>
    <cellStyle name="Header1 2 3 4 3 7" xfId="25371"/>
    <cellStyle name="Header1 2 3 4 3 7 2" xfId="32828"/>
    <cellStyle name="Header1 2 3 4 3 8" xfId="32801"/>
    <cellStyle name="Header1 2 3 4 4" xfId="25372"/>
    <cellStyle name="Header1 2 3 4 4 2" xfId="25373"/>
    <cellStyle name="Header1 2 3 4 4 2 2" xfId="25374"/>
    <cellStyle name="Header1 2 3 4 4 2 2 2" xfId="32831"/>
    <cellStyle name="Header1 2 3 4 4 2 3" xfId="25375"/>
    <cellStyle name="Header1 2 3 4 4 2 3 2" xfId="32832"/>
    <cellStyle name="Header1 2 3 4 4 2 4" xfId="25376"/>
    <cellStyle name="Header1 2 3 4 4 2 4 2" xfId="32833"/>
    <cellStyle name="Header1 2 3 4 4 2 5" xfId="32830"/>
    <cellStyle name="Header1 2 3 4 4 3" xfId="25377"/>
    <cellStyle name="Header1 2 3 4 4 3 2" xfId="25378"/>
    <cellStyle name="Header1 2 3 4 4 3 2 2" xfId="32835"/>
    <cellStyle name="Header1 2 3 4 4 3 3" xfId="25379"/>
    <cellStyle name="Header1 2 3 4 4 3 3 2" xfId="32836"/>
    <cellStyle name="Header1 2 3 4 4 3 4" xfId="25380"/>
    <cellStyle name="Header1 2 3 4 4 3 4 2" xfId="32837"/>
    <cellStyle name="Header1 2 3 4 4 3 5" xfId="32834"/>
    <cellStyle name="Header1 2 3 4 4 4" xfId="25381"/>
    <cellStyle name="Header1 2 3 4 4 4 2" xfId="32838"/>
    <cellStyle name="Header1 2 3 4 4 5" xfId="25382"/>
    <cellStyle name="Header1 2 3 4 4 5 2" xfId="32839"/>
    <cellStyle name="Header1 2 3 4 4 6" xfId="25383"/>
    <cellStyle name="Header1 2 3 4 4 6 2" xfId="32840"/>
    <cellStyle name="Header1 2 3 4 4 7" xfId="32829"/>
    <cellStyle name="Header1 2 3 4 5" xfId="25384"/>
    <cellStyle name="Header1 2 3 4 5 2" xfId="25385"/>
    <cellStyle name="Header1 2 3 4 5 2 2" xfId="25386"/>
    <cellStyle name="Header1 2 3 4 5 2 2 2" xfId="32843"/>
    <cellStyle name="Header1 2 3 4 5 2 3" xfId="25387"/>
    <cellStyle name="Header1 2 3 4 5 2 3 2" xfId="32844"/>
    <cellStyle name="Header1 2 3 4 5 2 4" xfId="25388"/>
    <cellStyle name="Header1 2 3 4 5 2 4 2" xfId="32845"/>
    <cellStyle name="Header1 2 3 4 5 2 5" xfId="32842"/>
    <cellStyle name="Header1 2 3 4 5 3" xfId="25389"/>
    <cellStyle name="Header1 2 3 4 5 3 2" xfId="32846"/>
    <cellStyle name="Header1 2 3 4 5 4" xfId="25390"/>
    <cellStyle name="Header1 2 3 4 5 4 2" xfId="32847"/>
    <cellStyle name="Header1 2 3 4 5 5" xfId="25391"/>
    <cellStyle name="Header1 2 3 4 5 5 2" xfId="32848"/>
    <cellStyle name="Header1 2 3 4 5 6" xfId="32841"/>
    <cellStyle name="Header1 2 3 4 6" xfId="25392"/>
    <cellStyle name="Header1 2 3 4 6 2" xfId="25393"/>
    <cellStyle name="Header1 2 3 4 6 2 2" xfId="32850"/>
    <cellStyle name="Header1 2 3 4 6 3" xfId="25394"/>
    <cellStyle name="Header1 2 3 4 6 3 2" xfId="32851"/>
    <cellStyle name="Header1 2 3 4 6 4" xfId="25395"/>
    <cellStyle name="Header1 2 3 4 6 4 2" xfId="32852"/>
    <cellStyle name="Header1 2 3 4 6 5" xfId="32849"/>
    <cellStyle name="Header1 2 3 4 7" xfId="25396"/>
    <cellStyle name="Header1 2 3 4 7 2" xfId="32853"/>
    <cellStyle name="Header1 2 3 4 8" xfId="25397"/>
    <cellStyle name="Header1 2 3 4 8 2" xfId="32854"/>
    <cellStyle name="Header1 2 3 4 9" xfId="25398"/>
    <cellStyle name="Header1 2 3 4 9 2" xfId="32855"/>
    <cellStyle name="Header1 2 3 5" xfId="25399"/>
    <cellStyle name="Header1 2 3 5 2" xfId="25400"/>
    <cellStyle name="Header1 2 3 5 2 2" xfId="25401"/>
    <cellStyle name="Header1 2 3 5 2 2 2" xfId="25402"/>
    <cellStyle name="Header1 2 3 5 2 2 2 2" xfId="25403"/>
    <cellStyle name="Header1 2 3 5 2 2 2 2 2" xfId="32860"/>
    <cellStyle name="Header1 2 3 5 2 2 2 3" xfId="25404"/>
    <cellStyle name="Header1 2 3 5 2 2 2 3 2" xfId="32861"/>
    <cellStyle name="Header1 2 3 5 2 2 2 4" xfId="25405"/>
    <cellStyle name="Header1 2 3 5 2 2 2 4 2" xfId="32862"/>
    <cellStyle name="Header1 2 3 5 2 2 2 5" xfId="32859"/>
    <cellStyle name="Header1 2 3 5 2 2 3" xfId="25406"/>
    <cellStyle name="Header1 2 3 5 2 2 3 2" xfId="25407"/>
    <cellStyle name="Header1 2 3 5 2 2 3 2 2" xfId="32864"/>
    <cellStyle name="Header1 2 3 5 2 2 3 3" xfId="25408"/>
    <cellStyle name="Header1 2 3 5 2 2 3 3 2" xfId="32865"/>
    <cellStyle name="Header1 2 3 5 2 2 3 4" xfId="25409"/>
    <cellStyle name="Header1 2 3 5 2 2 3 4 2" xfId="32866"/>
    <cellStyle name="Header1 2 3 5 2 2 3 5" xfId="32863"/>
    <cellStyle name="Header1 2 3 5 2 2 4" xfId="25410"/>
    <cellStyle name="Header1 2 3 5 2 2 4 2" xfId="32867"/>
    <cellStyle name="Header1 2 3 5 2 2 5" xfId="25411"/>
    <cellStyle name="Header1 2 3 5 2 2 5 2" xfId="32868"/>
    <cellStyle name="Header1 2 3 5 2 2 6" xfId="25412"/>
    <cellStyle name="Header1 2 3 5 2 2 6 2" xfId="32869"/>
    <cellStyle name="Header1 2 3 5 2 2 7" xfId="32858"/>
    <cellStyle name="Header1 2 3 5 2 3" xfId="25413"/>
    <cellStyle name="Header1 2 3 5 2 3 2" xfId="25414"/>
    <cellStyle name="Header1 2 3 5 2 3 2 2" xfId="25415"/>
    <cellStyle name="Header1 2 3 5 2 3 2 2 2" xfId="32872"/>
    <cellStyle name="Header1 2 3 5 2 3 2 3" xfId="25416"/>
    <cellStyle name="Header1 2 3 5 2 3 2 3 2" xfId="32873"/>
    <cellStyle name="Header1 2 3 5 2 3 2 4" xfId="25417"/>
    <cellStyle name="Header1 2 3 5 2 3 2 4 2" xfId="32874"/>
    <cellStyle name="Header1 2 3 5 2 3 2 5" xfId="32871"/>
    <cellStyle name="Header1 2 3 5 2 3 3" xfId="25418"/>
    <cellStyle name="Header1 2 3 5 2 3 3 2" xfId="32875"/>
    <cellStyle name="Header1 2 3 5 2 3 4" xfId="25419"/>
    <cellStyle name="Header1 2 3 5 2 3 4 2" xfId="32876"/>
    <cellStyle name="Header1 2 3 5 2 3 5" xfId="25420"/>
    <cellStyle name="Header1 2 3 5 2 3 5 2" xfId="32877"/>
    <cellStyle name="Header1 2 3 5 2 3 6" xfId="32870"/>
    <cellStyle name="Header1 2 3 5 2 4" xfId="25421"/>
    <cellStyle name="Header1 2 3 5 2 4 2" xfId="25422"/>
    <cellStyle name="Header1 2 3 5 2 4 2 2" xfId="32879"/>
    <cellStyle name="Header1 2 3 5 2 4 3" xfId="25423"/>
    <cellStyle name="Header1 2 3 5 2 4 3 2" xfId="32880"/>
    <cellStyle name="Header1 2 3 5 2 4 4" xfId="25424"/>
    <cellStyle name="Header1 2 3 5 2 4 4 2" xfId="32881"/>
    <cellStyle name="Header1 2 3 5 2 4 5" xfId="32878"/>
    <cellStyle name="Header1 2 3 5 2 5" xfId="25425"/>
    <cellStyle name="Header1 2 3 5 2 5 2" xfId="32882"/>
    <cellStyle name="Header1 2 3 5 2 6" xfId="25426"/>
    <cellStyle name="Header1 2 3 5 2 6 2" xfId="32883"/>
    <cellStyle name="Header1 2 3 5 2 7" xfId="25427"/>
    <cellStyle name="Header1 2 3 5 2 7 2" xfId="32884"/>
    <cellStyle name="Header1 2 3 5 2 8" xfId="32857"/>
    <cellStyle name="Header1 2 3 5 3" xfId="25428"/>
    <cellStyle name="Header1 2 3 5 3 2" xfId="25429"/>
    <cellStyle name="Header1 2 3 5 3 2 2" xfId="25430"/>
    <cellStyle name="Header1 2 3 5 3 2 2 2" xfId="32887"/>
    <cellStyle name="Header1 2 3 5 3 2 3" xfId="25431"/>
    <cellStyle name="Header1 2 3 5 3 2 3 2" xfId="32888"/>
    <cellStyle name="Header1 2 3 5 3 2 4" xfId="25432"/>
    <cellStyle name="Header1 2 3 5 3 2 4 2" xfId="32889"/>
    <cellStyle name="Header1 2 3 5 3 2 5" xfId="32886"/>
    <cellStyle name="Header1 2 3 5 3 3" xfId="25433"/>
    <cellStyle name="Header1 2 3 5 3 3 2" xfId="25434"/>
    <cellStyle name="Header1 2 3 5 3 3 2 2" xfId="32891"/>
    <cellStyle name="Header1 2 3 5 3 3 3" xfId="25435"/>
    <cellStyle name="Header1 2 3 5 3 3 3 2" xfId="32892"/>
    <cellStyle name="Header1 2 3 5 3 3 4" xfId="25436"/>
    <cellStyle name="Header1 2 3 5 3 3 4 2" xfId="32893"/>
    <cellStyle name="Header1 2 3 5 3 3 5" xfId="32890"/>
    <cellStyle name="Header1 2 3 5 3 4" xfId="25437"/>
    <cellStyle name="Header1 2 3 5 3 4 2" xfId="32894"/>
    <cellStyle name="Header1 2 3 5 3 5" xfId="25438"/>
    <cellStyle name="Header1 2 3 5 3 5 2" xfId="32895"/>
    <cellStyle name="Header1 2 3 5 3 6" xfId="25439"/>
    <cellStyle name="Header1 2 3 5 3 6 2" xfId="32896"/>
    <cellStyle name="Header1 2 3 5 3 7" xfId="32885"/>
    <cellStyle name="Header1 2 3 5 4" xfId="25440"/>
    <cellStyle name="Header1 2 3 5 4 2" xfId="25441"/>
    <cellStyle name="Header1 2 3 5 4 2 2" xfId="25442"/>
    <cellStyle name="Header1 2 3 5 4 2 2 2" xfId="32899"/>
    <cellStyle name="Header1 2 3 5 4 2 3" xfId="25443"/>
    <cellStyle name="Header1 2 3 5 4 2 3 2" xfId="32900"/>
    <cellStyle name="Header1 2 3 5 4 2 4" xfId="25444"/>
    <cellStyle name="Header1 2 3 5 4 2 4 2" xfId="32901"/>
    <cellStyle name="Header1 2 3 5 4 2 5" xfId="32898"/>
    <cellStyle name="Header1 2 3 5 4 3" xfId="25445"/>
    <cellStyle name="Header1 2 3 5 4 3 2" xfId="32902"/>
    <cellStyle name="Header1 2 3 5 4 4" xfId="25446"/>
    <cellStyle name="Header1 2 3 5 4 4 2" xfId="32903"/>
    <cellStyle name="Header1 2 3 5 4 5" xfId="25447"/>
    <cellStyle name="Header1 2 3 5 4 5 2" xfId="32904"/>
    <cellStyle name="Header1 2 3 5 4 6" xfId="32897"/>
    <cellStyle name="Header1 2 3 5 5" xfId="25448"/>
    <cellStyle name="Header1 2 3 5 5 2" xfId="25449"/>
    <cellStyle name="Header1 2 3 5 5 2 2" xfId="32906"/>
    <cellStyle name="Header1 2 3 5 5 3" xfId="25450"/>
    <cellStyle name="Header1 2 3 5 5 3 2" xfId="32907"/>
    <cellStyle name="Header1 2 3 5 5 4" xfId="25451"/>
    <cellStyle name="Header1 2 3 5 5 4 2" xfId="32908"/>
    <cellStyle name="Header1 2 3 5 5 5" xfId="32905"/>
    <cellStyle name="Header1 2 3 5 6" xfId="25452"/>
    <cellStyle name="Header1 2 3 5 6 2" xfId="32909"/>
    <cellStyle name="Header1 2 3 5 7" xfId="25453"/>
    <cellStyle name="Header1 2 3 5 7 2" xfId="32910"/>
    <cellStyle name="Header1 2 3 5 8" xfId="25454"/>
    <cellStyle name="Header1 2 3 5 8 2" xfId="32911"/>
    <cellStyle name="Header1 2 3 5 9" xfId="32856"/>
    <cellStyle name="Header1 2 3 6" xfId="25455"/>
    <cellStyle name="Header1 2 3 6 2" xfId="25456"/>
    <cellStyle name="Header1 2 3 6 2 2" xfId="25457"/>
    <cellStyle name="Header1 2 3 6 2 2 2" xfId="25458"/>
    <cellStyle name="Header1 2 3 6 2 2 2 2" xfId="32915"/>
    <cellStyle name="Header1 2 3 6 2 2 3" xfId="25459"/>
    <cellStyle name="Header1 2 3 6 2 2 3 2" xfId="32916"/>
    <cellStyle name="Header1 2 3 6 2 2 4" xfId="25460"/>
    <cellStyle name="Header1 2 3 6 2 2 4 2" xfId="32917"/>
    <cellStyle name="Header1 2 3 6 2 2 5" xfId="32914"/>
    <cellStyle name="Header1 2 3 6 2 3" xfId="25461"/>
    <cellStyle name="Header1 2 3 6 2 3 2" xfId="25462"/>
    <cellStyle name="Header1 2 3 6 2 3 2 2" xfId="32919"/>
    <cellStyle name="Header1 2 3 6 2 3 3" xfId="25463"/>
    <cellStyle name="Header1 2 3 6 2 3 3 2" xfId="32920"/>
    <cellStyle name="Header1 2 3 6 2 3 4" xfId="25464"/>
    <cellStyle name="Header1 2 3 6 2 3 4 2" xfId="32921"/>
    <cellStyle name="Header1 2 3 6 2 3 5" xfId="32918"/>
    <cellStyle name="Header1 2 3 6 2 4" xfId="25465"/>
    <cellStyle name="Header1 2 3 6 2 4 2" xfId="32922"/>
    <cellStyle name="Header1 2 3 6 2 5" xfId="25466"/>
    <cellStyle name="Header1 2 3 6 2 5 2" xfId="32923"/>
    <cellStyle name="Header1 2 3 6 2 6" xfId="25467"/>
    <cellStyle name="Header1 2 3 6 2 6 2" xfId="32924"/>
    <cellStyle name="Header1 2 3 6 2 7" xfId="32913"/>
    <cellStyle name="Header1 2 3 6 3" xfId="25468"/>
    <cellStyle name="Header1 2 3 6 3 2" xfId="25469"/>
    <cellStyle name="Header1 2 3 6 3 2 2" xfId="25470"/>
    <cellStyle name="Header1 2 3 6 3 2 2 2" xfId="32927"/>
    <cellStyle name="Header1 2 3 6 3 2 3" xfId="25471"/>
    <cellStyle name="Header1 2 3 6 3 2 3 2" xfId="32928"/>
    <cellStyle name="Header1 2 3 6 3 2 4" xfId="25472"/>
    <cellStyle name="Header1 2 3 6 3 2 4 2" xfId="32929"/>
    <cellStyle name="Header1 2 3 6 3 2 5" xfId="32926"/>
    <cellStyle name="Header1 2 3 6 3 3" xfId="25473"/>
    <cellStyle name="Header1 2 3 6 3 3 2" xfId="32930"/>
    <cellStyle name="Header1 2 3 6 3 4" xfId="25474"/>
    <cellStyle name="Header1 2 3 6 3 4 2" xfId="32931"/>
    <cellStyle name="Header1 2 3 6 3 5" xfId="25475"/>
    <cellStyle name="Header1 2 3 6 3 5 2" xfId="32932"/>
    <cellStyle name="Header1 2 3 6 3 6" xfId="32925"/>
    <cellStyle name="Header1 2 3 6 4" xfId="25476"/>
    <cellStyle name="Header1 2 3 6 4 2" xfId="25477"/>
    <cellStyle name="Header1 2 3 6 4 2 2" xfId="32934"/>
    <cellStyle name="Header1 2 3 6 4 3" xfId="25478"/>
    <cellStyle name="Header1 2 3 6 4 3 2" xfId="32935"/>
    <cellStyle name="Header1 2 3 6 4 4" xfId="25479"/>
    <cellStyle name="Header1 2 3 6 4 4 2" xfId="32936"/>
    <cellStyle name="Header1 2 3 6 4 5" xfId="32933"/>
    <cellStyle name="Header1 2 3 6 5" xfId="25480"/>
    <cellStyle name="Header1 2 3 6 5 2" xfId="32937"/>
    <cellStyle name="Header1 2 3 6 6" xfId="25481"/>
    <cellStyle name="Header1 2 3 6 6 2" xfId="32938"/>
    <cellStyle name="Header1 2 3 6 7" xfId="25482"/>
    <cellStyle name="Header1 2 3 6 7 2" xfId="32939"/>
    <cellStyle name="Header1 2 3 6 8" xfId="32912"/>
    <cellStyle name="Header1 2 3 7" xfId="25483"/>
    <cellStyle name="Header1 2 3 7 2" xfId="25484"/>
    <cellStyle name="Header1 2 3 7 2 2" xfId="25485"/>
    <cellStyle name="Header1 2 3 7 2 2 2" xfId="32942"/>
    <cellStyle name="Header1 2 3 7 2 3" xfId="25486"/>
    <cellStyle name="Header1 2 3 7 2 3 2" xfId="32943"/>
    <cellStyle name="Header1 2 3 7 2 4" xfId="25487"/>
    <cellStyle name="Header1 2 3 7 2 4 2" xfId="32944"/>
    <cellStyle name="Header1 2 3 7 2 5" xfId="32941"/>
    <cellStyle name="Header1 2 3 7 3" xfId="25488"/>
    <cellStyle name="Header1 2 3 7 3 2" xfId="25489"/>
    <cellStyle name="Header1 2 3 7 3 2 2" xfId="32946"/>
    <cellStyle name="Header1 2 3 7 3 3" xfId="25490"/>
    <cellStyle name="Header1 2 3 7 3 3 2" xfId="32947"/>
    <cellStyle name="Header1 2 3 7 3 4" xfId="25491"/>
    <cellStyle name="Header1 2 3 7 3 4 2" xfId="32948"/>
    <cellStyle name="Header1 2 3 7 3 5" xfId="32945"/>
    <cellStyle name="Header1 2 3 7 4" xfId="25492"/>
    <cellStyle name="Header1 2 3 7 4 2" xfId="32949"/>
    <cellStyle name="Header1 2 3 7 5" xfId="25493"/>
    <cellStyle name="Header1 2 3 7 5 2" xfId="32950"/>
    <cellStyle name="Header1 2 3 7 6" xfId="25494"/>
    <cellStyle name="Header1 2 3 7 6 2" xfId="32951"/>
    <cellStyle name="Header1 2 3 7 7" xfId="32940"/>
    <cellStyle name="Header1 2 3 8" xfId="25495"/>
    <cellStyle name="Header1 2 3 8 2" xfId="25496"/>
    <cellStyle name="Header1 2 3 8 2 2" xfId="25497"/>
    <cellStyle name="Header1 2 3 8 2 2 2" xfId="32954"/>
    <cellStyle name="Header1 2 3 8 2 3" xfId="25498"/>
    <cellStyle name="Header1 2 3 8 2 3 2" xfId="32955"/>
    <cellStyle name="Header1 2 3 8 2 4" xfId="25499"/>
    <cellStyle name="Header1 2 3 8 2 4 2" xfId="32956"/>
    <cellStyle name="Header1 2 3 8 2 5" xfId="32953"/>
    <cellStyle name="Header1 2 3 8 3" xfId="25500"/>
    <cellStyle name="Header1 2 3 8 3 2" xfId="32957"/>
    <cellStyle name="Header1 2 3 8 4" xfId="25501"/>
    <cellStyle name="Header1 2 3 8 4 2" xfId="32958"/>
    <cellStyle name="Header1 2 3 8 5" xfId="25502"/>
    <cellStyle name="Header1 2 3 8 5 2" xfId="32959"/>
    <cellStyle name="Header1 2 3 8 6" xfId="32952"/>
    <cellStyle name="Header1 2 3 9" xfId="25503"/>
    <cellStyle name="Header1 2 3 9 2" xfId="25504"/>
    <cellStyle name="Header1 2 3 9 2 2" xfId="32961"/>
    <cellStyle name="Header1 2 3 9 3" xfId="25505"/>
    <cellStyle name="Header1 2 3 9 3 2" xfId="32962"/>
    <cellStyle name="Header1 2 3 9 4" xfId="25506"/>
    <cellStyle name="Header1 2 3 9 4 2" xfId="32963"/>
    <cellStyle name="Header1 2 3 9 5" xfId="32960"/>
    <cellStyle name="Header1 2 4" xfId="25507"/>
    <cellStyle name="Header1 2 4 10" xfId="25508"/>
    <cellStyle name="Header1 2 4 10 2" xfId="32965"/>
    <cellStyle name="Header1 2 4 11" xfId="25509"/>
    <cellStyle name="Header1 2 4 11 2" xfId="32966"/>
    <cellStyle name="Header1 2 4 12" xfId="32964"/>
    <cellStyle name="Header1 2 4 2" xfId="25510"/>
    <cellStyle name="Header1 2 4 2 10" xfId="32967"/>
    <cellStyle name="Header1 2 4 2 2" xfId="25511"/>
    <cellStyle name="Header1 2 4 2 2 2" xfId="25512"/>
    <cellStyle name="Header1 2 4 2 2 2 2" xfId="25513"/>
    <cellStyle name="Header1 2 4 2 2 2 2 2" xfId="25514"/>
    <cellStyle name="Header1 2 4 2 2 2 2 2 2" xfId="25515"/>
    <cellStyle name="Header1 2 4 2 2 2 2 2 2 2" xfId="32972"/>
    <cellStyle name="Header1 2 4 2 2 2 2 2 3" xfId="25516"/>
    <cellStyle name="Header1 2 4 2 2 2 2 2 3 2" xfId="32973"/>
    <cellStyle name="Header1 2 4 2 2 2 2 2 4" xfId="25517"/>
    <cellStyle name="Header1 2 4 2 2 2 2 2 4 2" xfId="32974"/>
    <cellStyle name="Header1 2 4 2 2 2 2 2 5" xfId="32971"/>
    <cellStyle name="Header1 2 4 2 2 2 2 3" xfId="25518"/>
    <cellStyle name="Header1 2 4 2 2 2 2 3 2" xfId="25519"/>
    <cellStyle name="Header1 2 4 2 2 2 2 3 2 2" xfId="32976"/>
    <cellStyle name="Header1 2 4 2 2 2 2 3 3" xfId="25520"/>
    <cellStyle name="Header1 2 4 2 2 2 2 3 3 2" xfId="32977"/>
    <cellStyle name="Header1 2 4 2 2 2 2 3 4" xfId="25521"/>
    <cellStyle name="Header1 2 4 2 2 2 2 3 4 2" xfId="32978"/>
    <cellStyle name="Header1 2 4 2 2 2 2 3 5" xfId="32975"/>
    <cellStyle name="Header1 2 4 2 2 2 2 4" xfId="25522"/>
    <cellStyle name="Header1 2 4 2 2 2 2 4 2" xfId="32979"/>
    <cellStyle name="Header1 2 4 2 2 2 2 5" xfId="25523"/>
    <cellStyle name="Header1 2 4 2 2 2 2 5 2" xfId="32980"/>
    <cellStyle name="Header1 2 4 2 2 2 2 6" xfId="25524"/>
    <cellStyle name="Header1 2 4 2 2 2 2 6 2" xfId="32981"/>
    <cellStyle name="Header1 2 4 2 2 2 2 7" xfId="32970"/>
    <cellStyle name="Header1 2 4 2 2 2 3" xfId="25525"/>
    <cellStyle name="Header1 2 4 2 2 2 3 2" xfId="25526"/>
    <cellStyle name="Header1 2 4 2 2 2 3 2 2" xfId="25527"/>
    <cellStyle name="Header1 2 4 2 2 2 3 2 2 2" xfId="32984"/>
    <cellStyle name="Header1 2 4 2 2 2 3 2 3" xfId="25528"/>
    <cellStyle name="Header1 2 4 2 2 2 3 2 3 2" xfId="32985"/>
    <cellStyle name="Header1 2 4 2 2 2 3 2 4" xfId="25529"/>
    <cellStyle name="Header1 2 4 2 2 2 3 2 4 2" xfId="32986"/>
    <cellStyle name="Header1 2 4 2 2 2 3 2 5" xfId="32983"/>
    <cellStyle name="Header1 2 4 2 2 2 3 3" xfId="25530"/>
    <cellStyle name="Header1 2 4 2 2 2 3 3 2" xfId="32987"/>
    <cellStyle name="Header1 2 4 2 2 2 3 4" xfId="25531"/>
    <cellStyle name="Header1 2 4 2 2 2 3 4 2" xfId="32988"/>
    <cellStyle name="Header1 2 4 2 2 2 3 5" xfId="25532"/>
    <cellStyle name="Header1 2 4 2 2 2 3 5 2" xfId="32989"/>
    <cellStyle name="Header1 2 4 2 2 2 3 6" xfId="32982"/>
    <cellStyle name="Header1 2 4 2 2 2 4" xfId="25533"/>
    <cellStyle name="Header1 2 4 2 2 2 4 2" xfId="25534"/>
    <cellStyle name="Header1 2 4 2 2 2 4 2 2" xfId="32991"/>
    <cellStyle name="Header1 2 4 2 2 2 4 3" xfId="25535"/>
    <cellStyle name="Header1 2 4 2 2 2 4 3 2" xfId="32992"/>
    <cellStyle name="Header1 2 4 2 2 2 4 4" xfId="25536"/>
    <cellStyle name="Header1 2 4 2 2 2 4 4 2" xfId="32993"/>
    <cellStyle name="Header1 2 4 2 2 2 4 5" xfId="32990"/>
    <cellStyle name="Header1 2 4 2 2 2 5" xfId="25537"/>
    <cellStyle name="Header1 2 4 2 2 2 5 2" xfId="32994"/>
    <cellStyle name="Header1 2 4 2 2 2 6" xfId="25538"/>
    <cellStyle name="Header1 2 4 2 2 2 6 2" xfId="32995"/>
    <cellStyle name="Header1 2 4 2 2 2 7" xfId="25539"/>
    <cellStyle name="Header1 2 4 2 2 2 7 2" xfId="32996"/>
    <cellStyle name="Header1 2 4 2 2 2 8" xfId="32969"/>
    <cellStyle name="Header1 2 4 2 2 3" xfId="25540"/>
    <cellStyle name="Header1 2 4 2 2 3 2" xfId="25541"/>
    <cellStyle name="Header1 2 4 2 2 3 2 2" xfId="25542"/>
    <cellStyle name="Header1 2 4 2 2 3 2 2 2" xfId="32999"/>
    <cellStyle name="Header1 2 4 2 2 3 2 3" xfId="25543"/>
    <cellStyle name="Header1 2 4 2 2 3 2 3 2" xfId="33000"/>
    <cellStyle name="Header1 2 4 2 2 3 2 4" xfId="25544"/>
    <cellStyle name="Header1 2 4 2 2 3 2 4 2" xfId="33001"/>
    <cellStyle name="Header1 2 4 2 2 3 2 5" xfId="32998"/>
    <cellStyle name="Header1 2 4 2 2 3 3" xfId="25545"/>
    <cellStyle name="Header1 2 4 2 2 3 3 2" xfId="25546"/>
    <cellStyle name="Header1 2 4 2 2 3 3 2 2" xfId="33003"/>
    <cellStyle name="Header1 2 4 2 2 3 3 3" xfId="25547"/>
    <cellStyle name="Header1 2 4 2 2 3 3 3 2" xfId="33004"/>
    <cellStyle name="Header1 2 4 2 2 3 3 4" xfId="25548"/>
    <cellStyle name="Header1 2 4 2 2 3 3 4 2" xfId="33005"/>
    <cellStyle name="Header1 2 4 2 2 3 3 5" xfId="33002"/>
    <cellStyle name="Header1 2 4 2 2 3 4" xfId="25549"/>
    <cellStyle name="Header1 2 4 2 2 3 4 2" xfId="33006"/>
    <cellStyle name="Header1 2 4 2 2 3 5" xfId="25550"/>
    <cellStyle name="Header1 2 4 2 2 3 5 2" xfId="33007"/>
    <cellStyle name="Header1 2 4 2 2 3 6" xfId="25551"/>
    <cellStyle name="Header1 2 4 2 2 3 6 2" xfId="33008"/>
    <cellStyle name="Header1 2 4 2 2 3 7" xfId="32997"/>
    <cellStyle name="Header1 2 4 2 2 4" xfId="25552"/>
    <cellStyle name="Header1 2 4 2 2 4 2" xfId="25553"/>
    <cellStyle name="Header1 2 4 2 2 4 2 2" xfId="25554"/>
    <cellStyle name="Header1 2 4 2 2 4 2 2 2" xfId="33011"/>
    <cellStyle name="Header1 2 4 2 2 4 2 3" xfId="25555"/>
    <cellStyle name="Header1 2 4 2 2 4 2 3 2" xfId="33012"/>
    <cellStyle name="Header1 2 4 2 2 4 2 4" xfId="25556"/>
    <cellStyle name="Header1 2 4 2 2 4 2 4 2" xfId="33013"/>
    <cellStyle name="Header1 2 4 2 2 4 2 5" xfId="33010"/>
    <cellStyle name="Header1 2 4 2 2 4 3" xfId="25557"/>
    <cellStyle name="Header1 2 4 2 2 4 3 2" xfId="33014"/>
    <cellStyle name="Header1 2 4 2 2 4 4" xfId="25558"/>
    <cellStyle name="Header1 2 4 2 2 4 4 2" xfId="33015"/>
    <cellStyle name="Header1 2 4 2 2 4 5" xfId="25559"/>
    <cellStyle name="Header1 2 4 2 2 4 5 2" xfId="33016"/>
    <cellStyle name="Header1 2 4 2 2 4 6" xfId="33009"/>
    <cellStyle name="Header1 2 4 2 2 5" xfId="25560"/>
    <cellStyle name="Header1 2 4 2 2 5 2" xfId="25561"/>
    <cellStyle name="Header1 2 4 2 2 5 2 2" xfId="33018"/>
    <cellStyle name="Header1 2 4 2 2 5 3" xfId="25562"/>
    <cellStyle name="Header1 2 4 2 2 5 3 2" xfId="33019"/>
    <cellStyle name="Header1 2 4 2 2 5 4" xfId="25563"/>
    <cellStyle name="Header1 2 4 2 2 5 4 2" xfId="33020"/>
    <cellStyle name="Header1 2 4 2 2 5 5" xfId="33017"/>
    <cellStyle name="Header1 2 4 2 2 6" xfId="25564"/>
    <cellStyle name="Header1 2 4 2 2 6 2" xfId="33021"/>
    <cellStyle name="Header1 2 4 2 2 7" xfId="25565"/>
    <cellStyle name="Header1 2 4 2 2 7 2" xfId="33022"/>
    <cellStyle name="Header1 2 4 2 2 8" xfId="25566"/>
    <cellStyle name="Header1 2 4 2 2 8 2" xfId="33023"/>
    <cellStyle name="Header1 2 4 2 2 9" xfId="32968"/>
    <cellStyle name="Header1 2 4 2 3" xfId="25567"/>
    <cellStyle name="Header1 2 4 2 3 2" xfId="25568"/>
    <cellStyle name="Header1 2 4 2 3 2 2" xfId="25569"/>
    <cellStyle name="Header1 2 4 2 3 2 2 2" xfId="25570"/>
    <cellStyle name="Header1 2 4 2 3 2 2 2 2" xfId="33027"/>
    <cellStyle name="Header1 2 4 2 3 2 2 3" xfId="25571"/>
    <cellStyle name="Header1 2 4 2 3 2 2 3 2" xfId="33028"/>
    <cellStyle name="Header1 2 4 2 3 2 2 4" xfId="25572"/>
    <cellStyle name="Header1 2 4 2 3 2 2 4 2" xfId="33029"/>
    <cellStyle name="Header1 2 4 2 3 2 2 5" xfId="33026"/>
    <cellStyle name="Header1 2 4 2 3 2 3" xfId="25573"/>
    <cellStyle name="Header1 2 4 2 3 2 3 2" xfId="25574"/>
    <cellStyle name="Header1 2 4 2 3 2 3 2 2" xfId="33031"/>
    <cellStyle name="Header1 2 4 2 3 2 3 3" xfId="25575"/>
    <cellStyle name="Header1 2 4 2 3 2 3 3 2" xfId="33032"/>
    <cellStyle name="Header1 2 4 2 3 2 3 4" xfId="25576"/>
    <cellStyle name="Header1 2 4 2 3 2 3 4 2" xfId="33033"/>
    <cellStyle name="Header1 2 4 2 3 2 3 5" xfId="33030"/>
    <cellStyle name="Header1 2 4 2 3 2 4" xfId="25577"/>
    <cellStyle name="Header1 2 4 2 3 2 4 2" xfId="33034"/>
    <cellStyle name="Header1 2 4 2 3 2 5" xfId="25578"/>
    <cellStyle name="Header1 2 4 2 3 2 5 2" xfId="33035"/>
    <cellStyle name="Header1 2 4 2 3 2 6" xfId="25579"/>
    <cellStyle name="Header1 2 4 2 3 2 6 2" xfId="33036"/>
    <cellStyle name="Header1 2 4 2 3 2 7" xfId="33025"/>
    <cellStyle name="Header1 2 4 2 3 3" xfId="25580"/>
    <cellStyle name="Header1 2 4 2 3 3 2" xfId="25581"/>
    <cellStyle name="Header1 2 4 2 3 3 2 2" xfId="25582"/>
    <cellStyle name="Header1 2 4 2 3 3 2 2 2" xfId="33039"/>
    <cellStyle name="Header1 2 4 2 3 3 2 3" xfId="25583"/>
    <cellStyle name="Header1 2 4 2 3 3 2 3 2" xfId="33040"/>
    <cellStyle name="Header1 2 4 2 3 3 2 4" xfId="25584"/>
    <cellStyle name="Header1 2 4 2 3 3 2 4 2" xfId="33041"/>
    <cellStyle name="Header1 2 4 2 3 3 2 5" xfId="33038"/>
    <cellStyle name="Header1 2 4 2 3 3 3" xfId="25585"/>
    <cellStyle name="Header1 2 4 2 3 3 3 2" xfId="33042"/>
    <cellStyle name="Header1 2 4 2 3 3 4" xfId="25586"/>
    <cellStyle name="Header1 2 4 2 3 3 4 2" xfId="33043"/>
    <cellStyle name="Header1 2 4 2 3 3 5" xfId="25587"/>
    <cellStyle name="Header1 2 4 2 3 3 5 2" xfId="33044"/>
    <cellStyle name="Header1 2 4 2 3 3 6" xfId="33037"/>
    <cellStyle name="Header1 2 4 2 3 4" xfId="25588"/>
    <cellStyle name="Header1 2 4 2 3 4 2" xfId="25589"/>
    <cellStyle name="Header1 2 4 2 3 4 2 2" xfId="33046"/>
    <cellStyle name="Header1 2 4 2 3 4 3" xfId="25590"/>
    <cellStyle name="Header1 2 4 2 3 4 3 2" xfId="33047"/>
    <cellStyle name="Header1 2 4 2 3 4 4" xfId="25591"/>
    <cellStyle name="Header1 2 4 2 3 4 4 2" xfId="33048"/>
    <cellStyle name="Header1 2 4 2 3 4 5" xfId="33045"/>
    <cellStyle name="Header1 2 4 2 3 5" xfId="25592"/>
    <cellStyle name="Header1 2 4 2 3 5 2" xfId="33049"/>
    <cellStyle name="Header1 2 4 2 3 6" xfId="25593"/>
    <cellStyle name="Header1 2 4 2 3 6 2" xfId="33050"/>
    <cellStyle name="Header1 2 4 2 3 7" xfId="25594"/>
    <cellStyle name="Header1 2 4 2 3 7 2" xfId="33051"/>
    <cellStyle name="Header1 2 4 2 3 8" xfId="33024"/>
    <cellStyle name="Header1 2 4 2 4" xfId="25595"/>
    <cellStyle name="Header1 2 4 2 4 2" xfId="25596"/>
    <cellStyle name="Header1 2 4 2 4 2 2" xfId="25597"/>
    <cellStyle name="Header1 2 4 2 4 2 2 2" xfId="33054"/>
    <cellStyle name="Header1 2 4 2 4 2 3" xfId="25598"/>
    <cellStyle name="Header1 2 4 2 4 2 3 2" xfId="33055"/>
    <cellStyle name="Header1 2 4 2 4 2 4" xfId="25599"/>
    <cellStyle name="Header1 2 4 2 4 2 4 2" xfId="33056"/>
    <cellStyle name="Header1 2 4 2 4 2 5" xfId="33053"/>
    <cellStyle name="Header1 2 4 2 4 3" xfId="25600"/>
    <cellStyle name="Header1 2 4 2 4 3 2" xfId="25601"/>
    <cellStyle name="Header1 2 4 2 4 3 2 2" xfId="33058"/>
    <cellStyle name="Header1 2 4 2 4 3 3" xfId="25602"/>
    <cellStyle name="Header1 2 4 2 4 3 3 2" xfId="33059"/>
    <cellStyle name="Header1 2 4 2 4 3 4" xfId="25603"/>
    <cellStyle name="Header1 2 4 2 4 3 4 2" xfId="33060"/>
    <cellStyle name="Header1 2 4 2 4 3 5" xfId="33057"/>
    <cellStyle name="Header1 2 4 2 4 4" xfId="25604"/>
    <cellStyle name="Header1 2 4 2 4 4 2" xfId="33061"/>
    <cellStyle name="Header1 2 4 2 4 5" xfId="25605"/>
    <cellStyle name="Header1 2 4 2 4 5 2" xfId="33062"/>
    <cellStyle name="Header1 2 4 2 4 6" xfId="25606"/>
    <cellStyle name="Header1 2 4 2 4 6 2" xfId="33063"/>
    <cellStyle name="Header1 2 4 2 4 7" xfId="33052"/>
    <cellStyle name="Header1 2 4 2 5" xfId="25607"/>
    <cellStyle name="Header1 2 4 2 5 2" xfId="25608"/>
    <cellStyle name="Header1 2 4 2 5 2 2" xfId="25609"/>
    <cellStyle name="Header1 2 4 2 5 2 2 2" xfId="33066"/>
    <cellStyle name="Header1 2 4 2 5 2 3" xfId="25610"/>
    <cellStyle name="Header1 2 4 2 5 2 3 2" xfId="33067"/>
    <cellStyle name="Header1 2 4 2 5 2 4" xfId="25611"/>
    <cellStyle name="Header1 2 4 2 5 2 4 2" xfId="33068"/>
    <cellStyle name="Header1 2 4 2 5 2 5" xfId="33065"/>
    <cellStyle name="Header1 2 4 2 5 3" xfId="25612"/>
    <cellStyle name="Header1 2 4 2 5 3 2" xfId="33069"/>
    <cellStyle name="Header1 2 4 2 5 4" xfId="25613"/>
    <cellStyle name="Header1 2 4 2 5 4 2" xfId="33070"/>
    <cellStyle name="Header1 2 4 2 5 5" xfId="25614"/>
    <cellStyle name="Header1 2 4 2 5 5 2" xfId="33071"/>
    <cellStyle name="Header1 2 4 2 5 6" xfId="33064"/>
    <cellStyle name="Header1 2 4 2 6" xfId="25615"/>
    <cellStyle name="Header1 2 4 2 6 2" xfId="25616"/>
    <cellStyle name="Header1 2 4 2 6 2 2" xfId="33073"/>
    <cellStyle name="Header1 2 4 2 6 3" xfId="25617"/>
    <cellStyle name="Header1 2 4 2 6 3 2" xfId="33074"/>
    <cellStyle name="Header1 2 4 2 6 4" xfId="25618"/>
    <cellStyle name="Header1 2 4 2 6 4 2" xfId="33075"/>
    <cellStyle name="Header1 2 4 2 6 5" xfId="33072"/>
    <cellStyle name="Header1 2 4 2 7" xfId="25619"/>
    <cellStyle name="Header1 2 4 2 7 2" xfId="33076"/>
    <cellStyle name="Header1 2 4 2 8" xfId="25620"/>
    <cellStyle name="Header1 2 4 2 8 2" xfId="33077"/>
    <cellStyle name="Header1 2 4 2 9" xfId="25621"/>
    <cellStyle name="Header1 2 4 2 9 2" xfId="33078"/>
    <cellStyle name="Header1 2 4 3" xfId="25622"/>
    <cellStyle name="Header1 2 4 3 10" xfId="33079"/>
    <cellStyle name="Header1 2 4 3 2" xfId="25623"/>
    <cellStyle name="Header1 2 4 3 2 2" xfId="25624"/>
    <cellStyle name="Header1 2 4 3 2 2 2" xfId="25625"/>
    <cellStyle name="Header1 2 4 3 2 2 2 2" xfId="25626"/>
    <cellStyle name="Header1 2 4 3 2 2 2 2 2" xfId="25627"/>
    <cellStyle name="Header1 2 4 3 2 2 2 2 2 2" xfId="33084"/>
    <cellStyle name="Header1 2 4 3 2 2 2 2 3" xfId="25628"/>
    <cellStyle name="Header1 2 4 3 2 2 2 2 3 2" xfId="33085"/>
    <cellStyle name="Header1 2 4 3 2 2 2 2 4" xfId="25629"/>
    <cellStyle name="Header1 2 4 3 2 2 2 2 4 2" xfId="33086"/>
    <cellStyle name="Header1 2 4 3 2 2 2 2 5" xfId="33083"/>
    <cellStyle name="Header1 2 4 3 2 2 2 3" xfId="25630"/>
    <cellStyle name="Header1 2 4 3 2 2 2 3 2" xfId="25631"/>
    <cellStyle name="Header1 2 4 3 2 2 2 3 2 2" xfId="33088"/>
    <cellStyle name="Header1 2 4 3 2 2 2 3 3" xfId="25632"/>
    <cellStyle name="Header1 2 4 3 2 2 2 3 3 2" xfId="33089"/>
    <cellStyle name="Header1 2 4 3 2 2 2 3 4" xfId="25633"/>
    <cellStyle name="Header1 2 4 3 2 2 2 3 4 2" xfId="33090"/>
    <cellStyle name="Header1 2 4 3 2 2 2 3 5" xfId="33087"/>
    <cellStyle name="Header1 2 4 3 2 2 2 4" xfId="25634"/>
    <cellStyle name="Header1 2 4 3 2 2 2 4 2" xfId="33091"/>
    <cellStyle name="Header1 2 4 3 2 2 2 5" xfId="25635"/>
    <cellStyle name="Header1 2 4 3 2 2 2 5 2" xfId="33092"/>
    <cellStyle name="Header1 2 4 3 2 2 2 6" xfId="25636"/>
    <cellStyle name="Header1 2 4 3 2 2 2 6 2" xfId="33093"/>
    <cellStyle name="Header1 2 4 3 2 2 2 7" xfId="33082"/>
    <cellStyle name="Header1 2 4 3 2 2 3" xfId="25637"/>
    <cellStyle name="Header1 2 4 3 2 2 3 2" xfId="25638"/>
    <cellStyle name="Header1 2 4 3 2 2 3 2 2" xfId="25639"/>
    <cellStyle name="Header1 2 4 3 2 2 3 2 2 2" xfId="33096"/>
    <cellStyle name="Header1 2 4 3 2 2 3 2 3" xfId="25640"/>
    <cellStyle name="Header1 2 4 3 2 2 3 2 3 2" xfId="33097"/>
    <cellStyle name="Header1 2 4 3 2 2 3 2 4" xfId="25641"/>
    <cellStyle name="Header1 2 4 3 2 2 3 2 4 2" xfId="33098"/>
    <cellStyle name="Header1 2 4 3 2 2 3 2 5" xfId="33095"/>
    <cellStyle name="Header1 2 4 3 2 2 3 3" xfId="25642"/>
    <cellStyle name="Header1 2 4 3 2 2 3 3 2" xfId="33099"/>
    <cellStyle name="Header1 2 4 3 2 2 3 4" xfId="25643"/>
    <cellStyle name="Header1 2 4 3 2 2 3 4 2" xfId="33100"/>
    <cellStyle name="Header1 2 4 3 2 2 3 5" xfId="25644"/>
    <cellStyle name="Header1 2 4 3 2 2 3 5 2" xfId="33101"/>
    <cellStyle name="Header1 2 4 3 2 2 3 6" xfId="33094"/>
    <cellStyle name="Header1 2 4 3 2 2 4" xfId="25645"/>
    <cellStyle name="Header1 2 4 3 2 2 4 2" xfId="25646"/>
    <cellStyle name="Header1 2 4 3 2 2 4 2 2" xfId="33103"/>
    <cellStyle name="Header1 2 4 3 2 2 4 3" xfId="25647"/>
    <cellStyle name="Header1 2 4 3 2 2 4 3 2" xfId="33104"/>
    <cellStyle name="Header1 2 4 3 2 2 4 4" xfId="25648"/>
    <cellStyle name="Header1 2 4 3 2 2 4 4 2" xfId="33105"/>
    <cellStyle name="Header1 2 4 3 2 2 4 5" xfId="33102"/>
    <cellStyle name="Header1 2 4 3 2 2 5" xfId="25649"/>
    <cellStyle name="Header1 2 4 3 2 2 5 2" xfId="33106"/>
    <cellStyle name="Header1 2 4 3 2 2 6" xfId="25650"/>
    <cellStyle name="Header1 2 4 3 2 2 6 2" xfId="33107"/>
    <cellStyle name="Header1 2 4 3 2 2 7" xfId="25651"/>
    <cellStyle name="Header1 2 4 3 2 2 7 2" xfId="33108"/>
    <cellStyle name="Header1 2 4 3 2 2 8" xfId="33081"/>
    <cellStyle name="Header1 2 4 3 2 3" xfId="25652"/>
    <cellStyle name="Header1 2 4 3 2 3 2" xfId="25653"/>
    <cellStyle name="Header1 2 4 3 2 3 2 2" xfId="25654"/>
    <cellStyle name="Header1 2 4 3 2 3 2 2 2" xfId="33111"/>
    <cellStyle name="Header1 2 4 3 2 3 2 3" xfId="25655"/>
    <cellStyle name="Header1 2 4 3 2 3 2 3 2" xfId="33112"/>
    <cellStyle name="Header1 2 4 3 2 3 2 4" xfId="25656"/>
    <cellStyle name="Header1 2 4 3 2 3 2 4 2" xfId="33113"/>
    <cellStyle name="Header1 2 4 3 2 3 2 5" xfId="33110"/>
    <cellStyle name="Header1 2 4 3 2 3 3" xfId="25657"/>
    <cellStyle name="Header1 2 4 3 2 3 3 2" xfId="25658"/>
    <cellStyle name="Header1 2 4 3 2 3 3 2 2" xfId="33115"/>
    <cellStyle name="Header1 2 4 3 2 3 3 3" xfId="25659"/>
    <cellStyle name="Header1 2 4 3 2 3 3 3 2" xfId="33116"/>
    <cellStyle name="Header1 2 4 3 2 3 3 4" xfId="25660"/>
    <cellStyle name="Header1 2 4 3 2 3 3 4 2" xfId="33117"/>
    <cellStyle name="Header1 2 4 3 2 3 3 5" xfId="33114"/>
    <cellStyle name="Header1 2 4 3 2 3 4" xfId="25661"/>
    <cellStyle name="Header1 2 4 3 2 3 4 2" xfId="33118"/>
    <cellStyle name="Header1 2 4 3 2 3 5" xfId="25662"/>
    <cellStyle name="Header1 2 4 3 2 3 5 2" xfId="33119"/>
    <cellStyle name="Header1 2 4 3 2 3 6" xfId="25663"/>
    <cellStyle name="Header1 2 4 3 2 3 6 2" xfId="33120"/>
    <cellStyle name="Header1 2 4 3 2 3 7" xfId="33109"/>
    <cellStyle name="Header1 2 4 3 2 4" xfId="25664"/>
    <cellStyle name="Header1 2 4 3 2 4 2" xfId="25665"/>
    <cellStyle name="Header1 2 4 3 2 4 2 2" xfId="25666"/>
    <cellStyle name="Header1 2 4 3 2 4 2 2 2" xfId="33123"/>
    <cellStyle name="Header1 2 4 3 2 4 2 3" xfId="25667"/>
    <cellStyle name="Header1 2 4 3 2 4 2 3 2" xfId="33124"/>
    <cellStyle name="Header1 2 4 3 2 4 2 4" xfId="25668"/>
    <cellStyle name="Header1 2 4 3 2 4 2 4 2" xfId="33125"/>
    <cellStyle name="Header1 2 4 3 2 4 2 5" xfId="33122"/>
    <cellStyle name="Header1 2 4 3 2 4 3" xfId="25669"/>
    <cellStyle name="Header1 2 4 3 2 4 3 2" xfId="33126"/>
    <cellStyle name="Header1 2 4 3 2 4 4" xfId="25670"/>
    <cellStyle name="Header1 2 4 3 2 4 4 2" xfId="33127"/>
    <cellStyle name="Header1 2 4 3 2 4 5" xfId="25671"/>
    <cellStyle name="Header1 2 4 3 2 4 5 2" xfId="33128"/>
    <cellStyle name="Header1 2 4 3 2 4 6" xfId="33121"/>
    <cellStyle name="Header1 2 4 3 2 5" xfId="25672"/>
    <cellStyle name="Header1 2 4 3 2 5 2" xfId="25673"/>
    <cellStyle name="Header1 2 4 3 2 5 2 2" xfId="33130"/>
    <cellStyle name="Header1 2 4 3 2 5 3" xfId="25674"/>
    <cellStyle name="Header1 2 4 3 2 5 3 2" xfId="33131"/>
    <cellStyle name="Header1 2 4 3 2 5 4" xfId="25675"/>
    <cellStyle name="Header1 2 4 3 2 5 4 2" xfId="33132"/>
    <cellStyle name="Header1 2 4 3 2 5 5" xfId="33129"/>
    <cellStyle name="Header1 2 4 3 2 6" xfId="25676"/>
    <cellStyle name="Header1 2 4 3 2 6 2" xfId="33133"/>
    <cellStyle name="Header1 2 4 3 2 7" xfId="25677"/>
    <cellStyle name="Header1 2 4 3 2 7 2" xfId="33134"/>
    <cellStyle name="Header1 2 4 3 2 8" xfId="25678"/>
    <cellStyle name="Header1 2 4 3 2 8 2" xfId="33135"/>
    <cellStyle name="Header1 2 4 3 2 9" xfId="33080"/>
    <cellStyle name="Header1 2 4 3 3" xfId="25679"/>
    <cellStyle name="Header1 2 4 3 3 2" xfId="25680"/>
    <cellStyle name="Header1 2 4 3 3 2 2" xfId="25681"/>
    <cellStyle name="Header1 2 4 3 3 2 2 2" xfId="25682"/>
    <cellStyle name="Header1 2 4 3 3 2 2 2 2" xfId="33139"/>
    <cellStyle name="Header1 2 4 3 3 2 2 3" xfId="25683"/>
    <cellStyle name="Header1 2 4 3 3 2 2 3 2" xfId="33140"/>
    <cellStyle name="Header1 2 4 3 3 2 2 4" xfId="25684"/>
    <cellStyle name="Header1 2 4 3 3 2 2 4 2" xfId="33141"/>
    <cellStyle name="Header1 2 4 3 3 2 2 5" xfId="33138"/>
    <cellStyle name="Header1 2 4 3 3 2 3" xfId="25685"/>
    <cellStyle name="Header1 2 4 3 3 2 3 2" xfId="25686"/>
    <cellStyle name="Header1 2 4 3 3 2 3 2 2" xfId="33143"/>
    <cellStyle name="Header1 2 4 3 3 2 3 3" xfId="25687"/>
    <cellStyle name="Header1 2 4 3 3 2 3 3 2" xfId="33144"/>
    <cellStyle name="Header1 2 4 3 3 2 3 4" xfId="25688"/>
    <cellStyle name="Header1 2 4 3 3 2 3 4 2" xfId="33145"/>
    <cellStyle name="Header1 2 4 3 3 2 3 5" xfId="33142"/>
    <cellStyle name="Header1 2 4 3 3 2 4" xfId="25689"/>
    <cellStyle name="Header1 2 4 3 3 2 4 2" xfId="33146"/>
    <cellStyle name="Header1 2 4 3 3 2 5" xfId="25690"/>
    <cellStyle name="Header1 2 4 3 3 2 5 2" xfId="33147"/>
    <cellStyle name="Header1 2 4 3 3 2 6" xfId="25691"/>
    <cellStyle name="Header1 2 4 3 3 2 6 2" xfId="33148"/>
    <cellStyle name="Header1 2 4 3 3 2 7" xfId="33137"/>
    <cellStyle name="Header1 2 4 3 3 3" xfId="25692"/>
    <cellStyle name="Header1 2 4 3 3 3 2" xfId="25693"/>
    <cellStyle name="Header1 2 4 3 3 3 2 2" xfId="25694"/>
    <cellStyle name="Header1 2 4 3 3 3 2 2 2" xfId="33151"/>
    <cellStyle name="Header1 2 4 3 3 3 2 3" xfId="25695"/>
    <cellStyle name="Header1 2 4 3 3 3 2 3 2" xfId="33152"/>
    <cellStyle name="Header1 2 4 3 3 3 2 4" xfId="25696"/>
    <cellStyle name="Header1 2 4 3 3 3 2 4 2" xfId="33153"/>
    <cellStyle name="Header1 2 4 3 3 3 2 5" xfId="33150"/>
    <cellStyle name="Header1 2 4 3 3 3 3" xfId="25697"/>
    <cellStyle name="Header1 2 4 3 3 3 3 2" xfId="33154"/>
    <cellStyle name="Header1 2 4 3 3 3 4" xfId="25698"/>
    <cellStyle name="Header1 2 4 3 3 3 4 2" xfId="33155"/>
    <cellStyle name="Header1 2 4 3 3 3 5" xfId="25699"/>
    <cellStyle name="Header1 2 4 3 3 3 5 2" xfId="33156"/>
    <cellStyle name="Header1 2 4 3 3 3 6" xfId="33149"/>
    <cellStyle name="Header1 2 4 3 3 4" xfId="25700"/>
    <cellStyle name="Header1 2 4 3 3 4 2" xfId="25701"/>
    <cellStyle name="Header1 2 4 3 3 4 2 2" xfId="33158"/>
    <cellStyle name="Header1 2 4 3 3 4 3" xfId="25702"/>
    <cellStyle name="Header1 2 4 3 3 4 3 2" xfId="33159"/>
    <cellStyle name="Header1 2 4 3 3 4 4" xfId="25703"/>
    <cellStyle name="Header1 2 4 3 3 4 4 2" xfId="33160"/>
    <cellStyle name="Header1 2 4 3 3 4 5" xfId="33157"/>
    <cellStyle name="Header1 2 4 3 3 5" xfId="25704"/>
    <cellStyle name="Header1 2 4 3 3 5 2" xfId="33161"/>
    <cellStyle name="Header1 2 4 3 3 6" xfId="25705"/>
    <cellStyle name="Header1 2 4 3 3 6 2" xfId="33162"/>
    <cellStyle name="Header1 2 4 3 3 7" xfId="25706"/>
    <cellStyle name="Header1 2 4 3 3 7 2" xfId="33163"/>
    <cellStyle name="Header1 2 4 3 3 8" xfId="33136"/>
    <cellStyle name="Header1 2 4 3 4" xfId="25707"/>
    <cellStyle name="Header1 2 4 3 4 2" xfId="25708"/>
    <cellStyle name="Header1 2 4 3 4 2 2" xfId="25709"/>
    <cellStyle name="Header1 2 4 3 4 2 2 2" xfId="33166"/>
    <cellStyle name="Header1 2 4 3 4 2 3" xfId="25710"/>
    <cellStyle name="Header1 2 4 3 4 2 3 2" xfId="33167"/>
    <cellStyle name="Header1 2 4 3 4 2 4" xfId="25711"/>
    <cellStyle name="Header1 2 4 3 4 2 4 2" xfId="33168"/>
    <cellStyle name="Header1 2 4 3 4 2 5" xfId="33165"/>
    <cellStyle name="Header1 2 4 3 4 3" xfId="25712"/>
    <cellStyle name="Header1 2 4 3 4 3 2" xfId="25713"/>
    <cellStyle name="Header1 2 4 3 4 3 2 2" xfId="33170"/>
    <cellStyle name="Header1 2 4 3 4 3 3" xfId="25714"/>
    <cellStyle name="Header1 2 4 3 4 3 3 2" xfId="33171"/>
    <cellStyle name="Header1 2 4 3 4 3 4" xfId="25715"/>
    <cellStyle name="Header1 2 4 3 4 3 4 2" xfId="33172"/>
    <cellStyle name="Header1 2 4 3 4 3 5" xfId="33169"/>
    <cellStyle name="Header1 2 4 3 4 4" xfId="25716"/>
    <cellStyle name="Header1 2 4 3 4 4 2" xfId="33173"/>
    <cellStyle name="Header1 2 4 3 4 5" xfId="25717"/>
    <cellStyle name="Header1 2 4 3 4 5 2" xfId="33174"/>
    <cellStyle name="Header1 2 4 3 4 6" xfId="25718"/>
    <cellStyle name="Header1 2 4 3 4 6 2" xfId="33175"/>
    <cellStyle name="Header1 2 4 3 4 7" xfId="33164"/>
    <cellStyle name="Header1 2 4 3 5" xfId="25719"/>
    <cellStyle name="Header1 2 4 3 5 2" xfId="25720"/>
    <cellStyle name="Header1 2 4 3 5 2 2" xfId="25721"/>
    <cellStyle name="Header1 2 4 3 5 2 2 2" xfId="33178"/>
    <cellStyle name="Header1 2 4 3 5 2 3" xfId="25722"/>
    <cellStyle name="Header1 2 4 3 5 2 3 2" xfId="33179"/>
    <cellStyle name="Header1 2 4 3 5 2 4" xfId="25723"/>
    <cellStyle name="Header1 2 4 3 5 2 4 2" xfId="33180"/>
    <cellStyle name="Header1 2 4 3 5 2 5" xfId="33177"/>
    <cellStyle name="Header1 2 4 3 5 3" xfId="25724"/>
    <cellStyle name="Header1 2 4 3 5 3 2" xfId="33181"/>
    <cellStyle name="Header1 2 4 3 5 4" xfId="25725"/>
    <cellStyle name="Header1 2 4 3 5 4 2" xfId="33182"/>
    <cellStyle name="Header1 2 4 3 5 5" xfId="25726"/>
    <cellStyle name="Header1 2 4 3 5 5 2" xfId="33183"/>
    <cellStyle name="Header1 2 4 3 5 6" xfId="33176"/>
    <cellStyle name="Header1 2 4 3 6" xfId="25727"/>
    <cellStyle name="Header1 2 4 3 6 2" xfId="25728"/>
    <cellStyle name="Header1 2 4 3 6 2 2" xfId="33185"/>
    <cellStyle name="Header1 2 4 3 6 3" xfId="25729"/>
    <cellStyle name="Header1 2 4 3 6 3 2" xfId="33186"/>
    <cellStyle name="Header1 2 4 3 6 4" xfId="25730"/>
    <cellStyle name="Header1 2 4 3 6 4 2" xfId="33187"/>
    <cellStyle name="Header1 2 4 3 6 5" xfId="33184"/>
    <cellStyle name="Header1 2 4 3 7" xfId="25731"/>
    <cellStyle name="Header1 2 4 3 7 2" xfId="33188"/>
    <cellStyle name="Header1 2 4 3 8" xfId="25732"/>
    <cellStyle name="Header1 2 4 3 8 2" xfId="33189"/>
    <cellStyle name="Header1 2 4 3 9" xfId="25733"/>
    <cellStyle name="Header1 2 4 3 9 2" xfId="33190"/>
    <cellStyle name="Header1 2 4 4" xfId="25734"/>
    <cellStyle name="Header1 2 4 4 2" xfId="25735"/>
    <cellStyle name="Header1 2 4 4 2 2" xfId="25736"/>
    <cellStyle name="Header1 2 4 4 2 2 2" xfId="25737"/>
    <cellStyle name="Header1 2 4 4 2 2 2 2" xfId="25738"/>
    <cellStyle name="Header1 2 4 4 2 2 2 2 2" xfId="33195"/>
    <cellStyle name="Header1 2 4 4 2 2 2 3" xfId="25739"/>
    <cellStyle name="Header1 2 4 4 2 2 2 3 2" xfId="33196"/>
    <cellStyle name="Header1 2 4 4 2 2 2 4" xfId="25740"/>
    <cellStyle name="Header1 2 4 4 2 2 2 4 2" xfId="33197"/>
    <cellStyle name="Header1 2 4 4 2 2 2 5" xfId="33194"/>
    <cellStyle name="Header1 2 4 4 2 2 3" xfId="25741"/>
    <cellStyle name="Header1 2 4 4 2 2 3 2" xfId="25742"/>
    <cellStyle name="Header1 2 4 4 2 2 3 2 2" xfId="33199"/>
    <cellStyle name="Header1 2 4 4 2 2 3 3" xfId="25743"/>
    <cellStyle name="Header1 2 4 4 2 2 3 3 2" xfId="33200"/>
    <cellStyle name="Header1 2 4 4 2 2 3 4" xfId="25744"/>
    <cellStyle name="Header1 2 4 4 2 2 3 4 2" xfId="33201"/>
    <cellStyle name="Header1 2 4 4 2 2 3 5" xfId="33198"/>
    <cellStyle name="Header1 2 4 4 2 2 4" xfId="25745"/>
    <cellStyle name="Header1 2 4 4 2 2 4 2" xfId="33202"/>
    <cellStyle name="Header1 2 4 4 2 2 5" xfId="25746"/>
    <cellStyle name="Header1 2 4 4 2 2 5 2" xfId="33203"/>
    <cellStyle name="Header1 2 4 4 2 2 6" xfId="25747"/>
    <cellStyle name="Header1 2 4 4 2 2 6 2" xfId="33204"/>
    <cellStyle name="Header1 2 4 4 2 2 7" xfId="33193"/>
    <cellStyle name="Header1 2 4 4 2 3" xfId="25748"/>
    <cellStyle name="Header1 2 4 4 2 3 2" xfId="25749"/>
    <cellStyle name="Header1 2 4 4 2 3 2 2" xfId="25750"/>
    <cellStyle name="Header1 2 4 4 2 3 2 2 2" xfId="33207"/>
    <cellStyle name="Header1 2 4 4 2 3 2 3" xfId="25751"/>
    <cellStyle name="Header1 2 4 4 2 3 2 3 2" xfId="33208"/>
    <cellStyle name="Header1 2 4 4 2 3 2 4" xfId="25752"/>
    <cellStyle name="Header1 2 4 4 2 3 2 4 2" xfId="33209"/>
    <cellStyle name="Header1 2 4 4 2 3 2 5" xfId="33206"/>
    <cellStyle name="Header1 2 4 4 2 3 3" xfId="25753"/>
    <cellStyle name="Header1 2 4 4 2 3 3 2" xfId="33210"/>
    <cellStyle name="Header1 2 4 4 2 3 4" xfId="25754"/>
    <cellStyle name="Header1 2 4 4 2 3 4 2" xfId="33211"/>
    <cellStyle name="Header1 2 4 4 2 3 5" xfId="25755"/>
    <cellStyle name="Header1 2 4 4 2 3 5 2" xfId="33212"/>
    <cellStyle name="Header1 2 4 4 2 3 6" xfId="33205"/>
    <cellStyle name="Header1 2 4 4 2 4" xfId="25756"/>
    <cellStyle name="Header1 2 4 4 2 4 2" xfId="25757"/>
    <cellStyle name="Header1 2 4 4 2 4 2 2" xfId="33214"/>
    <cellStyle name="Header1 2 4 4 2 4 3" xfId="25758"/>
    <cellStyle name="Header1 2 4 4 2 4 3 2" xfId="33215"/>
    <cellStyle name="Header1 2 4 4 2 4 4" xfId="25759"/>
    <cellStyle name="Header1 2 4 4 2 4 4 2" xfId="33216"/>
    <cellStyle name="Header1 2 4 4 2 4 5" xfId="33213"/>
    <cellStyle name="Header1 2 4 4 2 5" xfId="25760"/>
    <cellStyle name="Header1 2 4 4 2 5 2" xfId="33217"/>
    <cellStyle name="Header1 2 4 4 2 6" xfId="25761"/>
    <cellStyle name="Header1 2 4 4 2 6 2" xfId="33218"/>
    <cellStyle name="Header1 2 4 4 2 7" xfId="25762"/>
    <cellStyle name="Header1 2 4 4 2 7 2" xfId="33219"/>
    <cellStyle name="Header1 2 4 4 2 8" xfId="33192"/>
    <cellStyle name="Header1 2 4 4 3" xfId="25763"/>
    <cellStyle name="Header1 2 4 4 3 2" xfId="25764"/>
    <cellStyle name="Header1 2 4 4 3 2 2" xfId="25765"/>
    <cellStyle name="Header1 2 4 4 3 2 2 2" xfId="33222"/>
    <cellStyle name="Header1 2 4 4 3 2 3" xfId="25766"/>
    <cellStyle name="Header1 2 4 4 3 2 3 2" xfId="33223"/>
    <cellStyle name="Header1 2 4 4 3 2 4" xfId="25767"/>
    <cellStyle name="Header1 2 4 4 3 2 4 2" xfId="33224"/>
    <cellStyle name="Header1 2 4 4 3 2 5" xfId="33221"/>
    <cellStyle name="Header1 2 4 4 3 3" xfId="25768"/>
    <cellStyle name="Header1 2 4 4 3 3 2" xfId="25769"/>
    <cellStyle name="Header1 2 4 4 3 3 2 2" xfId="33226"/>
    <cellStyle name="Header1 2 4 4 3 3 3" xfId="25770"/>
    <cellStyle name="Header1 2 4 4 3 3 3 2" xfId="33227"/>
    <cellStyle name="Header1 2 4 4 3 3 4" xfId="25771"/>
    <cellStyle name="Header1 2 4 4 3 3 4 2" xfId="33228"/>
    <cellStyle name="Header1 2 4 4 3 3 5" xfId="33225"/>
    <cellStyle name="Header1 2 4 4 3 4" xfId="25772"/>
    <cellStyle name="Header1 2 4 4 3 4 2" xfId="33229"/>
    <cellStyle name="Header1 2 4 4 3 5" xfId="25773"/>
    <cellStyle name="Header1 2 4 4 3 5 2" xfId="33230"/>
    <cellStyle name="Header1 2 4 4 3 6" xfId="25774"/>
    <cellStyle name="Header1 2 4 4 3 6 2" xfId="33231"/>
    <cellStyle name="Header1 2 4 4 3 7" xfId="33220"/>
    <cellStyle name="Header1 2 4 4 4" xfId="25775"/>
    <cellStyle name="Header1 2 4 4 4 2" xfId="25776"/>
    <cellStyle name="Header1 2 4 4 4 2 2" xfId="25777"/>
    <cellStyle name="Header1 2 4 4 4 2 2 2" xfId="33234"/>
    <cellStyle name="Header1 2 4 4 4 2 3" xfId="25778"/>
    <cellStyle name="Header1 2 4 4 4 2 3 2" xfId="33235"/>
    <cellStyle name="Header1 2 4 4 4 2 4" xfId="25779"/>
    <cellStyle name="Header1 2 4 4 4 2 4 2" xfId="33236"/>
    <cellStyle name="Header1 2 4 4 4 2 5" xfId="33233"/>
    <cellStyle name="Header1 2 4 4 4 3" xfId="25780"/>
    <cellStyle name="Header1 2 4 4 4 3 2" xfId="33237"/>
    <cellStyle name="Header1 2 4 4 4 4" xfId="25781"/>
    <cellStyle name="Header1 2 4 4 4 4 2" xfId="33238"/>
    <cellStyle name="Header1 2 4 4 4 5" xfId="25782"/>
    <cellStyle name="Header1 2 4 4 4 5 2" xfId="33239"/>
    <cellStyle name="Header1 2 4 4 4 6" xfId="33232"/>
    <cellStyle name="Header1 2 4 4 5" xfId="25783"/>
    <cellStyle name="Header1 2 4 4 5 2" xfId="25784"/>
    <cellStyle name="Header1 2 4 4 5 2 2" xfId="33241"/>
    <cellStyle name="Header1 2 4 4 5 3" xfId="25785"/>
    <cellStyle name="Header1 2 4 4 5 3 2" xfId="33242"/>
    <cellStyle name="Header1 2 4 4 5 4" xfId="25786"/>
    <cellStyle name="Header1 2 4 4 5 4 2" xfId="33243"/>
    <cellStyle name="Header1 2 4 4 5 5" xfId="33240"/>
    <cellStyle name="Header1 2 4 4 6" xfId="25787"/>
    <cellStyle name="Header1 2 4 4 6 2" xfId="33244"/>
    <cellStyle name="Header1 2 4 4 7" xfId="25788"/>
    <cellStyle name="Header1 2 4 4 7 2" xfId="33245"/>
    <cellStyle name="Header1 2 4 4 8" xfId="25789"/>
    <cellStyle name="Header1 2 4 4 8 2" xfId="33246"/>
    <cellStyle name="Header1 2 4 4 9" xfId="33191"/>
    <cellStyle name="Header1 2 4 5" xfId="25790"/>
    <cellStyle name="Header1 2 4 5 2" xfId="25791"/>
    <cellStyle name="Header1 2 4 5 2 2" xfId="25792"/>
    <cellStyle name="Header1 2 4 5 2 2 2" xfId="25793"/>
    <cellStyle name="Header1 2 4 5 2 2 2 2" xfId="33250"/>
    <cellStyle name="Header1 2 4 5 2 2 3" xfId="25794"/>
    <cellStyle name="Header1 2 4 5 2 2 3 2" xfId="33251"/>
    <cellStyle name="Header1 2 4 5 2 2 4" xfId="25795"/>
    <cellStyle name="Header1 2 4 5 2 2 4 2" xfId="33252"/>
    <cellStyle name="Header1 2 4 5 2 2 5" xfId="33249"/>
    <cellStyle name="Header1 2 4 5 2 3" xfId="25796"/>
    <cellStyle name="Header1 2 4 5 2 3 2" xfId="25797"/>
    <cellStyle name="Header1 2 4 5 2 3 2 2" xfId="33254"/>
    <cellStyle name="Header1 2 4 5 2 3 3" xfId="25798"/>
    <cellStyle name="Header1 2 4 5 2 3 3 2" xfId="33255"/>
    <cellStyle name="Header1 2 4 5 2 3 4" xfId="25799"/>
    <cellStyle name="Header1 2 4 5 2 3 4 2" xfId="33256"/>
    <cellStyle name="Header1 2 4 5 2 3 5" xfId="33253"/>
    <cellStyle name="Header1 2 4 5 2 4" xfId="25800"/>
    <cellStyle name="Header1 2 4 5 2 4 2" xfId="33257"/>
    <cellStyle name="Header1 2 4 5 2 5" xfId="25801"/>
    <cellStyle name="Header1 2 4 5 2 5 2" xfId="33258"/>
    <cellStyle name="Header1 2 4 5 2 6" xfId="25802"/>
    <cellStyle name="Header1 2 4 5 2 6 2" xfId="33259"/>
    <cellStyle name="Header1 2 4 5 2 7" xfId="33248"/>
    <cellStyle name="Header1 2 4 5 3" xfId="25803"/>
    <cellStyle name="Header1 2 4 5 3 2" xfId="25804"/>
    <cellStyle name="Header1 2 4 5 3 2 2" xfId="25805"/>
    <cellStyle name="Header1 2 4 5 3 2 2 2" xfId="33262"/>
    <cellStyle name="Header1 2 4 5 3 2 3" xfId="25806"/>
    <cellStyle name="Header1 2 4 5 3 2 3 2" xfId="33263"/>
    <cellStyle name="Header1 2 4 5 3 2 4" xfId="25807"/>
    <cellStyle name="Header1 2 4 5 3 2 4 2" xfId="33264"/>
    <cellStyle name="Header1 2 4 5 3 2 5" xfId="33261"/>
    <cellStyle name="Header1 2 4 5 3 3" xfId="25808"/>
    <cellStyle name="Header1 2 4 5 3 3 2" xfId="33265"/>
    <cellStyle name="Header1 2 4 5 3 4" xfId="25809"/>
    <cellStyle name="Header1 2 4 5 3 4 2" xfId="33266"/>
    <cellStyle name="Header1 2 4 5 3 5" xfId="25810"/>
    <cellStyle name="Header1 2 4 5 3 5 2" xfId="33267"/>
    <cellStyle name="Header1 2 4 5 3 6" xfId="33260"/>
    <cellStyle name="Header1 2 4 5 4" xfId="25811"/>
    <cellStyle name="Header1 2 4 5 4 2" xfId="25812"/>
    <cellStyle name="Header1 2 4 5 4 2 2" xfId="33269"/>
    <cellStyle name="Header1 2 4 5 4 3" xfId="25813"/>
    <cellStyle name="Header1 2 4 5 4 3 2" xfId="33270"/>
    <cellStyle name="Header1 2 4 5 4 4" xfId="25814"/>
    <cellStyle name="Header1 2 4 5 4 4 2" xfId="33271"/>
    <cellStyle name="Header1 2 4 5 4 5" xfId="33268"/>
    <cellStyle name="Header1 2 4 5 5" xfId="25815"/>
    <cellStyle name="Header1 2 4 5 5 2" xfId="33272"/>
    <cellStyle name="Header1 2 4 5 6" xfId="25816"/>
    <cellStyle name="Header1 2 4 5 6 2" xfId="33273"/>
    <cellStyle name="Header1 2 4 5 7" xfId="25817"/>
    <cellStyle name="Header1 2 4 5 7 2" xfId="33274"/>
    <cellStyle name="Header1 2 4 5 8" xfId="33247"/>
    <cellStyle name="Header1 2 4 6" xfId="25818"/>
    <cellStyle name="Header1 2 4 6 2" xfId="25819"/>
    <cellStyle name="Header1 2 4 6 2 2" xfId="25820"/>
    <cellStyle name="Header1 2 4 6 2 2 2" xfId="33277"/>
    <cellStyle name="Header1 2 4 6 2 3" xfId="25821"/>
    <cellStyle name="Header1 2 4 6 2 3 2" xfId="33278"/>
    <cellStyle name="Header1 2 4 6 2 4" xfId="25822"/>
    <cellStyle name="Header1 2 4 6 2 4 2" xfId="33279"/>
    <cellStyle name="Header1 2 4 6 2 5" xfId="33276"/>
    <cellStyle name="Header1 2 4 6 3" xfId="25823"/>
    <cellStyle name="Header1 2 4 6 3 2" xfId="25824"/>
    <cellStyle name="Header1 2 4 6 3 2 2" xfId="33281"/>
    <cellStyle name="Header1 2 4 6 3 3" xfId="25825"/>
    <cellStyle name="Header1 2 4 6 3 3 2" xfId="33282"/>
    <cellStyle name="Header1 2 4 6 3 4" xfId="25826"/>
    <cellStyle name="Header1 2 4 6 3 4 2" xfId="33283"/>
    <cellStyle name="Header1 2 4 6 3 5" xfId="33280"/>
    <cellStyle name="Header1 2 4 6 4" xfId="25827"/>
    <cellStyle name="Header1 2 4 6 4 2" xfId="33284"/>
    <cellStyle name="Header1 2 4 6 5" xfId="25828"/>
    <cellStyle name="Header1 2 4 6 5 2" xfId="33285"/>
    <cellStyle name="Header1 2 4 6 6" xfId="25829"/>
    <cellStyle name="Header1 2 4 6 6 2" xfId="33286"/>
    <cellStyle name="Header1 2 4 6 7" xfId="33275"/>
    <cellStyle name="Header1 2 4 7" xfId="25830"/>
    <cellStyle name="Header1 2 4 7 2" xfId="25831"/>
    <cellStyle name="Header1 2 4 7 2 2" xfId="25832"/>
    <cellStyle name="Header1 2 4 7 2 2 2" xfId="33289"/>
    <cellStyle name="Header1 2 4 7 2 3" xfId="25833"/>
    <cellStyle name="Header1 2 4 7 2 3 2" xfId="33290"/>
    <cellStyle name="Header1 2 4 7 2 4" xfId="25834"/>
    <cellStyle name="Header1 2 4 7 2 4 2" xfId="33291"/>
    <cellStyle name="Header1 2 4 7 2 5" xfId="33288"/>
    <cellStyle name="Header1 2 4 7 3" xfId="25835"/>
    <cellStyle name="Header1 2 4 7 3 2" xfId="33292"/>
    <cellStyle name="Header1 2 4 7 4" xfId="25836"/>
    <cellStyle name="Header1 2 4 7 4 2" xfId="33293"/>
    <cellStyle name="Header1 2 4 7 5" xfId="25837"/>
    <cellStyle name="Header1 2 4 7 5 2" xfId="33294"/>
    <cellStyle name="Header1 2 4 7 6" xfId="33287"/>
    <cellStyle name="Header1 2 4 8" xfId="25838"/>
    <cellStyle name="Header1 2 4 8 2" xfId="25839"/>
    <cellStyle name="Header1 2 4 8 2 2" xfId="33296"/>
    <cellStyle name="Header1 2 4 8 3" xfId="25840"/>
    <cellStyle name="Header1 2 4 8 3 2" xfId="33297"/>
    <cellStyle name="Header1 2 4 8 4" xfId="25841"/>
    <cellStyle name="Header1 2 4 8 4 2" xfId="33298"/>
    <cellStyle name="Header1 2 4 8 5" xfId="33295"/>
    <cellStyle name="Header1 2 4 9" xfId="25842"/>
    <cellStyle name="Header1 2 4 9 2" xfId="33299"/>
    <cellStyle name="Header1 2 5" xfId="25843"/>
    <cellStyle name="Header1 2 5 10" xfId="33300"/>
    <cellStyle name="Header1 2 5 2" xfId="25844"/>
    <cellStyle name="Header1 2 5 2 2" xfId="25845"/>
    <cellStyle name="Header1 2 5 2 2 2" xfId="25846"/>
    <cellStyle name="Header1 2 5 2 2 2 2" xfId="25847"/>
    <cellStyle name="Header1 2 5 2 2 2 2 2" xfId="25848"/>
    <cellStyle name="Header1 2 5 2 2 2 2 2 2" xfId="33305"/>
    <cellStyle name="Header1 2 5 2 2 2 2 3" xfId="25849"/>
    <cellStyle name="Header1 2 5 2 2 2 2 3 2" xfId="33306"/>
    <cellStyle name="Header1 2 5 2 2 2 2 4" xfId="25850"/>
    <cellStyle name="Header1 2 5 2 2 2 2 4 2" xfId="33307"/>
    <cellStyle name="Header1 2 5 2 2 2 2 5" xfId="33304"/>
    <cellStyle name="Header1 2 5 2 2 2 3" xfId="25851"/>
    <cellStyle name="Header1 2 5 2 2 2 3 2" xfId="25852"/>
    <cellStyle name="Header1 2 5 2 2 2 3 2 2" xfId="33309"/>
    <cellStyle name="Header1 2 5 2 2 2 3 3" xfId="25853"/>
    <cellStyle name="Header1 2 5 2 2 2 3 3 2" xfId="33310"/>
    <cellStyle name="Header1 2 5 2 2 2 3 4" xfId="25854"/>
    <cellStyle name="Header1 2 5 2 2 2 3 4 2" xfId="33311"/>
    <cellStyle name="Header1 2 5 2 2 2 3 5" xfId="33308"/>
    <cellStyle name="Header1 2 5 2 2 2 4" xfId="25855"/>
    <cellStyle name="Header1 2 5 2 2 2 4 2" xfId="33312"/>
    <cellStyle name="Header1 2 5 2 2 2 5" xfId="25856"/>
    <cellStyle name="Header1 2 5 2 2 2 5 2" xfId="33313"/>
    <cellStyle name="Header1 2 5 2 2 2 6" xfId="25857"/>
    <cellStyle name="Header1 2 5 2 2 2 6 2" xfId="33314"/>
    <cellStyle name="Header1 2 5 2 2 2 7" xfId="33303"/>
    <cellStyle name="Header1 2 5 2 2 3" xfId="25858"/>
    <cellStyle name="Header1 2 5 2 2 3 2" xfId="25859"/>
    <cellStyle name="Header1 2 5 2 2 3 2 2" xfId="25860"/>
    <cellStyle name="Header1 2 5 2 2 3 2 2 2" xfId="33317"/>
    <cellStyle name="Header1 2 5 2 2 3 2 3" xfId="25861"/>
    <cellStyle name="Header1 2 5 2 2 3 2 3 2" xfId="33318"/>
    <cellStyle name="Header1 2 5 2 2 3 2 4" xfId="25862"/>
    <cellStyle name="Header1 2 5 2 2 3 2 4 2" xfId="33319"/>
    <cellStyle name="Header1 2 5 2 2 3 2 5" xfId="33316"/>
    <cellStyle name="Header1 2 5 2 2 3 3" xfId="25863"/>
    <cellStyle name="Header1 2 5 2 2 3 3 2" xfId="33320"/>
    <cellStyle name="Header1 2 5 2 2 3 4" xfId="25864"/>
    <cellStyle name="Header1 2 5 2 2 3 4 2" xfId="33321"/>
    <cellStyle name="Header1 2 5 2 2 3 5" xfId="25865"/>
    <cellStyle name="Header1 2 5 2 2 3 5 2" xfId="33322"/>
    <cellStyle name="Header1 2 5 2 2 3 6" xfId="33315"/>
    <cellStyle name="Header1 2 5 2 2 4" xfId="25866"/>
    <cellStyle name="Header1 2 5 2 2 4 2" xfId="25867"/>
    <cellStyle name="Header1 2 5 2 2 4 2 2" xfId="33324"/>
    <cellStyle name="Header1 2 5 2 2 4 3" xfId="25868"/>
    <cellStyle name="Header1 2 5 2 2 4 3 2" xfId="33325"/>
    <cellStyle name="Header1 2 5 2 2 4 4" xfId="25869"/>
    <cellStyle name="Header1 2 5 2 2 4 4 2" xfId="33326"/>
    <cellStyle name="Header1 2 5 2 2 4 5" xfId="33323"/>
    <cellStyle name="Header1 2 5 2 2 5" xfId="25870"/>
    <cellStyle name="Header1 2 5 2 2 5 2" xfId="33327"/>
    <cellStyle name="Header1 2 5 2 2 6" xfId="25871"/>
    <cellStyle name="Header1 2 5 2 2 6 2" xfId="33328"/>
    <cellStyle name="Header1 2 5 2 2 7" xfId="25872"/>
    <cellStyle name="Header1 2 5 2 2 7 2" xfId="33329"/>
    <cellStyle name="Header1 2 5 2 2 8" xfId="33302"/>
    <cellStyle name="Header1 2 5 2 3" xfId="25873"/>
    <cellStyle name="Header1 2 5 2 3 2" xfId="25874"/>
    <cellStyle name="Header1 2 5 2 3 2 2" xfId="25875"/>
    <cellStyle name="Header1 2 5 2 3 2 2 2" xfId="33332"/>
    <cellStyle name="Header1 2 5 2 3 2 3" xfId="25876"/>
    <cellStyle name="Header1 2 5 2 3 2 3 2" xfId="33333"/>
    <cellStyle name="Header1 2 5 2 3 2 4" xfId="25877"/>
    <cellStyle name="Header1 2 5 2 3 2 4 2" xfId="33334"/>
    <cellStyle name="Header1 2 5 2 3 2 5" xfId="33331"/>
    <cellStyle name="Header1 2 5 2 3 3" xfId="25878"/>
    <cellStyle name="Header1 2 5 2 3 3 2" xfId="25879"/>
    <cellStyle name="Header1 2 5 2 3 3 2 2" xfId="33336"/>
    <cellStyle name="Header1 2 5 2 3 3 3" xfId="25880"/>
    <cellStyle name="Header1 2 5 2 3 3 3 2" xfId="33337"/>
    <cellStyle name="Header1 2 5 2 3 3 4" xfId="25881"/>
    <cellStyle name="Header1 2 5 2 3 3 4 2" xfId="33338"/>
    <cellStyle name="Header1 2 5 2 3 3 5" xfId="33335"/>
    <cellStyle name="Header1 2 5 2 3 4" xfId="25882"/>
    <cellStyle name="Header1 2 5 2 3 4 2" xfId="33339"/>
    <cellStyle name="Header1 2 5 2 3 5" xfId="25883"/>
    <cellStyle name="Header1 2 5 2 3 5 2" xfId="33340"/>
    <cellStyle name="Header1 2 5 2 3 6" xfId="25884"/>
    <cellStyle name="Header1 2 5 2 3 6 2" xfId="33341"/>
    <cellStyle name="Header1 2 5 2 3 7" xfId="33330"/>
    <cellStyle name="Header1 2 5 2 4" xfId="25885"/>
    <cellStyle name="Header1 2 5 2 4 2" xfId="25886"/>
    <cellStyle name="Header1 2 5 2 4 2 2" xfId="25887"/>
    <cellStyle name="Header1 2 5 2 4 2 2 2" xfId="33344"/>
    <cellStyle name="Header1 2 5 2 4 2 3" xfId="25888"/>
    <cellStyle name="Header1 2 5 2 4 2 3 2" xfId="33345"/>
    <cellStyle name="Header1 2 5 2 4 2 4" xfId="25889"/>
    <cellStyle name="Header1 2 5 2 4 2 4 2" xfId="33346"/>
    <cellStyle name="Header1 2 5 2 4 2 5" xfId="33343"/>
    <cellStyle name="Header1 2 5 2 4 3" xfId="25890"/>
    <cellStyle name="Header1 2 5 2 4 3 2" xfId="33347"/>
    <cellStyle name="Header1 2 5 2 4 4" xfId="25891"/>
    <cellStyle name="Header1 2 5 2 4 4 2" xfId="33348"/>
    <cellStyle name="Header1 2 5 2 4 5" xfId="25892"/>
    <cellStyle name="Header1 2 5 2 4 5 2" xfId="33349"/>
    <cellStyle name="Header1 2 5 2 4 6" xfId="33342"/>
    <cellStyle name="Header1 2 5 2 5" xfId="25893"/>
    <cellStyle name="Header1 2 5 2 5 2" xfId="25894"/>
    <cellStyle name="Header1 2 5 2 5 2 2" xfId="33351"/>
    <cellStyle name="Header1 2 5 2 5 3" xfId="25895"/>
    <cellStyle name="Header1 2 5 2 5 3 2" xfId="33352"/>
    <cellStyle name="Header1 2 5 2 5 4" xfId="25896"/>
    <cellStyle name="Header1 2 5 2 5 4 2" xfId="33353"/>
    <cellStyle name="Header1 2 5 2 5 5" xfId="33350"/>
    <cellStyle name="Header1 2 5 2 6" xfId="25897"/>
    <cellStyle name="Header1 2 5 2 6 2" xfId="33354"/>
    <cellStyle name="Header1 2 5 2 7" xfId="25898"/>
    <cellStyle name="Header1 2 5 2 7 2" xfId="33355"/>
    <cellStyle name="Header1 2 5 2 8" xfId="25899"/>
    <cellStyle name="Header1 2 5 2 8 2" xfId="33356"/>
    <cellStyle name="Header1 2 5 2 9" xfId="33301"/>
    <cellStyle name="Header1 2 5 3" xfId="25900"/>
    <cellStyle name="Header1 2 5 3 2" xfId="25901"/>
    <cellStyle name="Header1 2 5 3 2 2" xfId="25902"/>
    <cellStyle name="Header1 2 5 3 2 2 2" xfId="25903"/>
    <cellStyle name="Header1 2 5 3 2 2 2 2" xfId="33360"/>
    <cellStyle name="Header1 2 5 3 2 2 3" xfId="25904"/>
    <cellStyle name="Header1 2 5 3 2 2 3 2" xfId="33361"/>
    <cellStyle name="Header1 2 5 3 2 2 4" xfId="25905"/>
    <cellStyle name="Header1 2 5 3 2 2 4 2" xfId="33362"/>
    <cellStyle name="Header1 2 5 3 2 2 5" xfId="33359"/>
    <cellStyle name="Header1 2 5 3 2 3" xfId="25906"/>
    <cellStyle name="Header1 2 5 3 2 3 2" xfId="25907"/>
    <cellStyle name="Header1 2 5 3 2 3 2 2" xfId="33364"/>
    <cellStyle name="Header1 2 5 3 2 3 3" xfId="25908"/>
    <cellStyle name="Header1 2 5 3 2 3 3 2" xfId="33365"/>
    <cellStyle name="Header1 2 5 3 2 3 4" xfId="25909"/>
    <cellStyle name="Header1 2 5 3 2 3 4 2" xfId="33366"/>
    <cellStyle name="Header1 2 5 3 2 3 5" xfId="33363"/>
    <cellStyle name="Header1 2 5 3 2 4" xfId="25910"/>
    <cellStyle name="Header1 2 5 3 2 4 2" xfId="33367"/>
    <cellStyle name="Header1 2 5 3 2 5" xfId="25911"/>
    <cellStyle name="Header1 2 5 3 2 5 2" xfId="33368"/>
    <cellStyle name="Header1 2 5 3 2 6" xfId="25912"/>
    <cellStyle name="Header1 2 5 3 2 6 2" xfId="33369"/>
    <cellStyle name="Header1 2 5 3 2 7" xfId="33358"/>
    <cellStyle name="Header1 2 5 3 3" xfId="25913"/>
    <cellStyle name="Header1 2 5 3 3 2" xfId="25914"/>
    <cellStyle name="Header1 2 5 3 3 2 2" xfId="25915"/>
    <cellStyle name="Header1 2 5 3 3 2 2 2" xfId="33372"/>
    <cellStyle name="Header1 2 5 3 3 2 3" xfId="25916"/>
    <cellStyle name="Header1 2 5 3 3 2 3 2" xfId="33373"/>
    <cellStyle name="Header1 2 5 3 3 2 4" xfId="25917"/>
    <cellStyle name="Header1 2 5 3 3 2 4 2" xfId="33374"/>
    <cellStyle name="Header1 2 5 3 3 2 5" xfId="33371"/>
    <cellStyle name="Header1 2 5 3 3 3" xfId="25918"/>
    <cellStyle name="Header1 2 5 3 3 3 2" xfId="33375"/>
    <cellStyle name="Header1 2 5 3 3 4" xfId="25919"/>
    <cellStyle name="Header1 2 5 3 3 4 2" xfId="33376"/>
    <cellStyle name="Header1 2 5 3 3 5" xfId="25920"/>
    <cellStyle name="Header1 2 5 3 3 5 2" xfId="33377"/>
    <cellStyle name="Header1 2 5 3 3 6" xfId="33370"/>
    <cellStyle name="Header1 2 5 3 4" xfId="25921"/>
    <cellStyle name="Header1 2 5 3 4 2" xfId="25922"/>
    <cellStyle name="Header1 2 5 3 4 2 2" xfId="33379"/>
    <cellStyle name="Header1 2 5 3 4 3" xfId="25923"/>
    <cellStyle name="Header1 2 5 3 4 3 2" xfId="33380"/>
    <cellStyle name="Header1 2 5 3 4 4" xfId="25924"/>
    <cellStyle name="Header1 2 5 3 4 4 2" xfId="33381"/>
    <cellStyle name="Header1 2 5 3 4 5" xfId="33378"/>
    <cellStyle name="Header1 2 5 3 5" xfId="25925"/>
    <cellStyle name="Header1 2 5 3 5 2" xfId="33382"/>
    <cellStyle name="Header1 2 5 3 6" xfId="25926"/>
    <cellStyle name="Header1 2 5 3 6 2" xfId="33383"/>
    <cellStyle name="Header1 2 5 3 7" xfId="25927"/>
    <cellStyle name="Header1 2 5 3 7 2" xfId="33384"/>
    <cellStyle name="Header1 2 5 3 8" xfId="33357"/>
    <cellStyle name="Header1 2 5 4" xfId="25928"/>
    <cellStyle name="Header1 2 5 4 2" xfId="25929"/>
    <cellStyle name="Header1 2 5 4 2 2" xfId="25930"/>
    <cellStyle name="Header1 2 5 4 2 2 2" xfId="33387"/>
    <cellStyle name="Header1 2 5 4 2 3" xfId="25931"/>
    <cellStyle name="Header1 2 5 4 2 3 2" xfId="33388"/>
    <cellStyle name="Header1 2 5 4 2 4" xfId="25932"/>
    <cellStyle name="Header1 2 5 4 2 4 2" xfId="33389"/>
    <cellStyle name="Header1 2 5 4 2 5" xfId="33386"/>
    <cellStyle name="Header1 2 5 4 3" xfId="25933"/>
    <cellStyle name="Header1 2 5 4 3 2" xfId="25934"/>
    <cellStyle name="Header1 2 5 4 3 2 2" xfId="33391"/>
    <cellStyle name="Header1 2 5 4 3 3" xfId="25935"/>
    <cellStyle name="Header1 2 5 4 3 3 2" xfId="33392"/>
    <cellStyle name="Header1 2 5 4 3 4" xfId="25936"/>
    <cellStyle name="Header1 2 5 4 3 4 2" xfId="33393"/>
    <cellStyle name="Header1 2 5 4 3 5" xfId="33390"/>
    <cellStyle name="Header1 2 5 4 4" xfId="25937"/>
    <cellStyle name="Header1 2 5 4 4 2" xfId="33394"/>
    <cellStyle name="Header1 2 5 4 5" xfId="25938"/>
    <cellStyle name="Header1 2 5 4 5 2" xfId="33395"/>
    <cellStyle name="Header1 2 5 4 6" xfId="25939"/>
    <cellStyle name="Header1 2 5 4 6 2" xfId="33396"/>
    <cellStyle name="Header1 2 5 4 7" xfId="33385"/>
    <cellStyle name="Header1 2 5 5" xfId="25940"/>
    <cellStyle name="Header1 2 5 5 2" xfId="25941"/>
    <cellStyle name="Header1 2 5 5 2 2" xfId="25942"/>
    <cellStyle name="Header1 2 5 5 2 2 2" xfId="33399"/>
    <cellStyle name="Header1 2 5 5 2 3" xfId="25943"/>
    <cellStyle name="Header1 2 5 5 2 3 2" xfId="33400"/>
    <cellStyle name="Header1 2 5 5 2 4" xfId="25944"/>
    <cellStyle name="Header1 2 5 5 2 4 2" xfId="33401"/>
    <cellStyle name="Header1 2 5 5 2 5" xfId="33398"/>
    <cellStyle name="Header1 2 5 5 3" xfId="25945"/>
    <cellStyle name="Header1 2 5 5 3 2" xfId="33402"/>
    <cellStyle name="Header1 2 5 5 4" xfId="25946"/>
    <cellStyle name="Header1 2 5 5 4 2" xfId="33403"/>
    <cellStyle name="Header1 2 5 5 5" xfId="25947"/>
    <cellStyle name="Header1 2 5 5 5 2" xfId="33404"/>
    <cellStyle name="Header1 2 5 5 6" xfId="33397"/>
    <cellStyle name="Header1 2 5 6" xfId="25948"/>
    <cellStyle name="Header1 2 5 6 2" xfId="25949"/>
    <cellStyle name="Header1 2 5 6 2 2" xfId="33406"/>
    <cellStyle name="Header1 2 5 6 3" xfId="25950"/>
    <cellStyle name="Header1 2 5 6 3 2" xfId="33407"/>
    <cellStyle name="Header1 2 5 6 4" xfId="25951"/>
    <cellStyle name="Header1 2 5 6 4 2" xfId="33408"/>
    <cellStyle name="Header1 2 5 6 5" xfId="33405"/>
    <cellStyle name="Header1 2 5 7" xfId="25952"/>
    <cellStyle name="Header1 2 5 7 2" xfId="33409"/>
    <cellStyle name="Header1 2 5 8" xfId="25953"/>
    <cellStyle name="Header1 2 5 8 2" xfId="33410"/>
    <cellStyle name="Header1 2 5 9" xfId="25954"/>
    <cellStyle name="Header1 2 5 9 2" xfId="33411"/>
    <cellStyle name="Header1 2 6" xfId="25955"/>
    <cellStyle name="Header1 2 6 10" xfId="33412"/>
    <cellStyle name="Header1 2 6 2" xfId="25956"/>
    <cellStyle name="Header1 2 6 2 2" xfId="25957"/>
    <cellStyle name="Header1 2 6 2 2 2" xfId="25958"/>
    <cellStyle name="Header1 2 6 2 2 2 2" xfId="25959"/>
    <cellStyle name="Header1 2 6 2 2 2 2 2" xfId="25960"/>
    <cellStyle name="Header1 2 6 2 2 2 2 2 2" xfId="33417"/>
    <cellStyle name="Header1 2 6 2 2 2 2 3" xfId="25961"/>
    <cellStyle name="Header1 2 6 2 2 2 2 3 2" xfId="33418"/>
    <cellStyle name="Header1 2 6 2 2 2 2 4" xfId="25962"/>
    <cellStyle name="Header1 2 6 2 2 2 2 4 2" xfId="33419"/>
    <cellStyle name="Header1 2 6 2 2 2 2 5" xfId="33416"/>
    <cellStyle name="Header1 2 6 2 2 2 3" xfId="25963"/>
    <cellStyle name="Header1 2 6 2 2 2 3 2" xfId="25964"/>
    <cellStyle name="Header1 2 6 2 2 2 3 2 2" xfId="33421"/>
    <cellStyle name="Header1 2 6 2 2 2 3 3" xfId="25965"/>
    <cellStyle name="Header1 2 6 2 2 2 3 3 2" xfId="33422"/>
    <cellStyle name="Header1 2 6 2 2 2 3 4" xfId="25966"/>
    <cellStyle name="Header1 2 6 2 2 2 3 4 2" xfId="33423"/>
    <cellStyle name="Header1 2 6 2 2 2 3 5" xfId="33420"/>
    <cellStyle name="Header1 2 6 2 2 2 4" xfId="25967"/>
    <cellStyle name="Header1 2 6 2 2 2 4 2" xfId="33424"/>
    <cellStyle name="Header1 2 6 2 2 2 5" xfId="25968"/>
    <cellStyle name="Header1 2 6 2 2 2 5 2" xfId="33425"/>
    <cellStyle name="Header1 2 6 2 2 2 6" xfId="25969"/>
    <cellStyle name="Header1 2 6 2 2 2 6 2" xfId="33426"/>
    <cellStyle name="Header1 2 6 2 2 2 7" xfId="33415"/>
    <cellStyle name="Header1 2 6 2 2 3" xfId="25970"/>
    <cellStyle name="Header1 2 6 2 2 3 2" xfId="25971"/>
    <cellStyle name="Header1 2 6 2 2 3 2 2" xfId="25972"/>
    <cellStyle name="Header1 2 6 2 2 3 2 2 2" xfId="33429"/>
    <cellStyle name="Header1 2 6 2 2 3 2 3" xfId="25973"/>
    <cellStyle name="Header1 2 6 2 2 3 2 3 2" xfId="33430"/>
    <cellStyle name="Header1 2 6 2 2 3 2 4" xfId="25974"/>
    <cellStyle name="Header1 2 6 2 2 3 2 4 2" xfId="33431"/>
    <cellStyle name="Header1 2 6 2 2 3 2 5" xfId="33428"/>
    <cellStyle name="Header1 2 6 2 2 3 3" xfId="25975"/>
    <cellStyle name="Header1 2 6 2 2 3 3 2" xfId="33432"/>
    <cellStyle name="Header1 2 6 2 2 3 4" xfId="25976"/>
    <cellStyle name="Header1 2 6 2 2 3 4 2" xfId="33433"/>
    <cellStyle name="Header1 2 6 2 2 3 5" xfId="25977"/>
    <cellStyle name="Header1 2 6 2 2 3 5 2" xfId="33434"/>
    <cellStyle name="Header1 2 6 2 2 3 6" xfId="33427"/>
    <cellStyle name="Header1 2 6 2 2 4" xfId="25978"/>
    <cellStyle name="Header1 2 6 2 2 4 2" xfId="25979"/>
    <cellStyle name="Header1 2 6 2 2 4 2 2" xfId="33436"/>
    <cellStyle name="Header1 2 6 2 2 4 3" xfId="25980"/>
    <cellStyle name="Header1 2 6 2 2 4 3 2" xfId="33437"/>
    <cellStyle name="Header1 2 6 2 2 4 4" xfId="25981"/>
    <cellStyle name="Header1 2 6 2 2 4 4 2" xfId="33438"/>
    <cellStyle name="Header1 2 6 2 2 4 5" xfId="33435"/>
    <cellStyle name="Header1 2 6 2 2 5" xfId="25982"/>
    <cellStyle name="Header1 2 6 2 2 5 2" xfId="33439"/>
    <cellStyle name="Header1 2 6 2 2 6" xfId="25983"/>
    <cellStyle name="Header1 2 6 2 2 6 2" xfId="33440"/>
    <cellStyle name="Header1 2 6 2 2 7" xfId="25984"/>
    <cellStyle name="Header1 2 6 2 2 7 2" xfId="33441"/>
    <cellStyle name="Header1 2 6 2 2 8" xfId="33414"/>
    <cellStyle name="Header1 2 6 2 3" xfId="25985"/>
    <cellStyle name="Header1 2 6 2 3 2" xfId="25986"/>
    <cellStyle name="Header1 2 6 2 3 2 2" xfId="25987"/>
    <cellStyle name="Header1 2 6 2 3 2 2 2" xfId="33444"/>
    <cellStyle name="Header1 2 6 2 3 2 3" xfId="25988"/>
    <cellStyle name="Header1 2 6 2 3 2 3 2" xfId="33445"/>
    <cellStyle name="Header1 2 6 2 3 2 4" xfId="25989"/>
    <cellStyle name="Header1 2 6 2 3 2 4 2" xfId="33446"/>
    <cellStyle name="Header1 2 6 2 3 2 5" xfId="33443"/>
    <cellStyle name="Header1 2 6 2 3 3" xfId="25990"/>
    <cellStyle name="Header1 2 6 2 3 3 2" xfId="25991"/>
    <cellStyle name="Header1 2 6 2 3 3 2 2" xfId="33448"/>
    <cellStyle name="Header1 2 6 2 3 3 3" xfId="25992"/>
    <cellStyle name="Header1 2 6 2 3 3 3 2" xfId="33449"/>
    <cellStyle name="Header1 2 6 2 3 3 4" xfId="25993"/>
    <cellStyle name="Header1 2 6 2 3 3 4 2" xfId="33450"/>
    <cellStyle name="Header1 2 6 2 3 3 5" xfId="33447"/>
    <cellStyle name="Header1 2 6 2 3 4" xfId="25994"/>
    <cellStyle name="Header1 2 6 2 3 4 2" xfId="33451"/>
    <cellStyle name="Header1 2 6 2 3 5" xfId="25995"/>
    <cellStyle name="Header1 2 6 2 3 5 2" xfId="33452"/>
    <cellStyle name="Header1 2 6 2 3 6" xfId="25996"/>
    <cellStyle name="Header1 2 6 2 3 6 2" xfId="33453"/>
    <cellStyle name="Header1 2 6 2 3 7" xfId="33442"/>
    <cellStyle name="Header1 2 6 2 4" xfId="25997"/>
    <cellStyle name="Header1 2 6 2 4 2" xfId="25998"/>
    <cellStyle name="Header1 2 6 2 4 2 2" xfId="25999"/>
    <cellStyle name="Header1 2 6 2 4 2 2 2" xfId="33456"/>
    <cellStyle name="Header1 2 6 2 4 2 3" xfId="26000"/>
    <cellStyle name="Header1 2 6 2 4 2 3 2" xfId="33457"/>
    <cellStyle name="Header1 2 6 2 4 2 4" xfId="26001"/>
    <cellStyle name="Header1 2 6 2 4 2 4 2" xfId="33458"/>
    <cellStyle name="Header1 2 6 2 4 2 5" xfId="33455"/>
    <cellStyle name="Header1 2 6 2 4 3" xfId="26002"/>
    <cellStyle name="Header1 2 6 2 4 3 2" xfId="33459"/>
    <cellStyle name="Header1 2 6 2 4 4" xfId="26003"/>
    <cellStyle name="Header1 2 6 2 4 4 2" xfId="33460"/>
    <cellStyle name="Header1 2 6 2 4 5" xfId="26004"/>
    <cellStyle name="Header1 2 6 2 4 5 2" xfId="33461"/>
    <cellStyle name="Header1 2 6 2 4 6" xfId="33454"/>
    <cellStyle name="Header1 2 6 2 5" xfId="26005"/>
    <cellStyle name="Header1 2 6 2 5 2" xfId="26006"/>
    <cellStyle name="Header1 2 6 2 5 2 2" xfId="33463"/>
    <cellStyle name="Header1 2 6 2 5 3" xfId="26007"/>
    <cellStyle name="Header1 2 6 2 5 3 2" xfId="33464"/>
    <cellStyle name="Header1 2 6 2 5 4" xfId="26008"/>
    <cellStyle name="Header1 2 6 2 5 4 2" xfId="33465"/>
    <cellStyle name="Header1 2 6 2 5 5" xfId="33462"/>
    <cellStyle name="Header1 2 6 2 6" xfId="26009"/>
    <cellStyle name="Header1 2 6 2 6 2" xfId="33466"/>
    <cellStyle name="Header1 2 6 2 7" xfId="26010"/>
    <cellStyle name="Header1 2 6 2 7 2" xfId="33467"/>
    <cellStyle name="Header1 2 6 2 8" xfId="26011"/>
    <cellStyle name="Header1 2 6 2 8 2" xfId="33468"/>
    <cellStyle name="Header1 2 6 2 9" xfId="33413"/>
    <cellStyle name="Header1 2 6 3" xfId="26012"/>
    <cellStyle name="Header1 2 6 3 2" xfId="26013"/>
    <cellStyle name="Header1 2 6 3 2 2" xfId="26014"/>
    <cellStyle name="Header1 2 6 3 2 2 2" xfId="26015"/>
    <cellStyle name="Header1 2 6 3 2 2 2 2" xfId="33472"/>
    <cellStyle name="Header1 2 6 3 2 2 3" xfId="26016"/>
    <cellStyle name="Header1 2 6 3 2 2 3 2" xfId="33473"/>
    <cellStyle name="Header1 2 6 3 2 2 4" xfId="26017"/>
    <cellStyle name="Header1 2 6 3 2 2 4 2" xfId="33474"/>
    <cellStyle name="Header1 2 6 3 2 2 5" xfId="33471"/>
    <cellStyle name="Header1 2 6 3 2 3" xfId="26018"/>
    <cellStyle name="Header1 2 6 3 2 3 2" xfId="26019"/>
    <cellStyle name="Header1 2 6 3 2 3 2 2" xfId="33476"/>
    <cellStyle name="Header1 2 6 3 2 3 3" xfId="26020"/>
    <cellStyle name="Header1 2 6 3 2 3 3 2" xfId="33477"/>
    <cellStyle name="Header1 2 6 3 2 3 4" xfId="26021"/>
    <cellStyle name="Header1 2 6 3 2 3 4 2" xfId="33478"/>
    <cellStyle name="Header1 2 6 3 2 3 5" xfId="33475"/>
    <cellStyle name="Header1 2 6 3 2 4" xfId="26022"/>
    <cellStyle name="Header1 2 6 3 2 4 2" xfId="33479"/>
    <cellStyle name="Header1 2 6 3 2 5" xfId="26023"/>
    <cellStyle name="Header1 2 6 3 2 5 2" xfId="33480"/>
    <cellStyle name="Header1 2 6 3 2 6" xfId="26024"/>
    <cellStyle name="Header1 2 6 3 2 6 2" xfId="33481"/>
    <cellStyle name="Header1 2 6 3 2 7" xfId="33470"/>
    <cellStyle name="Header1 2 6 3 3" xfId="26025"/>
    <cellStyle name="Header1 2 6 3 3 2" xfId="26026"/>
    <cellStyle name="Header1 2 6 3 3 2 2" xfId="26027"/>
    <cellStyle name="Header1 2 6 3 3 2 2 2" xfId="33484"/>
    <cellStyle name="Header1 2 6 3 3 2 3" xfId="26028"/>
    <cellStyle name="Header1 2 6 3 3 2 3 2" xfId="33485"/>
    <cellStyle name="Header1 2 6 3 3 2 4" xfId="26029"/>
    <cellStyle name="Header1 2 6 3 3 2 4 2" xfId="33486"/>
    <cellStyle name="Header1 2 6 3 3 2 5" xfId="33483"/>
    <cellStyle name="Header1 2 6 3 3 3" xfId="26030"/>
    <cellStyle name="Header1 2 6 3 3 3 2" xfId="33487"/>
    <cellStyle name="Header1 2 6 3 3 4" xfId="26031"/>
    <cellStyle name="Header1 2 6 3 3 4 2" xfId="33488"/>
    <cellStyle name="Header1 2 6 3 3 5" xfId="26032"/>
    <cellStyle name="Header1 2 6 3 3 5 2" xfId="33489"/>
    <cellStyle name="Header1 2 6 3 3 6" xfId="33482"/>
    <cellStyle name="Header1 2 6 3 4" xfId="26033"/>
    <cellStyle name="Header1 2 6 3 4 2" xfId="26034"/>
    <cellStyle name="Header1 2 6 3 4 2 2" xfId="33491"/>
    <cellStyle name="Header1 2 6 3 4 3" xfId="26035"/>
    <cellStyle name="Header1 2 6 3 4 3 2" xfId="33492"/>
    <cellStyle name="Header1 2 6 3 4 4" xfId="26036"/>
    <cellStyle name="Header1 2 6 3 4 4 2" xfId="33493"/>
    <cellStyle name="Header1 2 6 3 4 5" xfId="33490"/>
    <cellStyle name="Header1 2 6 3 5" xfId="26037"/>
    <cellStyle name="Header1 2 6 3 5 2" xfId="33494"/>
    <cellStyle name="Header1 2 6 3 6" xfId="26038"/>
    <cellStyle name="Header1 2 6 3 6 2" xfId="33495"/>
    <cellStyle name="Header1 2 6 3 7" xfId="26039"/>
    <cellStyle name="Header1 2 6 3 7 2" xfId="33496"/>
    <cellStyle name="Header1 2 6 3 8" xfId="33469"/>
    <cellStyle name="Header1 2 6 4" xfId="26040"/>
    <cellStyle name="Header1 2 6 4 2" xfId="26041"/>
    <cellStyle name="Header1 2 6 4 2 2" xfId="26042"/>
    <cellStyle name="Header1 2 6 4 2 2 2" xfId="33499"/>
    <cellStyle name="Header1 2 6 4 2 3" xfId="26043"/>
    <cellStyle name="Header1 2 6 4 2 3 2" xfId="33500"/>
    <cellStyle name="Header1 2 6 4 2 4" xfId="26044"/>
    <cellStyle name="Header1 2 6 4 2 4 2" xfId="33501"/>
    <cellStyle name="Header1 2 6 4 2 5" xfId="33498"/>
    <cellStyle name="Header1 2 6 4 3" xfId="26045"/>
    <cellStyle name="Header1 2 6 4 3 2" xfId="26046"/>
    <cellStyle name="Header1 2 6 4 3 2 2" xfId="33503"/>
    <cellStyle name="Header1 2 6 4 3 3" xfId="26047"/>
    <cellStyle name="Header1 2 6 4 3 3 2" xfId="33504"/>
    <cellStyle name="Header1 2 6 4 3 4" xfId="26048"/>
    <cellStyle name="Header1 2 6 4 3 4 2" xfId="33505"/>
    <cellStyle name="Header1 2 6 4 3 5" xfId="33502"/>
    <cellStyle name="Header1 2 6 4 4" xfId="26049"/>
    <cellStyle name="Header1 2 6 4 4 2" xfId="33506"/>
    <cellStyle name="Header1 2 6 4 5" xfId="26050"/>
    <cellStyle name="Header1 2 6 4 5 2" xfId="33507"/>
    <cellStyle name="Header1 2 6 4 6" xfId="26051"/>
    <cellStyle name="Header1 2 6 4 6 2" xfId="33508"/>
    <cellStyle name="Header1 2 6 4 7" xfId="33497"/>
    <cellStyle name="Header1 2 6 5" xfId="26052"/>
    <cellStyle name="Header1 2 6 5 2" xfId="26053"/>
    <cellStyle name="Header1 2 6 5 2 2" xfId="26054"/>
    <cellStyle name="Header1 2 6 5 2 2 2" xfId="33511"/>
    <cellStyle name="Header1 2 6 5 2 3" xfId="26055"/>
    <cellStyle name="Header1 2 6 5 2 3 2" xfId="33512"/>
    <cellStyle name="Header1 2 6 5 2 4" xfId="26056"/>
    <cellStyle name="Header1 2 6 5 2 4 2" xfId="33513"/>
    <cellStyle name="Header1 2 6 5 2 5" xfId="33510"/>
    <cellStyle name="Header1 2 6 5 3" xfId="26057"/>
    <cellStyle name="Header1 2 6 5 3 2" xfId="33514"/>
    <cellStyle name="Header1 2 6 5 4" xfId="26058"/>
    <cellStyle name="Header1 2 6 5 4 2" xfId="33515"/>
    <cellStyle name="Header1 2 6 5 5" xfId="26059"/>
    <cellStyle name="Header1 2 6 5 5 2" xfId="33516"/>
    <cellStyle name="Header1 2 6 5 6" xfId="33509"/>
    <cellStyle name="Header1 2 6 6" xfId="26060"/>
    <cellStyle name="Header1 2 6 6 2" xfId="26061"/>
    <cellStyle name="Header1 2 6 6 2 2" xfId="33518"/>
    <cellStyle name="Header1 2 6 6 3" xfId="26062"/>
    <cellStyle name="Header1 2 6 6 3 2" xfId="33519"/>
    <cellStyle name="Header1 2 6 6 4" xfId="26063"/>
    <cellStyle name="Header1 2 6 6 4 2" xfId="33520"/>
    <cellStyle name="Header1 2 6 6 5" xfId="33517"/>
    <cellStyle name="Header1 2 6 7" xfId="26064"/>
    <cellStyle name="Header1 2 6 7 2" xfId="33521"/>
    <cellStyle name="Header1 2 6 8" xfId="26065"/>
    <cellStyle name="Header1 2 6 8 2" xfId="33522"/>
    <cellStyle name="Header1 2 6 9" xfId="26066"/>
    <cellStyle name="Header1 2 6 9 2" xfId="33523"/>
    <cellStyle name="Header1 2 7" xfId="26067"/>
    <cellStyle name="Header1 2 7 2" xfId="26068"/>
    <cellStyle name="Header1 2 7 2 2" xfId="26069"/>
    <cellStyle name="Header1 2 7 2 2 2" xfId="26070"/>
    <cellStyle name="Header1 2 7 2 2 2 2" xfId="26071"/>
    <cellStyle name="Header1 2 7 2 2 2 2 2" xfId="33528"/>
    <cellStyle name="Header1 2 7 2 2 2 3" xfId="26072"/>
    <cellStyle name="Header1 2 7 2 2 2 3 2" xfId="33529"/>
    <cellStyle name="Header1 2 7 2 2 2 4" xfId="26073"/>
    <cellStyle name="Header1 2 7 2 2 2 4 2" xfId="33530"/>
    <cellStyle name="Header1 2 7 2 2 2 5" xfId="33527"/>
    <cellStyle name="Header1 2 7 2 2 3" xfId="26074"/>
    <cellStyle name="Header1 2 7 2 2 3 2" xfId="26075"/>
    <cellStyle name="Header1 2 7 2 2 3 2 2" xfId="33532"/>
    <cellStyle name="Header1 2 7 2 2 3 3" xfId="26076"/>
    <cellStyle name="Header1 2 7 2 2 3 3 2" xfId="33533"/>
    <cellStyle name="Header1 2 7 2 2 3 4" xfId="26077"/>
    <cellStyle name="Header1 2 7 2 2 3 4 2" xfId="33534"/>
    <cellStyle name="Header1 2 7 2 2 3 5" xfId="33531"/>
    <cellStyle name="Header1 2 7 2 2 4" xfId="26078"/>
    <cellStyle name="Header1 2 7 2 2 4 2" xfId="33535"/>
    <cellStyle name="Header1 2 7 2 2 5" xfId="26079"/>
    <cellStyle name="Header1 2 7 2 2 5 2" xfId="33536"/>
    <cellStyle name="Header1 2 7 2 2 6" xfId="26080"/>
    <cellStyle name="Header1 2 7 2 2 6 2" xfId="33537"/>
    <cellStyle name="Header1 2 7 2 2 7" xfId="33526"/>
    <cellStyle name="Header1 2 7 2 3" xfId="26081"/>
    <cellStyle name="Header1 2 7 2 3 2" xfId="26082"/>
    <cellStyle name="Header1 2 7 2 3 2 2" xfId="26083"/>
    <cellStyle name="Header1 2 7 2 3 2 2 2" xfId="33540"/>
    <cellStyle name="Header1 2 7 2 3 2 3" xfId="26084"/>
    <cellStyle name="Header1 2 7 2 3 2 3 2" xfId="33541"/>
    <cellStyle name="Header1 2 7 2 3 2 4" xfId="26085"/>
    <cellStyle name="Header1 2 7 2 3 2 4 2" xfId="33542"/>
    <cellStyle name="Header1 2 7 2 3 2 5" xfId="33539"/>
    <cellStyle name="Header1 2 7 2 3 3" xfId="26086"/>
    <cellStyle name="Header1 2 7 2 3 3 2" xfId="33543"/>
    <cellStyle name="Header1 2 7 2 3 4" xfId="26087"/>
    <cellStyle name="Header1 2 7 2 3 4 2" xfId="33544"/>
    <cellStyle name="Header1 2 7 2 3 5" xfId="26088"/>
    <cellStyle name="Header1 2 7 2 3 5 2" xfId="33545"/>
    <cellStyle name="Header1 2 7 2 3 6" xfId="33538"/>
    <cellStyle name="Header1 2 7 2 4" xfId="26089"/>
    <cellStyle name="Header1 2 7 2 4 2" xfId="26090"/>
    <cellStyle name="Header1 2 7 2 4 2 2" xfId="33547"/>
    <cellStyle name="Header1 2 7 2 4 3" xfId="26091"/>
    <cellStyle name="Header1 2 7 2 4 3 2" xfId="33548"/>
    <cellStyle name="Header1 2 7 2 4 4" xfId="26092"/>
    <cellStyle name="Header1 2 7 2 4 4 2" xfId="33549"/>
    <cellStyle name="Header1 2 7 2 4 5" xfId="33546"/>
    <cellStyle name="Header1 2 7 2 5" xfId="26093"/>
    <cellStyle name="Header1 2 7 2 5 2" xfId="33550"/>
    <cellStyle name="Header1 2 7 2 6" xfId="26094"/>
    <cellStyle name="Header1 2 7 2 6 2" xfId="33551"/>
    <cellStyle name="Header1 2 7 2 7" xfId="26095"/>
    <cellStyle name="Header1 2 7 2 7 2" xfId="33552"/>
    <cellStyle name="Header1 2 7 2 8" xfId="33525"/>
    <cellStyle name="Header1 2 7 3" xfId="26096"/>
    <cellStyle name="Header1 2 7 3 2" xfId="26097"/>
    <cellStyle name="Header1 2 7 3 2 2" xfId="26098"/>
    <cellStyle name="Header1 2 7 3 2 2 2" xfId="33555"/>
    <cellStyle name="Header1 2 7 3 2 3" xfId="26099"/>
    <cellStyle name="Header1 2 7 3 2 3 2" xfId="33556"/>
    <cellStyle name="Header1 2 7 3 2 4" xfId="26100"/>
    <cellStyle name="Header1 2 7 3 2 4 2" xfId="33557"/>
    <cellStyle name="Header1 2 7 3 2 5" xfId="33554"/>
    <cellStyle name="Header1 2 7 3 3" xfId="26101"/>
    <cellStyle name="Header1 2 7 3 3 2" xfId="26102"/>
    <cellStyle name="Header1 2 7 3 3 2 2" xfId="33559"/>
    <cellStyle name="Header1 2 7 3 3 3" xfId="26103"/>
    <cellStyle name="Header1 2 7 3 3 3 2" xfId="33560"/>
    <cellStyle name="Header1 2 7 3 3 4" xfId="26104"/>
    <cellStyle name="Header1 2 7 3 3 4 2" xfId="33561"/>
    <cellStyle name="Header1 2 7 3 3 5" xfId="33558"/>
    <cellStyle name="Header1 2 7 3 4" xfId="26105"/>
    <cellStyle name="Header1 2 7 3 4 2" xfId="33562"/>
    <cellStyle name="Header1 2 7 3 5" xfId="26106"/>
    <cellStyle name="Header1 2 7 3 5 2" xfId="33563"/>
    <cellStyle name="Header1 2 7 3 6" xfId="26107"/>
    <cellStyle name="Header1 2 7 3 6 2" xfId="33564"/>
    <cellStyle name="Header1 2 7 3 7" xfId="33553"/>
    <cellStyle name="Header1 2 7 4" xfId="26108"/>
    <cellStyle name="Header1 2 7 4 2" xfId="26109"/>
    <cellStyle name="Header1 2 7 4 2 2" xfId="26110"/>
    <cellStyle name="Header1 2 7 4 2 2 2" xfId="33567"/>
    <cellStyle name="Header1 2 7 4 2 3" xfId="26111"/>
    <cellStyle name="Header1 2 7 4 2 3 2" xfId="33568"/>
    <cellStyle name="Header1 2 7 4 2 4" xfId="26112"/>
    <cellStyle name="Header1 2 7 4 2 4 2" xfId="33569"/>
    <cellStyle name="Header1 2 7 4 2 5" xfId="33566"/>
    <cellStyle name="Header1 2 7 4 3" xfId="26113"/>
    <cellStyle name="Header1 2 7 4 3 2" xfId="33570"/>
    <cellStyle name="Header1 2 7 4 4" xfId="26114"/>
    <cellStyle name="Header1 2 7 4 4 2" xfId="33571"/>
    <cellStyle name="Header1 2 7 4 5" xfId="26115"/>
    <cellStyle name="Header1 2 7 4 5 2" xfId="33572"/>
    <cellStyle name="Header1 2 7 4 6" xfId="33565"/>
    <cellStyle name="Header1 2 7 5" xfId="26116"/>
    <cellStyle name="Header1 2 7 5 2" xfId="26117"/>
    <cellStyle name="Header1 2 7 5 2 2" xfId="33574"/>
    <cellStyle name="Header1 2 7 5 3" xfId="26118"/>
    <cellStyle name="Header1 2 7 5 3 2" xfId="33575"/>
    <cellStyle name="Header1 2 7 5 4" xfId="26119"/>
    <cellStyle name="Header1 2 7 5 4 2" xfId="33576"/>
    <cellStyle name="Header1 2 7 5 5" xfId="33573"/>
    <cellStyle name="Header1 2 7 6" xfId="26120"/>
    <cellStyle name="Header1 2 7 6 2" xfId="33577"/>
    <cellStyle name="Header1 2 7 7" xfId="26121"/>
    <cellStyle name="Header1 2 7 7 2" xfId="33578"/>
    <cellStyle name="Header1 2 7 8" xfId="26122"/>
    <cellStyle name="Header1 2 7 8 2" xfId="33579"/>
    <cellStyle name="Header1 2 7 9" xfId="33524"/>
    <cellStyle name="Header1 2 8" xfId="26123"/>
    <cellStyle name="Header1 2 8 2" xfId="26124"/>
    <cellStyle name="Header1 2 8 2 2" xfId="26125"/>
    <cellStyle name="Header1 2 8 2 2 2" xfId="26126"/>
    <cellStyle name="Header1 2 8 2 2 2 2" xfId="33583"/>
    <cellStyle name="Header1 2 8 2 2 3" xfId="26127"/>
    <cellStyle name="Header1 2 8 2 2 3 2" xfId="33584"/>
    <cellStyle name="Header1 2 8 2 2 4" xfId="26128"/>
    <cellStyle name="Header1 2 8 2 2 4 2" xfId="33585"/>
    <cellStyle name="Header1 2 8 2 2 5" xfId="33582"/>
    <cellStyle name="Header1 2 8 2 3" xfId="26129"/>
    <cellStyle name="Header1 2 8 2 3 2" xfId="26130"/>
    <cellStyle name="Header1 2 8 2 3 2 2" xfId="33587"/>
    <cellStyle name="Header1 2 8 2 3 3" xfId="26131"/>
    <cellStyle name="Header1 2 8 2 3 3 2" xfId="33588"/>
    <cellStyle name="Header1 2 8 2 3 4" xfId="26132"/>
    <cellStyle name="Header1 2 8 2 3 4 2" xfId="33589"/>
    <cellStyle name="Header1 2 8 2 3 5" xfId="33586"/>
    <cellStyle name="Header1 2 8 2 4" xfId="26133"/>
    <cellStyle name="Header1 2 8 2 4 2" xfId="33590"/>
    <cellStyle name="Header1 2 8 2 5" xfId="26134"/>
    <cellStyle name="Header1 2 8 2 5 2" xfId="33591"/>
    <cellStyle name="Header1 2 8 2 6" xfId="26135"/>
    <cellStyle name="Header1 2 8 2 6 2" xfId="33592"/>
    <cellStyle name="Header1 2 8 2 7" xfId="33581"/>
    <cellStyle name="Header1 2 8 3" xfId="26136"/>
    <cellStyle name="Header1 2 8 3 2" xfId="26137"/>
    <cellStyle name="Header1 2 8 3 2 2" xfId="26138"/>
    <cellStyle name="Header1 2 8 3 2 2 2" xfId="33595"/>
    <cellStyle name="Header1 2 8 3 2 3" xfId="26139"/>
    <cellStyle name="Header1 2 8 3 2 3 2" xfId="33596"/>
    <cellStyle name="Header1 2 8 3 2 4" xfId="26140"/>
    <cellStyle name="Header1 2 8 3 2 4 2" xfId="33597"/>
    <cellStyle name="Header1 2 8 3 2 5" xfId="33594"/>
    <cellStyle name="Header1 2 8 3 3" xfId="26141"/>
    <cellStyle name="Header1 2 8 3 3 2" xfId="33598"/>
    <cellStyle name="Header1 2 8 3 4" xfId="26142"/>
    <cellStyle name="Header1 2 8 3 4 2" xfId="33599"/>
    <cellStyle name="Header1 2 8 3 5" xfId="26143"/>
    <cellStyle name="Header1 2 8 3 5 2" xfId="33600"/>
    <cellStyle name="Header1 2 8 3 6" xfId="33593"/>
    <cellStyle name="Header1 2 8 4" xfId="26144"/>
    <cellStyle name="Header1 2 8 4 2" xfId="26145"/>
    <cellStyle name="Header1 2 8 4 2 2" xfId="33602"/>
    <cellStyle name="Header1 2 8 4 3" xfId="26146"/>
    <cellStyle name="Header1 2 8 4 3 2" xfId="33603"/>
    <cellStyle name="Header1 2 8 4 4" xfId="26147"/>
    <cellStyle name="Header1 2 8 4 4 2" xfId="33604"/>
    <cellStyle name="Header1 2 8 4 5" xfId="33601"/>
    <cellStyle name="Header1 2 8 5" xfId="26148"/>
    <cellStyle name="Header1 2 8 5 2" xfId="33605"/>
    <cellStyle name="Header1 2 8 6" xfId="26149"/>
    <cellStyle name="Header1 2 8 6 2" xfId="33606"/>
    <cellStyle name="Header1 2 8 7" xfId="26150"/>
    <cellStyle name="Header1 2 8 7 2" xfId="33607"/>
    <cellStyle name="Header1 2 8 8" xfId="33580"/>
    <cellStyle name="Header1 2 9" xfId="26151"/>
    <cellStyle name="Header1 2 9 2" xfId="26152"/>
    <cellStyle name="Header1 2 9 2 2" xfId="26153"/>
    <cellStyle name="Header1 2 9 2 2 2" xfId="33610"/>
    <cellStyle name="Header1 2 9 2 3" xfId="26154"/>
    <cellStyle name="Header1 2 9 2 3 2" xfId="33611"/>
    <cellStyle name="Header1 2 9 2 4" xfId="26155"/>
    <cellStyle name="Header1 2 9 2 4 2" xfId="33612"/>
    <cellStyle name="Header1 2 9 2 5" xfId="33609"/>
    <cellStyle name="Header1 2 9 3" xfId="26156"/>
    <cellStyle name="Header1 2 9 3 2" xfId="26157"/>
    <cellStyle name="Header1 2 9 3 2 2" xfId="33614"/>
    <cellStyle name="Header1 2 9 3 3" xfId="26158"/>
    <cellStyle name="Header1 2 9 3 3 2" xfId="33615"/>
    <cellStyle name="Header1 2 9 3 4" xfId="26159"/>
    <cellStyle name="Header1 2 9 3 4 2" xfId="33616"/>
    <cellStyle name="Header1 2 9 3 5" xfId="33613"/>
    <cellStyle name="Header1 2 9 4" xfId="26160"/>
    <cellStyle name="Header1 2 9 4 2" xfId="33617"/>
    <cellStyle name="Header1 2 9 5" xfId="26161"/>
    <cellStyle name="Header1 2 9 5 2" xfId="33618"/>
    <cellStyle name="Header1 2 9 6" xfId="26162"/>
    <cellStyle name="Header1 2 9 6 2" xfId="33619"/>
    <cellStyle name="Header1 2 9 7" xfId="33608"/>
    <cellStyle name="Header1 3" xfId="26163"/>
    <cellStyle name="Header1 3 10" xfId="26164"/>
    <cellStyle name="Header1 3 10 2" xfId="26165"/>
    <cellStyle name="Header1 3 10 2 2" xfId="33622"/>
    <cellStyle name="Header1 3 10 3" xfId="26166"/>
    <cellStyle name="Header1 3 10 3 2" xfId="33623"/>
    <cellStyle name="Header1 3 10 4" xfId="26167"/>
    <cellStyle name="Header1 3 10 4 2" xfId="33624"/>
    <cellStyle name="Header1 3 10 5" xfId="33621"/>
    <cellStyle name="Header1 3 11" xfId="26168"/>
    <cellStyle name="Header1 3 11 2" xfId="33625"/>
    <cellStyle name="Header1 3 12" xfId="26169"/>
    <cellStyle name="Header1 3 12 2" xfId="33626"/>
    <cellStyle name="Header1 3 13" xfId="26170"/>
    <cellStyle name="Header1 3 13 2" xfId="33627"/>
    <cellStyle name="Header1 3 14" xfId="33620"/>
    <cellStyle name="Header1 3 2" xfId="26171"/>
    <cellStyle name="Header1 3 2 10" xfId="26172"/>
    <cellStyle name="Header1 3 2 10 2" xfId="33629"/>
    <cellStyle name="Header1 3 2 11" xfId="26173"/>
    <cellStyle name="Header1 3 2 11 2" xfId="33630"/>
    <cellStyle name="Header1 3 2 12" xfId="26174"/>
    <cellStyle name="Header1 3 2 12 2" xfId="33631"/>
    <cellStyle name="Header1 3 2 13" xfId="33628"/>
    <cellStyle name="Header1 3 2 2" xfId="26175"/>
    <cellStyle name="Header1 3 2 2 10" xfId="26176"/>
    <cellStyle name="Header1 3 2 2 10 2" xfId="33633"/>
    <cellStyle name="Header1 3 2 2 11" xfId="26177"/>
    <cellStyle name="Header1 3 2 2 11 2" xfId="33634"/>
    <cellStyle name="Header1 3 2 2 12" xfId="33632"/>
    <cellStyle name="Header1 3 2 2 2" xfId="26178"/>
    <cellStyle name="Header1 3 2 2 2 10" xfId="33635"/>
    <cellStyle name="Header1 3 2 2 2 2" xfId="26179"/>
    <cellStyle name="Header1 3 2 2 2 2 2" xfId="26180"/>
    <cellStyle name="Header1 3 2 2 2 2 2 2" xfId="26181"/>
    <cellStyle name="Header1 3 2 2 2 2 2 2 2" xfId="26182"/>
    <cellStyle name="Header1 3 2 2 2 2 2 2 2 2" xfId="26183"/>
    <cellStyle name="Header1 3 2 2 2 2 2 2 2 2 2" xfId="33640"/>
    <cellStyle name="Header1 3 2 2 2 2 2 2 2 3" xfId="26184"/>
    <cellStyle name="Header1 3 2 2 2 2 2 2 2 3 2" xfId="33641"/>
    <cellStyle name="Header1 3 2 2 2 2 2 2 2 4" xfId="26185"/>
    <cellStyle name="Header1 3 2 2 2 2 2 2 2 4 2" xfId="33642"/>
    <cellStyle name="Header1 3 2 2 2 2 2 2 2 5" xfId="33639"/>
    <cellStyle name="Header1 3 2 2 2 2 2 2 3" xfId="26186"/>
    <cellStyle name="Header1 3 2 2 2 2 2 2 3 2" xfId="26187"/>
    <cellStyle name="Header1 3 2 2 2 2 2 2 3 2 2" xfId="33644"/>
    <cellStyle name="Header1 3 2 2 2 2 2 2 3 3" xfId="26188"/>
    <cellStyle name="Header1 3 2 2 2 2 2 2 3 3 2" xfId="33645"/>
    <cellStyle name="Header1 3 2 2 2 2 2 2 3 4" xfId="26189"/>
    <cellStyle name="Header1 3 2 2 2 2 2 2 3 4 2" xfId="33646"/>
    <cellStyle name="Header1 3 2 2 2 2 2 2 3 5" xfId="33643"/>
    <cellStyle name="Header1 3 2 2 2 2 2 2 4" xfId="26190"/>
    <cellStyle name="Header1 3 2 2 2 2 2 2 4 2" xfId="33647"/>
    <cellStyle name="Header1 3 2 2 2 2 2 2 5" xfId="26191"/>
    <cellStyle name="Header1 3 2 2 2 2 2 2 5 2" xfId="33648"/>
    <cellStyle name="Header1 3 2 2 2 2 2 2 6" xfId="26192"/>
    <cellStyle name="Header1 3 2 2 2 2 2 2 6 2" xfId="33649"/>
    <cellStyle name="Header1 3 2 2 2 2 2 2 7" xfId="33638"/>
    <cellStyle name="Header1 3 2 2 2 2 2 3" xfId="26193"/>
    <cellStyle name="Header1 3 2 2 2 2 2 3 2" xfId="26194"/>
    <cellStyle name="Header1 3 2 2 2 2 2 3 2 2" xfId="26195"/>
    <cellStyle name="Header1 3 2 2 2 2 2 3 2 2 2" xfId="33652"/>
    <cellStyle name="Header1 3 2 2 2 2 2 3 2 3" xfId="26196"/>
    <cellStyle name="Header1 3 2 2 2 2 2 3 2 3 2" xfId="33653"/>
    <cellStyle name="Header1 3 2 2 2 2 2 3 2 4" xfId="26197"/>
    <cellStyle name="Header1 3 2 2 2 2 2 3 2 4 2" xfId="33654"/>
    <cellStyle name="Header1 3 2 2 2 2 2 3 2 5" xfId="33651"/>
    <cellStyle name="Header1 3 2 2 2 2 2 3 3" xfId="26198"/>
    <cellStyle name="Header1 3 2 2 2 2 2 3 3 2" xfId="33655"/>
    <cellStyle name="Header1 3 2 2 2 2 2 3 4" xfId="26199"/>
    <cellStyle name="Header1 3 2 2 2 2 2 3 4 2" xfId="33656"/>
    <cellStyle name="Header1 3 2 2 2 2 2 3 5" xfId="26200"/>
    <cellStyle name="Header1 3 2 2 2 2 2 3 5 2" xfId="33657"/>
    <cellStyle name="Header1 3 2 2 2 2 2 3 6" xfId="33650"/>
    <cellStyle name="Header1 3 2 2 2 2 2 4" xfId="26201"/>
    <cellStyle name="Header1 3 2 2 2 2 2 4 2" xfId="26202"/>
    <cellStyle name="Header1 3 2 2 2 2 2 4 2 2" xfId="33659"/>
    <cellStyle name="Header1 3 2 2 2 2 2 4 3" xfId="26203"/>
    <cellStyle name="Header1 3 2 2 2 2 2 4 3 2" xfId="33660"/>
    <cellStyle name="Header1 3 2 2 2 2 2 4 4" xfId="26204"/>
    <cellStyle name="Header1 3 2 2 2 2 2 4 4 2" xfId="33661"/>
    <cellStyle name="Header1 3 2 2 2 2 2 4 5" xfId="33658"/>
    <cellStyle name="Header1 3 2 2 2 2 2 5" xfId="26205"/>
    <cellStyle name="Header1 3 2 2 2 2 2 5 2" xfId="33662"/>
    <cellStyle name="Header1 3 2 2 2 2 2 6" xfId="26206"/>
    <cellStyle name="Header1 3 2 2 2 2 2 6 2" xfId="33663"/>
    <cellStyle name="Header1 3 2 2 2 2 2 7" xfId="26207"/>
    <cellStyle name="Header1 3 2 2 2 2 2 7 2" xfId="33664"/>
    <cellStyle name="Header1 3 2 2 2 2 2 8" xfId="33637"/>
    <cellStyle name="Header1 3 2 2 2 2 3" xfId="26208"/>
    <cellStyle name="Header1 3 2 2 2 2 3 2" xfId="26209"/>
    <cellStyle name="Header1 3 2 2 2 2 3 2 2" xfId="26210"/>
    <cellStyle name="Header1 3 2 2 2 2 3 2 2 2" xfId="33667"/>
    <cellStyle name="Header1 3 2 2 2 2 3 2 3" xfId="26211"/>
    <cellStyle name="Header1 3 2 2 2 2 3 2 3 2" xfId="33668"/>
    <cellStyle name="Header1 3 2 2 2 2 3 2 4" xfId="26212"/>
    <cellStyle name="Header1 3 2 2 2 2 3 2 4 2" xfId="33669"/>
    <cellStyle name="Header1 3 2 2 2 2 3 2 5" xfId="33666"/>
    <cellStyle name="Header1 3 2 2 2 2 3 3" xfId="26213"/>
    <cellStyle name="Header1 3 2 2 2 2 3 3 2" xfId="26214"/>
    <cellStyle name="Header1 3 2 2 2 2 3 3 2 2" xfId="33671"/>
    <cellStyle name="Header1 3 2 2 2 2 3 3 3" xfId="26215"/>
    <cellStyle name="Header1 3 2 2 2 2 3 3 3 2" xfId="33672"/>
    <cellStyle name="Header1 3 2 2 2 2 3 3 4" xfId="26216"/>
    <cellStyle name="Header1 3 2 2 2 2 3 3 4 2" xfId="33673"/>
    <cellStyle name="Header1 3 2 2 2 2 3 3 5" xfId="33670"/>
    <cellStyle name="Header1 3 2 2 2 2 3 4" xfId="26217"/>
    <cellStyle name="Header1 3 2 2 2 2 3 4 2" xfId="33674"/>
    <cellStyle name="Header1 3 2 2 2 2 3 5" xfId="26218"/>
    <cellStyle name="Header1 3 2 2 2 2 3 5 2" xfId="33675"/>
    <cellStyle name="Header1 3 2 2 2 2 3 6" xfId="26219"/>
    <cellStyle name="Header1 3 2 2 2 2 3 6 2" xfId="33676"/>
    <cellStyle name="Header1 3 2 2 2 2 3 7" xfId="33665"/>
    <cellStyle name="Header1 3 2 2 2 2 4" xfId="26220"/>
    <cellStyle name="Header1 3 2 2 2 2 4 2" xfId="26221"/>
    <cellStyle name="Header1 3 2 2 2 2 4 2 2" xfId="26222"/>
    <cellStyle name="Header1 3 2 2 2 2 4 2 2 2" xfId="33679"/>
    <cellStyle name="Header1 3 2 2 2 2 4 2 3" xfId="26223"/>
    <cellStyle name="Header1 3 2 2 2 2 4 2 3 2" xfId="33680"/>
    <cellStyle name="Header1 3 2 2 2 2 4 2 4" xfId="26224"/>
    <cellStyle name="Header1 3 2 2 2 2 4 2 4 2" xfId="33681"/>
    <cellStyle name="Header1 3 2 2 2 2 4 2 5" xfId="33678"/>
    <cellStyle name="Header1 3 2 2 2 2 4 3" xfId="26225"/>
    <cellStyle name="Header1 3 2 2 2 2 4 3 2" xfId="33682"/>
    <cellStyle name="Header1 3 2 2 2 2 4 4" xfId="26226"/>
    <cellStyle name="Header1 3 2 2 2 2 4 4 2" xfId="33683"/>
    <cellStyle name="Header1 3 2 2 2 2 4 5" xfId="26227"/>
    <cellStyle name="Header1 3 2 2 2 2 4 5 2" xfId="33684"/>
    <cellStyle name="Header1 3 2 2 2 2 4 6" xfId="33677"/>
    <cellStyle name="Header1 3 2 2 2 2 5" xfId="26228"/>
    <cellStyle name="Header1 3 2 2 2 2 5 2" xfId="26229"/>
    <cellStyle name="Header1 3 2 2 2 2 5 2 2" xfId="33686"/>
    <cellStyle name="Header1 3 2 2 2 2 5 3" xfId="26230"/>
    <cellStyle name="Header1 3 2 2 2 2 5 3 2" xfId="33687"/>
    <cellStyle name="Header1 3 2 2 2 2 5 4" xfId="26231"/>
    <cellStyle name="Header1 3 2 2 2 2 5 4 2" xfId="33688"/>
    <cellStyle name="Header1 3 2 2 2 2 5 5" xfId="33685"/>
    <cellStyle name="Header1 3 2 2 2 2 6" xfId="26232"/>
    <cellStyle name="Header1 3 2 2 2 2 6 2" xfId="33689"/>
    <cellStyle name="Header1 3 2 2 2 2 7" xfId="26233"/>
    <cellStyle name="Header1 3 2 2 2 2 7 2" xfId="33690"/>
    <cellStyle name="Header1 3 2 2 2 2 8" xfId="26234"/>
    <cellStyle name="Header1 3 2 2 2 2 8 2" xfId="33691"/>
    <cellStyle name="Header1 3 2 2 2 2 9" xfId="33636"/>
    <cellStyle name="Header1 3 2 2 2 3" xfId="26235"/>
    <cellStyle name="Header1 3 2 2 2 3 2" xfId="26236"/>
    <cellStyle name="Header1 3 2 2 2 3 2 2" xfId="26237"/>
    <cellStyle name="Header1 3 2 2 2 3 2 2 2" xfId="26238"/>
    <cellStyle name="Header1 3 2 2 2 3 2 2 2 2" xfId="33695"/>
    <cellStyle name="Header1 3 2 2 2 3 2 2 3" xfId="26239"/>
    <cellStyle name="Header1 3 2 2 2 3 2 2 3 2" xfId="33696"/>
    <cellStyle name="Header1 3 2 2 2 3 2 2 4" xfId="26240"/>
    <cellStyle name="Header1 3 2 2 2 3 2 2 4 2" xfId="33697"/>
    <cellStyle name="Header1 3 2 2 2 3 2 2 5" xfId="33694"/>
    <cellStyle name="Header1 3 2 2 2 3 2 3" xfId="26241"/>
    <cellStyle name="Header1 3 2 2 2 3 2 3 2" xfId="26242"/>
    <cellStyle name="Header1 3 2 2 2 3 2 3 2 2" xfId="33699"/>
    <cellStyle name="Header1 3 2 2 2 3 2 3 3" xfId="26243"/>
    <cellStyle name="Header1 3 2 2 2 3 2 3 3 2" xfId="33700"/>
    <cellStyle name="Header1 3 2 2 2 3 2 3 4" xfId="26244"/>
    <cellStyle name="Header1 3 2 2 2 3 2 3 4 2" xfId="33701"/>
    <cellStyle name="Header1 3 2 2 2 3 2 3 5" xfId="33698"/>
    <cellStyle name="Header1 3 2 2 2 3 2 4" xfId="26245"/>
    <cellStyle name="Header1 3 2 2 2 3 2 4 2" xfId="33702"/>
    <cellStyle name="Header1 3 2 2 2 3 2 5" xfId="26246"/>
    <cellStyle name="Header1 3 2 2 2 3 2 5 2" xfId="33703"/>
    <cellStyle name="Header1 3 2 2 2 3 2 6" xfId="26247"/>
    <cellStyle name="Header1 3 2 2 2 3 2 6 2" xfId="33704"/>
    <cellStyle name="Header1 3 2 2 2 3 2 7" xfId="33693"/>
    <cellStyle name="Header1 3 2 2 2 3 3" xfId="26248"/>
    <cellStyle name="Header1 3 2 2 2 3 3 2" xfId="26249"/>
    <cellStyle name="Header1 3 2 2 2 3 3 2 2" xfId="26250"/>
    <cellStyle name="Header1 3 2 2 2 3 3 2 2 2" xfId="33707"/>
    <cellStyle name="Header1 3 2 2 2 3 3 2 3" xfId="26251"/>
    <cellStyle name="Header1 3 2 2 2 3 3 2 3 2" xfId="33708"/>
    <cellStyle name="Header1 3 2 2 2 3 3 2 4" xfId="26252"/>
    <cellStyle name="Header1 3 2 2 2 3 3 2 4 2" xfId="33709"/>
    <cellStyle name="Header1 3 2 2 2 3 3 2 5" xfId="33706"/>
    <cellStyle name="Header1 3 2 2 2 3 3 3" xfId="26253"/>
    <cellStyle name="Header1 3 2 2 2 3 3 3 2" xfId="33710"/>
    <cellStyle name="Header1 3 2 2 2 3 3 4" xfId="26254"/>
    <cellStyle name="Header1 3 2 2 2 3 3 4 2" xfId="33711"/>
    <cellStyle name="Header1 3 2 2 2 3 3 5" xfId="26255"/>
    <cellStyle name="Header1 3 2 2 2 3 3 5 2" xfId="33712"/>
    <cellStyle name="Header1 3 2 2 2 3 3 6" xfId="33705"/>
    <cellStyle name="Header1 3 2 2 2 3 4" xfId="26256"/>
    <cellStyle name="Header1 3 2 2 2 3 4 2" xfId="26257"/>
    <cellStyle name="Header1 3 2 2 2 3 4 2 2" xfId="33714"/>
    <cellStyle name="Header1 3 2 2 2 3 4 3" xfId="26258"/>
    <cellStyle name="Header1 3 2 2 2 3 4 3 2" xfId="33715"/>
    <cellStyle name="Header1 3 2 2 2 3 4 4" xfId="26259"/>
    <cellStyle name="Header1 3 2 2 2 3 4 4 2" xfId="33716"/>
    <cellStyle name="Header1 3 2 2 2 3 4 5" xfId="33713"/>
    <cellStyle name="Header1 3 2 2 2 3 5" xfId="26260"/>
    <cellStyle name="Header1 3 2 2 2 3 5 2" xfId="33717"/>
    <cellStyle name="Header1 3 2 2 2 3 6" xfId="26261"/>
    <cellStyle name="Header1 3 2 2 2 3 6 2" xfId="33718"/>
    <cellStyle name="Header1 3 2 2 2 3 7" xfId="26262"/>
    <cellStyle name="Header1 3 2 2 2 3 7 2" xfId="33719"/>
    <cellStyle name="Header1 3 2 2 2 3 8" xfId="33692"/>
    <cellStyle name="Header1 3 2 2 2 4" xfId="26263"/>
    <cellStyle name="Header1 3 2 2 2 4 2" xfId="26264"/>
    <cellStyle name="Header1 3 2 2 2 4 2 2" xfId="26265"/>
    <cellStyle name="Header1 3 2 2 2 4 2 2 2" xfId="33722"/>
    <cellStyle name="Header1 3 2 2 2 4 2 3" xfId="26266"/>
    <cellStyle name="Header1 3 2 2 2 4 2 3 2" xfId="33723"/>
    <cellStyle name="Header1 3 2 2 2 4 2 4" xfId="26267"/>
    <cellStyle name="Header1 3 2 2 2 4 2 4 2" xfId="33724"/>
    <cellStyle name="Header1 3 2 2 2 4 2 5" xfId="33721"/>
    <cellStyle name="Header1 3 2 2 2 4 3" xfId="26268"/>
    <cellStyle name="Header1 3 2 2 2 4 3 2" xfId="26269"/>
    <cellStyle name="Header1 3 2 2 2 4 3 2 2" xfId="33726"/>
    <cellStyle name="Header1 3 2 2 2 4 3 3" xfId="26270"/>
    <cellStyle name="Header1 3 2 2 2 4 3 3 2" xfId="33727"/>
    <cellStyle name="Header1 3 2 2 2 4 3 4" xfId="26271"/>
    <cellStyle name="Header1 3 2 2 2 4 3 4 2" xfId="33728"/>
    <cellStyle name="Header1 3 2 2 2 4 3 5" xfId="33725"/>
    <cellStyle name="Header1 3 2 2 2 4 4" xfId="26272"/>
    <cellStyle name="Header1 3 2 2 2 4 4 2" xfId="33729"/>
    <cellStyle name="Header1 3 2 2 2 4 5" xfId="26273"/>
    <cellStyle name="Header1 3 2 2 2 4 5 2" xfId="33730"/>
    <cellStyle name="Header1 3 2 2 2 4 6" xfId="26274"/>
    <cellStyle name="Header1 3 2 2 2 4 6 2" xfId="33731"/>
    <cellStyle name="Header1 3 2 2 2 4 7" xfId="33720"/>
    <cellStyle name="Header1 3 2 2 2 5" xfId="26275"/>
    <cellStyle name="Header1 3 2 2 2 5 2" xfId="26276"/>
    <cellStyle name="Header1 3 2 2 2 5 2 2" xfId="26277"/>
    <cellStyle name="Header1 3 2 2 2 5 2 2 2" xfId="33734"/>
    <cellStyle name="Header1 3 2 2 2 5 2 3" xfId="26278"/>
    <cellStyle name="Header1 3 2 2 2 5 2 3 2" xfId="33735"/>
    <cellStyle name="Header1 3 2 2 2 5 2 4" xfId="26279"/>
    <cellStyle name="Header1 3 2 2 2 5 2 4 2" xfId="33736"/>
    <cellStyle name="Header1 3 2 2 2 5 2 5" xfId="33733"/>
    <cellStyle name="Header1 3 2 2 2 5 3" xfId="26280"/>
    <cellStyle name="Header1 3 2 2 2 5 3 2" xfId="33737"/>
    <cellStyle name="Header1 3 2 2 2 5 4" xfId="26281"/>
    <cellStyle name="Header1 3 2 2 2 5 4 2" xfId="33738"/>
    <cellStyle name="Header1 3 2 2 2 5 5" xfId="26282"/>
    <cellStyle name="Header1 3 2 2 2 5 5 2" xfId="33739"/>
    <cellStyle name="Header1 3 2 2 2 5 6" xfId="33732"/>
    <cellStyle name="Header1 3 2 2 2 6" xfId="26283"/>
    <cellStyle name="Header1 3 2 2 2 6 2" xfId="26284"/>
    <cellStyle name="Header1 3 2 2 2 6 2 2" xfId="33741"/>
    <cellStyle name="Header1 3 2 2 2 6 3" xfId="26285"/>
    <cellStyle name="Header1 3 2 2 2 6 3 2" xfId="33742"/>
    <cellStyle name="Header1 3 2 2 2 6 4" xfId="26286"/>
    <cellStyle name="Header1 3 2 2 2 6 4 2" xfId="33743"/>
    <cellStyle name="Header1 3 2 2 2 6 5" xfId="33740"/>
    <cellStyle name="Header1 3 2 2 2 7" xfId="26287"/>
    <cellStyle name="Header1 3 2 2 2 7 2" xfId="33744"/>
    <cellStyle name="Header1 3 2 2 2 8" xfId="26288"/>
    <cellStyle name="Header1 3 2 2 2 8 2" xfId="33745"/>
    <cellStyle name="Header1 3 2 2 2 9" xfId="26289"/>
    <cellStyle name="Header1 3 2 2 2 9 2" xfId="33746"/>
    <cellStyle name="Header1 3 2 2 3" xfId="26290"/>
    <cellStyle name="Header1 3 2 2 3 10" xfId="33747"/>
    <cellStyle name="Header1 3 2 2 3 2" xfId="26291"/>
    <cellStyle name="Header1 3 2 2 3 2 2" xfId="26292"/>
    <cellStyle name="Header1 3 2 2 3 2 2 2" xfId="26293"/>
    <cellStyle name="Header1 3 2 2 3 2 2 2 2" xfId="26294"/>
    <cellStyle name="Header1 3 2 2 3 2 2 2 2 2" xfId="26295"/>
    <cellStyle name="Header1 3 2 2 3 2 2 2 2 2 2" xfId="33752"/>
    <cellStyle name="Header1 3 2 2 3 2 2 2 2 3" xfId="26296"/>
    <cellStyle name="Header1 3 2 2 3 2 2 2 2 3 2" xfId="33753"/>
    <cellStyle name="Header1 3 2 2 3 2 2 2 2 4" xfId="26297"/>
    <cellStyle name="Header1 3 2 2 3 2 2 2 2 4 2" xfId="33754"/>
    <cellStyle name="Header1 3 2 2 3 2 2 2 2 5" xfId="33751"/>
    <cellStyle name="Header1 3 2 2 3 2 2 2 3" xfId="26298"/>
    <cellStyle name="Header1 3 2 2 3 2 2 2 3 2" xfId="26299"/>
    <cellStyle name="Header1 3 2 2 3 2 2 2 3 2 2" xfId="33756"/>
    <cellStyle name="Header1 3 2 2 3 2 2 2 3 3" xfId="26300"/>
    <cellStyle name="Header1 3 2 2 3 2 2 2 3 3 2" xfId="33757"/>
    <cellStyle name="Header1 3 2 2 3 2 2 2 3 4" xfId="26301"/>
    <cellStyle name="Header1 3 2 2 3 2 2 2 3 4 2" xfId="33758"/>
    <cellStyle name="Header1 3 2 2 3 2 2 2 3 5" xfId="33755"/>
    <cellStyle name="Header1 3 2 2 3 2 2 2 4" xfId="26302"/>
    <cellStyle name="Header1 3 2 2 3 2 2 2 4 2" xfId="33759"/>
    <cellStyle name="Header1 3 2 2 3 2 2 2 5" xfId="26303"/>
    <cellStyle name="Header1 3 2 2 3 2 2 2 5 2" xfId="33760"/>
    <cellStyle name="Header1 3 2 2 3 2 2 2 6" xfId="26304"/>
    <cellStyle name="Header1 3 2 2 3 2 2 2 6 2" xfId="33761"/>
    <cellStyle name="Header1 3 2 2 3 2 2 2 7" xfId="33750"/>
    <cellStyle name="Header1 3 2 2 3 2 2 3" xfId="26305"/>
    <cellStyle name="Header1 3 2 2 3 2 2 3 2" xfId="26306"/>
    <cellStyle name="Header1 3 2 2 3 2 2 3 2 2" xfId="26307"/>
    <cellStyle name="Header1 3 2 2 3 2 2 3 2 2 2" xfId="33764"/>
    <cellStyle name="Header1 3 2 2 3 2 2 3 2 3" xfId="26308"/>
    <cellStyle name="Header1 3 2 2 3 2 2 3 2 3 2" xfId="33765"/>
    <cellStyle name="Header1 3 2 2 3 2 2 3 2 4" xfId="26309"/>
    <cellStyle name="Header1 3 2 2 3 2 2 3 2 4 2" xfId="33766"/>
    <cellStyle name="Header1 3 2 2 3 2 2 3 2 5" xfId="33763"/>
    <cellStyle name="Header1 3 2 2 3 2 2 3 3" xfId="26310"/>
    <cellStyle name="Header1 3 2 2 3 2 2 3 3 2" xfId="33767"/>
    <cellStyle name="Header1 3 2 2 3 2 2 3 4" xfId="26311"/>
    <cellStyle name="Header1 3 2 2 3 2 2 3 4 2" xfId="33768"/>
    <cellStyle name="Header1 3 2 2 3 2 2 3 5" xfId="26312"/>
    <cellStyle name="Header1 3 2 2 3 2 2 3 5 2" xfId="33769"/>
    <cellStyle name="Header1 3 2 2 3 2 2 3 6" xfId="33762"/>
    <cellStyle name="Header1 3 2 2 3 2 2 4" xfId="26313"/>
    <cellStyle name="Header1 3 2 2 3 2 2 4 2" xfId="26314"/>
    <cellStyle name="Header1 3 2 2 3 2 2 4 2 2" xfId="33771"/>
    <cellStyle name="Header1 3 2 2 3 2 2 4 3" xfId="26315"/>
    <cellStyle name="Header1 3 2 2 3 2 2 4 3 2" xfId="33772"/>
    <cellStyle name="Header1 3 2 2 3 2 2 4 4" xfId="26316"/>
    <cellStyle name="Header1 3 2 2 3 2 2 4 4 2" xfId="33773"/>
    <cellStyle name="Header1 3 2 2 3 2 2 4 5" xfId="33770"/>
    <cellStyle name="Header1 3 2 2 3 2 2 5" xfId="26317"/>
    <cellStyle name="Header1 3 2 2 3 2 2 5 2" xfId="33774"/>
    <cellStyle name="Header1 3 2 2 3 2 2 6" xfId="26318"/>
    <cellStyle name="Header1 3 2 2 3 2 2 6 2" xfId="33775"/>
    <cellStyle name="Header1 3 2 2 3 2 2 7" xfId="26319"/>
    <cellStyle name="Header1 3 2 2 3 2 2 7 2" xfId="33776"/>
    <cellStyle name="Header1 3 2 2 3 2 2 8" xfId="33749"/>
    <cellStyle name="Header1 3 2 2 3 2 3" xfId="26320"/>
    <cellStyle name="Header1 3 2 2 3 2 3 2" xfId="26321"/>
    <cellStyle name="Header1 3 2 2 3 2 3 2 2" xfId="26322"/>
    <cellStyle name="Header1 3 2 2 3 2 3 2 2 2" xfId="33779"/>
    <cellStyle name="Header1 3 2 2 3 2 3 2 3" xfId="26323"/>
    <cellStyle name="Header1 3 2 2 3 2 3 2 3 2" xfId="33780"/>
    <cellStyle name="Header1 3 2 2 3 2 3 2 4" xfId="26324"/>
    <cellStyle name="Header1 3 2 2 3 2 3 2 4 2" xfId="33781"/>
    <cellStyle name="Header1 3 2 2 3 2 3 2 5" xfId="33778"/>
    <cellStyle name="Header1 3 2 2 3 2 3 3" xfId="26325"/>
    <cellStyle name="Header1 3 2 2 3 2 3 3 2" xfId="26326"/>
    <cellStyle name="Header1 3 2 2 3 2 3 3 2 2" xfId="33783"/>
    <cellStyle name="Header1 3 2 2 3 2 3 3 3" xfId="26327"/>
    <cellStyle name="Header1 3 2 2 3 2 3 3 3 2" xfId="33784"/>
    <cellStyle name="Header1 3 2 2 3 2 3 3 4" xfId="26328"/>
    <cellStyle name="Header1 3 2 2 3 2 3 3 4 2" xfId="33785"/>
    <cellStyle name="Header1 3 2 2 3 2 3 3 5" xfId="33782"/>
    <cellStyle name="Header1 3 2 2 3 2 3 4" xfId="26329"/>
    <cellStyle name="Header1 3 2 2 3 2 3 4 2" xfId="33786"/>
    <cellStyle name="Header1 3 2 2 3 2 3 5" xfId="26330"/>
    <cellStyle name="Header1 3 2 2 3 2 3 5 2" xfId="33787"/>
    <cellStyle name="Header1 3 2 2 3 2 3 6" xfId="26331"/>
    <cellStyle name="Header1 3 2 2 3 2 3 6 2" xfId="33788"/>
    <cellStyle name="Header1 3 2 2 3 2 3 7" xfId="33777"/>
    <cellStyle name="Header1 3 2 2 3 2 4" xfId="26332"/>
    <cellStyle name="Header1 3 2 2 3 2 4 2" xfId="26333"/>
    <cellStyle name="Header1 3 2 2 3 2 4 2 2" xfId="26334"/>
    <cellStyle name="Header1 3 2 2 3 2 4 2 2 2" xfId="33791"/>
    <cellStyle name="Header1 3 2 2 3 2 4 2 3" xfId="26335"/>
    <cellStyle name="Header1 3 2 2 3 2 4 2 3 2" xfId="33792"/>
    <cellStyle name="Header1 3 2 2 3 2 4 2 4" xfId="26336"/>
    <cellStyle name="Header1 3 2 2 3 2 4 2 4 2" xfId="33793"/>
    <cellStyle name="Header1 3 2 2 3 2 4 2 5" xfId="33790"/>
    <cellStyle name="Header1 3 2 2 3 2 4 3" xfId="26337"/>
    <cellStyle name="Header1 3 2 2 3 2 4 3 2" xfId="33794"/>
    <cellStyle name="Header1 3 2 2 3 2 4 4" xfId="26338"/>
    <cellStyle name="Header1 3 2 2 3 2 4 4 2" xfId="33795"/>
    <cellStyle name="Header1 3 2 2 3 2 4 5" xfId="26339"/>
    <cellStyle name="Header1 3 2 2 3 2 4 5 2" xfId="33796"/>
    <cellStyle name="Header1 3 2 2 3 2 4 6" xfId="33789"/>
    <cellStyle name="Header1 3 2 2 3 2 5" xfId="26340"/>
    <cellStyle name="Header1 3 2 2 3 2 5 2" xfId="26341"/>
    <cellStyle name="Header1 3 2 2 3 2 5 2 2" xfId="33798"/>
    <cellStyle name="Header1 3 2 2 3 2 5 3" xfId="26342"/>
    <cellStyle name="Header1 3 2 2 3 2 5 3 2" xfId="33799"/>
    <cellStyle name="Header1 3 2 2 3 2 5 4" xfId="26343"/>
    <cellStyle name="Header1 3 2 2 3 2 5 4 2" xfId="33800"/>
    <cellStyle name="Header1 3 2 2 3 2 5 5" xfId="33797"/>
    <cellStyle name="Header1 3 2 2 3 2 6" xfId="26344"/>
    <cellStyle name="Header1 3 2 2 3 2 6 2" xfId="33801"/>
    <cellStyle name="Header1 3 2 2 3 2 7" xfId="26345"/>
    <cellStyle name="Header1 3 2 2 3 2 7 2" xfId="33802"/>
    <cellStyle name="Header1 3 2 2 3 2 8" xfId="26346"/>
    <cellStyle name="Header1 3 2 2 3 2 8 2" xfId="33803"/>
    <cellStyle name="Header1 3 2 2 3 2 9" xfId="33748"/>
    <cellStyle name="Header1 3 2 2 3 3" xfId="26347"/>
    <cellStyle name="Header1 3 2 2 3 3 2" xfId="26348"/>
    <cellStyle name="Header1 3 2 2 3 3 2 2" xfId="26349"/>
    <cellStyle name="Header1 3 2 2 3 3 2 2 2" xfId="26350"/>
    <cellStyle name="Header1 3 2 2 3 3 2 2 2 2" xfId="33807"/>
    <cellStyle name="Header1 3 2 2 3 3 2 2 3" xfId="26351"/>
    <cellStyle name="Header1 3 2 2 3 3 2 2 3 2" xfId="33808"/>
    <cellStyle name="Header1 3 2 2 3 3 2 2 4" xfId="26352"/>
    <cellStyle name="Header1 3 2 2 3 3 2 2 4 2" xfId="33809"/>
    <cellStyle name="Header1 3 2 2 3 3 2 2 5" xfId="33806"/>
    <cellStyle name="Header1 3 2 2 3 3 2 3" xfId="26353"/>
    <cellStyle name="Header1 3 2 2 3 3 2 3 2" xfId="26354"/>
    <cellStyle name="Header1 3 2 2 3 3 2 3 2 2" xfId="33811"/>
    <cellStyle name="Header1 3 2 2 3 3 2 3 3" xfId="26355"/>
    <cellStyle name="Header1 3 2 2 3 3 2 3 3 2" xfId="33812"/>
    <cellStyle name="Header1 3 2 2 3 3 2 3 4" xfId="26356"/>
    <cellStyle name="Header1 3 2 2 3 3 2 3 4 2" xfId="33813"/>
    <cellStyle name="Header1 3 2 2 3 3 2 3 5" xfId="33810"/>
    <cellStyle name="Header1 3 2 2 3 3 2 4" xfId="26357"/>
    <cellStyle name="Header1 3 2 2 3 3 2 4 2" xfId="33814"/>
    <cellStyle name="Header1 3 2 2 3 3 2 5" xfId="26358"/>
    <cellStyle name="Header1 3 2 2 3 3 2 5 2" xfId="33815"/>
    <cellStyle name="Header1 3 2 2 3 3 2 6" xfId="26359"/>
    <cellStyle name="Header1 3 2 2 3 3 2 6 2" xfId="33816"/>
    <cellStyle name="Header1 3 2 2 3 3 2 7" xfId="33805"/>
    <cellStyle name="Header1 3 2 2 3 3 3" xfId="26360"/>
    <cellStyle name="Header1 3 2 2 3 3 3 2" xfId="26361"/>
    <cellStyle name="Header1 3 2 2 3 3 3 2 2" xfId="26362"/>
    <cellStyle name="Header1 3 2 2 3 3 3 2 2 2" xfId="33819"/>
    <cellStyle name="Header1 3 2 2 3 3 3 2 3" xfId="26363"/>
    <cellStyle name="Header1 3 2 2 3 3 3 2 3 2" xfId="33820"/>
    <cellStyle name="Header1 3 2 2 3 3 3 2 4" xfId="26364"/>
    <cellStyle name="Header1 3 2 2 3 3 3 2 4 2" xfId="33821"/>
    <cellStyle name="Header1 3 2 2 3 3 3 2 5" xfId="33818"/>
    <cellStyle name="Header1 3 2 2 3 3 3 3" xfId="26365"/>
    <cellStyle name="Header1 3 2 2 3 3 3 3 2" xfId="33822"/>
    <cellStyle name="Header1 3 2 2 3 3 3 4" xfId="26366"/>
    <cellStyle name="Header1 3 2 2 3 3 3 4 2" xfId="33823"/>
    <cellStyle name="Header1 3 2 2 3 3 3 5" xfId="26367"/>
    <cellStyle name="Header1 3 2 2 3 3 3 5 2" xfId="33824"/>
    <cellStyle name="Header1 3 2 2 3 3 3 6" xfId="33817"/>
    <cellStyle name="Header1 3 2 2 3 3 4" xfId="26368"/>
    <cellStyle name="Header1 3 2 2 3 3 4 2" xfId="26369"/>
    <cellStyle name="Header1 3 2 2 3 3 4 2 2" xfId="33826"/>
    <cellStyle name="Header1 3 2 2 3 3 4 3" xfId="26370"/>
    <cellStyle name="Header1 3 2 2 3 3 4 3 2" xfId="33827"/>
    <cellStyle name="Header1 3 2 2 3 3 4 4" xfId="26371"/>
    <cellStyle name="Header1 3 2 2 3 3 4 4 2" xfId="33828"/>
    <cellStyle name="Header1 3 2 2 3 3 4 5" xfId="33825"/>
    <cellStyle name="Header1 3 2 2 3 3 5" xfId="26372"/>
    <cellStyle name="Header1 3 2 2 3 3 5 2" xfId="33829"/>
    <cellStyle name="Header1 3 2 2 3 3 6" xfId="26373"/>
    <cellStyle name="Header1 3 2 2 3 3 6 2" xfId="33830"/>
    <cellStyle name="Header1 3 2 2 3 3 7" xfId="26374"/>
    <cellStyle name="Header1 3 2 2 3 3 7 2" xfId="33831"/>
    <cellStyle name="Header1 3 2 2 3 3 8" xfId="33804"/>
    <cellStyle name="Header1 3 2 2 3 4" xfId="26375"/>
    <cellStyle name="Header1 3 2 2 3 4 2" xfId="26376"/>
    <cellStyle name="Header1 3 2 2 3 4 2 2" xfId="26377"/>
    <cellStyle name="Header1 3 2 2 3 4 2 2 2" xfId="33834"/>
    <cellStyle name="Header1 3 2 2 3 4 2 3" xfId="26378"/>
    <cellStyle name="Header1 3 2 2 3 4 2 3 2" xfId="33835"/>
    <cellStyle name="Header1 3 2 2 3 4 2 4" xfId="26379"/>
    <cellStyle name="Header1 3 2 2 3 4 2 4 2" xfId="33836"/>
    <cellStyle name="Header1 3 2 2 3 4 2 5" xfId="33833"/>
    <cellStyle name="Header1 3 2 2 3 4 3" xfId="26380"/>
    <cellStyle name="Header1 3 2 2 3 4 3 2" xfId="26381"/>
    <cellStyle name="Header1 3 2 2 3 4 3 2 2" xfId="33838"/>
    <cellStyle name="Header1 3 2 2 3 4 3 3" xfId="26382"/>
    <cellStyle name="Header1 3 2 2 3 4 3 3 2" xfId="33839"/>
    <cellStyle name="Header1 3 2 2 3 4 3 4" xfId="26383"/>
    <cellStyle name="Header1 3 2 2 3 4 3 4 2" xfId="33840"/>
    <cellStyle name="Header1 3 2 2 3 4 3 5" xfId="33837"/>
    <cellStyle name="Header1 3 2 2 3 4 4" xfId="26384"/>
    <cellStyle name="Header1 3 2 2 3 4 4 2" xfId="33841"/>
    <cellStyle name="Header1 3 2 2 3 4 5" xfId="26385"/>
    <cellStyle name="Header1 3 2 2 3 4 5 2" xfId="33842"/>
    <cellStyle name="Header1 3 2 2 3 4 6" xfId="26386"/>
    <cellStyle name="Header1 3 2 2 3 4 6 2" xfId="33843"/>
    <cellStyle name="Header1 3 2 2 3 4 7" xfId="33832"/>
    <cellStyle name="Header1 3 2 2 3 5" xfId="26387"/>
    <cellStyle name="Header1 3 2 2 3 5 2" xfId="26388"/>
    <cellStyle name="Header1 3 2 2 3 5 2 2" xfId="26389"/>
    <cellStyle name="Header1 3 2 2 3 5 2 2 2" xfId="33846"/>
    <cellStyle name="Header1 3 2 2 3 5 2 3" xfId="26390"/>
    <cellStyle name="Header1 3 2 2 3 5 2 3 2" xfId="33847"/>
    <cellStyle name="Header1 3 2 2 3 5 2 4" xfId="26391"/>
    <cellStyle name="Header1 3 2 2 3 5 2 4 2" xfId="33848"/>
    <cellStyle name="Header1 3 2 2 3 5 2 5" xfId="33845"/>
    <cellStyle name="Header1 3 2 2 3 5 3" xfId="26392"/>
    <cellStyle name="Header1 3 2 2 3 5 3 2" xfId="33849"/>
    <cellStyle name="Header1 3 2 2 3 5 4" xfId="26393"/>
    <cellStyle name="Header1 3 2 2 3 5 4 2" xfId="33850"/>
    <cellStyle name="Header1 3 2 2 3 5 5" xfId="26394"/>
    <cellStyle name="Header1 3 2 2 3 5 5 2" xfId="33851"/>
    <cellStyle name="Header1 3 2 2 3 5 6" xfId="33844"/>
    <cellStyle name="Header1 3 2 2 3 6" xfId="26395"/>
    <cellStyle name="Header1 3 2 2 3 6 2" xfId="26396"/>
    <cellStyle name="Header1 3 2 2 3 6 2 2" xfId="33853"/>
    <cellStyle name="Header1 3 2 2 3 6 3" xfId="26397"/>
    <cellStyle name="Header1 3 2 2 3 6 3 2" xfId="33854"/>
    <cellStyle name="Header1 3 2 2 3 6 4" xfId="26398"/>
    <cellStyle name="Header1 3 2 2 3 6 4 2" xfId="33855"/>
    <cellStyle name="Header1 3 2 2 3 6 5" xfId="33852"/>
    <cellStyle name="Header1 3 2 2 3 7" xfId="26399"/>
    <cellStyle name="Header1 3 2 2 3 7 2" xfId="33856"/>
    <cellStyle name="Header1 3 2 2 3 8" xfId="26400"/>
    <cellStyle name="Header1 3 2 2 3 8 2" xfId="33857"/>
    <cellStyle name="Header1 3 2 2 3 9" xfId="26401"/>
    <cellStyle name="Header1 3 2 2 3 9 2" xfId="33858"/>
    <cellStyle name="Header1 3 2 2 4" xfId="26402"/>
    <cellStyle name="Header1 3 2 2 4 2" xfId="26403"/>
    <cellStyle name="Header1 3 2 2 4 2 2" xfId="26404"/>
    <cellStyle name="Header1 3 2 2 4 2 2 2" xfId="26405"/>
    <cellStyle name="Header1 3 2 2 4 2 2 2 2" xfId="26406"/>
    <cellStyle name="Header1 3 2 2 4 2 2 2 2 2" xfId="33863"/>
    <cellStyle name="Header1 3 2 2 4 2 2 2 3" xfId="26407"/>
    <cellStyle name="Header1 3 2 2 4 2 2 2 3 2" xfId="33864"/>
    <cellStyle name="Header1 3 2 2 4 2 2 2 4" xfId="26408"/>
    <cellStyle name="Header1 3 2 2 4 2 2 2 4 2" xfId="33865"/>
    <cellStyle name="Header1 3 2 2 4 2 2 2 5" xfId="33862"/>
    <cellStyle name="Header1 3 2 2 4 2 2 3" xfId="26409"/>
    <cellStyle name="Header1 3 2 2 4 2 2 3 2" xfId="26410"/>
    <cellStyle name="Header1 3 2 2 4 2 2 3 2 2" xfId="33867"/>
    <cellStyle name="Header1 3 2 2 4 2 2 3 3" xfId="26411"/>
    <cellStyle name="Header1 3 2 2 4 2 2 3 3 2" xfId="33868"/>
    <cellStyle name="Header1 3 2 2 4 2 2 3 4" xfId="26412"/>
    <cellStyle name="Header1 3 2 2 4 2 2 3 4 2" xfId="33869"/>
    <cellStyle name="Header1 3 2 2 4 2 2 3 5" xfId="33866"/>
    <cellStyle name="Header1 3 2 2 4 2 2 4" xfId="26413"/>
    <cellStyle name="Header1 3 2 2 4 2 2 4 2" xfId="33870"/>
    <cellStyle name="Header1 3 2 2 4 2 2 5" xfId="26414"/>
    <cellStyle name="Header1 3 2 2 4 2 2 5 2" xfId="33871"/>
    <cellStyle name="Header1 3 2 2 4 2 2 6" xfId="26415"/>
    <cellStyle name="Header1 3 2 2 4 2 2 6 2" xfId="33872"/>
    <cellStyle name="Header1 3 2 2 4 2 2 7" xfId="33861"/>
    <cellStyle name="Header1 3 2 2 4 2 3" xfId="26416"/>
    <cellStyle name="Header1 3 2 2 4 2 3 2" xfId="26417"/>
    <cellStyle name="Header1 3 2 2 4 2 3 2 2" xfId="26418"/>
    <cellStyle name="Header1 3 2 2 4 2 3 2 2 2" xfId="33875"/>
    <cellStyle name="Header1 3 2 2 4 2 3 2 3" xfId="26419"/>
    <cellStyle name="Header1 3 2 2 4 2 3 2 3 2" xfId="33876"/>
    <cellStyle name="Header1 3 2 2 4 2 3 2 4" xfId="26420"/>
    <cellStyle name="Header1 3 2 2 4 2 3 2 4 2" xfId="33877"/>
    <cellStyle name="Header1 3 2 2 4 2 3 2 5" xfId="33874"/>
    <cellStyle name="Header1 3 2 2 4 2 3 3" xfId="26421"/>
    <cellStyle name="Header1 3 2 2 4 2 3 3 2" xfId="33878"/>
    <cellStyle name="Header1 3 2 2 4 2 3 4" xfId="26422"/>
    <cellStyle name="Header1 3 2 2 4 2 3 4 2" xfId="33879"/>
    <cellStyle name="Header1 3 2 2 4 2 3 5" xfId="26423"/>
    <cellStyle name="Header1 3 2 2 4 2 3 5 2" xfId="33880"/>
    <cellStyle name="Header1 3 2 2 4 2 3 6" xfId="33873"/>
    <cellStyle name="Header1 3 2 2 4 2 4" xfId="26424"/>
    <cellStyle name="Header1 3 2 2 4 2 4 2" xfId="26425"/>
    <cellStyle name="Header1 3 2 2 4 2 4 2 2" xfId="33882"/>
    <cellStyle name="Header1 3 2 2 4 2 4 3" xfId="26426"/>
    <cellStyle name="Header1 3 2 2 4 2 4 3 2" xfId="33883"/>
    <cellStyle name="Header1 3 2 2 4 2 4 4" xfId="26427"/>
    <cellStyle name="Header1 3 2 2 4 2 4 4 2" xfId="33884"/>
    <cellStyle name="Header1 3 2 2 4 2 4 5" xfId="33881"/>
    <cellStyle name="Header1 3 2 2 4 2 5" xfId="26428"/>
    <cellStyle name="Header1 3 2 2 4 2 5 2" xfId="33885"/>
    <cellStyle name="Header1 3 2 2 4 2 6" xfId="26429"/>
    <cellStyle name="Header1 3 2 2 4 2 6 2" xfId="33886"/>
    <cellStyle name="Header1 3 2 2 4 2 7" xfId="26430"/>
    <cellStyle name="Header1 3 2 2 4 2 7 2" xfId="33887"/>
    <cellStyle name="Header1 3 2 2 4 2 8" xfId="33860"/>
    <cellStyle name="Header1 3 2 2 4 3" xfId="26431"/>
    <cellStyle name="Header1 3 2 2 4 3 2" xfId="26432"/>
    <cellStyle name="Header1 3 2 2 4 3 2 2" xfId="26433"/>
    <cellStyle name="Header1 3 2 2 4 3 2 2 2" xfId="33890"/>
    <cellStyle name="Header1 3 2 2 4 3 2 3" xfId="26434"/>
    <cellStyle name="Header1 3 2 2 4 3 2 3 2" xfId="33891"/>
    <cellStyle name="Header1 3 2 2 4 3 2 4" xfId="26435"/>
    <cellStyle name="Header1 3 2 2 4 3 2 4 2" xfId="33892"/>
    <cellStyle name="Header1 3 2 2 4 3 2 5" xfId="33889"/>
    <cellStyle name="Header1 3 2 2 4 3 3" xfId="26436"/>
    <cellStyle name="Header1 3 2 2 4 3 3 2" xfId="26437"/>
    <cellStyle name="Header1 3 2 2 4 3 3 2 2" xfId="33894"/>
    <cellStyle name="Header1 3 2 2 4 3 3 3" xfId="26438"/>
    <cellStyle name="Header1 3 2 2 4 3 3 3 2" xfId="33895"/>
    <cellStyle name="Header1 3 2 2 4 3 3 4" xfId="26439"/>
    <cellStyle name="Header1 3 2 2 4 3 3 4 2" xfId="33896"/>
    <cellStyle name="Header1 3 2 2 4 3 3 5" xfId="33893"/>
    <cellStyle name="Header1 3 2 2 4 3 4" xfId="26440"/>
    <cellStyle name="Header1 3 2 2 4 3 4 2" xfId="33897"/>
    <cellStyle name="Header1 3 2 2 4 3 5" xfId="26441"/>
    <cellStyle name="Header1 3 2 2 4 3 5 2" xfId="33898"/>
    <cellStyle name="Header1 3 2 2 4 3 6" xfId="26442"/>
    <cellStyle name="Header1 3 2 2 4 3 6 2" xfId="33899"/>
    <cellStyle name="Header1 3 2 2 4 3 7" xfId="33888"/>
    <cellStyle name="Header1 3 2 2 4 4" xfId="26443"/>
    <cellStyle name="Header1 3 2 2 4 4 2" xfId="26444"/>
    <cellStyle name="Header1 3 2 2 4 4 2 2" xfId="26445"/>
    <cellStyle name="Header1 3 2 2 4 4 2 2 2" xfId="33902"/>
    <cellStyle name="Header1 3 2 2 4 4 2 3" xfId="26446"/>
    <cellStyle name="Header1 3 2 2 4 4 2 3 2" xfId="33903"/>
    <cellStyle name="Header1 3 2 2 4 4 2 4" xfId="26447"/>
    <cellStyle name="Header1 3 2 2 4 4 2 4 2" xfId="33904"/>
    <cellStyle name="Header1 3 2 2 4 4 2 5" xfId="33901"/>
    <cellStyle name="Header1 3 2 2 4 4 3" xfId="26448"/>
    <cellStyle name="Header1 3 2 2 4 4 3 2" xfId="33905"/>
    <cellStyle name="Header1 3 2 2 4 4 4" xfId="26449"/>
    <cellStyle name="Header1 3 2 2 4 4 4 2" xfId="33906"/>
    <cellStyle name="Header1 3 2 2 4 4 5" xfId="26450"/>
    <cellStyle name="Header1 3 2 2 4 4 5 2" xfId="33907"/>
    <cellStyle name="Header1 3 2 2 4 4 6" xfId="33900"/>
    <cellStyle name="Header1 3 2 2 4 5" xfId="26451"/>
    <cellStyle name="Header1 3 2 2 4 5 2" xfId="26452"/>
    <cellStyle name="Header1 3 2 2 4 5 2 2" xfId="33909"/>
    <cellStyle name="Header1 3 2 2 4 5 3" xfId="26453"/>
    <cellStyle name="Header1 3 2 2 4 5 3 2" xfId="33910"/>
    <cellStyle name="Header1 3 2 2 4 5 4" xfId="26454"/>
    <cellStyle name="Header1 3 2 2 4 5 4 2" xfId="33911"/>
    <cellStyle name="Header1 3 2 2 4 5 5" xfId="33908"/>
    <cellStyle name="Header1 3 2 2 4 6" xfId="26455"/>
    <cellStyle name="Header1 3 2 2 4 6 2" xfId="33912"/>
    <cellStyle name="Header1 3 2 2 4 7" xfId="26456"/>
    <cellStyle name="Header1 3 2 2 4 7 2" xfId="33913"/>
    <cellStyle name="Header1 3 2 2 4 8" xfId="26457"/>
    <cellStyle name="Header1 3 2 2 4 8 2" xfId="33914"/>
    <cellStyle name="Header1 3 2 2 4 9" xfId="33859"/>
    <cellStyle name="Header1 3 2 2 5" xfId="26458"/>
    <cellStyle name="Header1 3 2 2 5 2" xfId="26459"/>
    <cellStyle name="Header1 3 2 2 5 2 2" xfId="26460"/>
    <cellStyle name="Header1 3 2 2 5 2 2 2" xfId="26461"/>
    <cellStyle name="Header1 3 2 2 5 2 2 2 2" xfId="33918"/>
    <cellStyle name="Header1 3 2 2 5 2 2 3" xfId="26462"/>
    <cellStyle name="Header1 3 2 2 5 2 2 3 2" xfId="33919"/>
    <cellStyle name="Header1 3 2 2 5 2 2 4" xfId="26463"/>
    <cellStyle name="Header1 3 2 2 5 2 2 4 2" xfId="33920"/>
    <cellStyle name="Header1 3 2 2 5 2 2 5" xfId="33917"/>
    <cellStyle name="Header1 3 2 2 5 2 3" xfId="26464"/>
    <cellStyle name="Header1 3 2 2 5 2 3 2" xfId="26465"/>
    <cellStyle name="Header1 3 2 2 5 2 3 2 2" xfId="33922"/>
    <cellStyle name="Header1 3 2 2 5 2 3 3" xfId="26466"/>
    <cellStyle name="Header1 3 2 2 5 2 3 3 2" xfId="33923"/>
    <cellStyle name="Header1 3 2 2 5 2 3 4" xfId="26467"/>
    <cellStyle name="Header1 3 2 2 5 2 3 4 2" xfId="33924"/>
    <cellStyle name="Header1 3 2 2 5 2 3 5" xfId="33921"/>
    <cellStyle name="Header1 3 2 2 5 2 4" xfId="26468"/>
    <cellStyle name="Header1 3 2 2 5 2 4 2" xfId="33925"/>
    <cellStyle name="Header1 3 2 2 5 2 5" xfId="26469"/>
    <cellStyle name="Header1 3 2 2 5 2 5 2" xfId="33926"/>
    <cellStyle name="Header1 3 2 2 5 2 6" xfId="26470"/>
    <cellStyle name="Header1 3 2 2 5 2 6 2" xfId="33927"/>
    <cellStyle name="Header1 3 2 2 5 2 7" xfId="33916"/>
    <cellStyle name="Header1 3 2 2 5 3" xfId="26471"/>
    <cellStyle name="Header1 3 2 2 5 3 2" xfId="26472"/>
    <cellStyle name="Header1 3 2 2 5 3 2 2" xfId="26473"/>
    <cellStyle name="Header1 3 2 2 5 3 2 2 2" xfId="33930"/>
    <cellStyle name="Header1 3 2 2 5 3 2 3" xfId="26474"/>
    <cellStyle name="Header1 3 2 2 5 3 2 3 2" xfId="33931"/>
    <cellStyle name="Header1 3 2 2 5 3 2 4" xfId="26475"/>
    <cellStyle name="Header1 3 2 2 5 3 2 4 2" xfId="33932"/>
    <cellStyle name="Header1 3 2 2 5 3 2 5" xfId="33929"/>
    <cellStyle name="Header1 3 2 2 5 3 3" xfId="26476"/>
    <cellStyle name="Header1 3 2 2 5 3 3 2" xfId="33933"/>
    <cellStyle name="Header1 3 2 2 5 3 4" xfId="26477"/>
    <cellStyle name="Header1 3 2 2 5 3 4 2" xfId="33934"/>
    <cellStyle name="Header1 3 2 2 5 3 5" xfId="26478"/>
    <cellStyle name="Header1 3 2 2 5 3 5 2" xfId="33935"/>
    <cellStyle name="Header1 3 2 2 5 3 6" xfId="33928"/>
    <cellStyle name="Header1 3 2 2 5 4" xfId="26479"/>
    <cellStyle name="Header1 3 2 2 5 4 2" xfId="26480"/>
    <cellStyle name="Header1 3 2 2 5 4 2 2" xfId="33937"/>
    <cellStyle name="Header1 3 2 2 5 4 3" xfId="26481"/>
    <cellStyle name="Header1 3 2 2 5 4 3 2" xfId="33938"/>
    <cellStyle name="Header1 3 2 2 5 4 4" xfId="26482"/>
    <cellStyle name="Header1 3 2 2 5 4 4 2" xfId="33939"/>
    <cellStyle name="Header1 3 2 2 5 4 5" xfId="33936"/>
    <cellStyle name="Header1 3 2 2 5 5" xfId="26483"/>
    <cellStyle name="Header1 3 2 2 5 5 2" xfId="33940"/>
    <cellStyle name="Header1 3 2 2 5 6" xfId="26484"/>
    <cellStyle name="Header1 3 2 2 5 6 2" xfId="33941"/>
    <cellStyle name="Header1 3 2 2 5 7" xfId="26485"/>
    <cellStyle name="Header1 3 2 2 5 7 2" xfId="33942"/>
    <cellStyle name="Header1 3 2 2 5 8" xfId="33915"/>
    <cellStyle name="Header1 3 2 2 6" xfId="26486"/>
    <cellStyle name="Header1 3 2 2 6 2" xfId="26487"/>
    <cellStyle name="Header1 3 2 2 6 2 2" xfId="26488"/>
    <cellStyle name="Header1 3 2 2 6 2 2 2" xfId="33945"/>
    <cellStyle name="Header1 3 2 2 6 2 3" xfId="26489"/>
    <cellStyle name="Header1 3 2 2 6 2 3 2" xfId="33946"/>
    <cellStyle name="Header1 3 2 2 6 2 4" xfId="26490"/>
    <cellStyle name="Header1 3 2 2 6 2 4 2" xfId="33947"/>
    <cellStyle name="Header1 3 2 2 6 2 5" xfId="33944"/>
    <cellStyle name="Header1 3 2 2 6 3" xfId="26491"/>
    <cellStyle name="Header1 3 2 2 6 3 2" xfId="26492"/>
    <cellStyle name="Header1 3 2 2 6 3 2 2" xfId="33949"/>
    <cellStyle name="Header1 3 2 2 6 3 3" xfId="26493"/>
    <cellStyle name="Header1 3 2 2 6 3 3 2" xfId="33950"/>
    <cellStyle name="Header1 3 2 2 6 3 4" xfId="26494"/>
    <cellStyle name="Header1 3 2 2 6 3 4 2" xfId="33951"/>
    <cellStyle name="Header1 3 2 2 6 3 5" xfId="33948"/>
    <cellStyle name="Header1 3 2 2 6 4" xfId="26495"/>
    <cellStyle name="Header1 3 2 2 6 4 2" xfId="33952"/>
    <cellStyle name="Header1 3 2 2 6 5" xfId="26496"/>
    <cellStyle name="Header1 3 2 2 6 5 2" xfId="33953"/>
    <cellStyle name="Header1 3 2 2 6 6" xfId="26497"/>
    <cellStyle name="Header1 3 2 2 6 6 2" xfId="33954"/>
    <cellStyle name="Header1 3 2 2 6 7" xfId="33943"/>
    <cellStyle name="Header1 3 2 2 7" xfId="26498"/>
    <cellStyle name="Header1 3 2 2 7 2" xfId="26499"/>
    <cellStyle name="Header1 3 2 2 7 2 2" xfId="26500"/>
    <cellStyle name="Header1 3 2 2 7 2 2 2" xfId="33957"/>
    <cellStyle name="Header1 3 2 2 7 2 3" xfId="26501"/>
    <cellStyle name="Header1 3 2 2 7 2 3 2" xfId="33958"/>
    <cellStyle name="Header1 3 2 2 7 2 4" xfId="26502"/>
    <cellStyle name="Header1 3 2 2 7 2 4 2" xfId="33959"/>
    <cellStyle name="Header1 3 2 2 7 2 5" xfId="33956"/>
    <cellStyle name="Header1 3 2 2 7 3" xfId="26503"/>
    <cellStyle name="Header1 3 2 2 7 3 2" xfId="33960"/>
    <cellStyle name="Header1 3 2 2 7 4" xfId="26504"/>
    <cellStyle name="Header1 3 2 2 7 4 2" xfId="33961"/>
    <cellStyle name="Header1 3 2 2 7 5" xfId="26505"/>
    <cellStyle name="Header1 3 2 2 7 5 2" xfId="33962"/>
    <cellStyle name="Header1 3 2 2 7 6" xfId="33955"/>
    <cellStyle name="Header1 3 2 2 8" xfId="26506"/>
    <cellStyle name="Header1 3 2 2 8 2" xfId="26507"/>
    <cellStyle name="Header1 3 2 2 8 2 2" xfId="33964"/>
    <cellStyle name="Header1 3 2 2 8 3" xfId="26508"/>
    <cellStyle name="Header1 3 2 2 8 3 2" xfId="33965"/>
    <cellStyle name="Header1 3 2 2 8 4" xfId="26509"/>
    <cellStyle name="Header1 3 2 2 8 4 2" xfId="33966"/>
    <cellStyle name="Header1 3 2 2 8 5" xfId="33963"/>
    <cellStyle name="Header1 3 2 2 9" xfId="26510"/>
    <cellStyle name="Header1 3 2 2 9 2" xfId="33967"/>
    <cellStyle name="Header1 3 2 3" xfId="26511"/>
    <cellStyle name="Header1 3 2 3 10" xfId="33968"/>
    <cellStyle name="Header1 3 2 3 2" xfId="26512"/>
    <cellStyle name="Header1 3 2 3 2 2" xfId="26513"/>
    <cellStyle name="Header1 3 2 3 2 2 2" xfId="26514"/>
    <cellStyle name="Header1 3 2 3 2 2 2 2" xfId="26515"/>
    <cellStyle name="Header1 3 2 3 2 2 2 2 2" xfId="26516"/>
    <cellStyle name="Header1 3 2 3 2 2 2 2 2 2" xfId="33973"/>
    <cellStyle name="Header1 3 2 3 2 2 2 2 3" xfId="26517"/>
    <cellStyle name="Header1 3 2 3 2 2 2 2 3 2" xfId="33974"/>
    <cellStyle name="Header1 3 2 3 2 2 2 2 4" xfId="26518"/>
    <cellStyle name="Header1 3 2 3 2 2 2 2 4 2" xfId="33975"/>
    <cellStyle name="Header1 3 2 3 2 2 2 2 5" xfId="33972"/>
    <cellStyle name="Header1 3 2 3 2 2 2 3" xfId="26519"/>
    <cellStyle name="Header1 3 2 3 2 2 2 3 2" xfId="26520"/>
    <cellStyle name="Header1 3 2 3 2 2 2 3 2 2" xfId="33977"/>
    <cellStyle name="Header1 3 2 3 2 2 2 3 3" xfId="26521"/>
    <cellStyle name="Header1 3 2 3 2 2 2 3 3 2" xfId="33978"/>
    <cellStyle name="Header1 3 2 3 2 2 2 3 4" xfId="26522"/>
    <cellStyle name="Header1 3 2 3 2 2 2 3 4 2" xfId="33979"/>
    <cellStyle name="Header1 3 2 3 2 2 2 3 5" xfId="33976"/>
    <cellStyle name="Header1 3 2 3 2 2 2 4" xfId="26523"/>
    <cellStyle name="Header1 3 2 3 2 2 2 4 2" xfId="33980"/>
    <cellStyle name="Header1 3 2 3 2 2 2 5" xfId="26524"/>
    <cellStyle name="Header1 3 2 3 2 2 2 5 2" xfId="33981"/>
    <cellStyle name="Header1 3 2 3 2 2 2 6" xfId="26525"/>
    <cellStyle name="Header1 3 2 3 2 2 2 6 2" xfId="33982"/>
    <cellStyle name="Header1 3 2 3 2 2 2 7" xfId="33971"/>
    <cellStyle name="Header1 3 2 3 2 2 3" xfId="26526"/>
    <cellStyle name="Header1 3 2 3 2 2 3 2" xfId="26527"/>
    <cellStyle name="Header1 3 2 3 2 2 3 2 2" xfId="26528"/>
    <cellStyle name="Header1 3 2 3 2 2 3 2 2 2" xfId="33985"/>
    <cellStyle name="Header1 3 2 3 2 2 3 2 3" xfId="26529"/>
    <cellStyle name="Header1 3 2 3 2 2 3 2 3 2" xfId="33986"/>
    <cellStyle name="Header1 3 2 3 2 2 3 2 4" xfId="26530"/>
    <cellStyle name="Header1 3 2 3 2 2 3 2 4 2" xfId="33987"/>
    <cellStyle name="Header1 3 2 3 2 2 3 2 5" xfId="33984"/>
    <cellStyle name="Header1 3 2 3 2 2 3 3" xfId="26531"/>
    <cellStyle name="Header1 3 2 3 2 2 3 3 2" xfId="33988"/>
    <cellStyle name="Header1 3 2 3 2 2 3 4" xfId="26532"/>
    <cellStyle name="Header1 3 2 3 2 2 3 4 2" xfId="33989"/>
    <cellStyle name="Header1 3 2 3 2 2 3 5" xfId="26533"/>
    <cellStyle name="Header1 3 2 3 2 2 3 5 2" xfId="33990"/>
    <cellStyle name="Header1 3 2 3 2 2 3 6" xfId="33983"/>
    <cellStyle name="Header1 3 2 3 2 2 4" xfId="26534"/>
    <cellStyle name="Header1 3 2 3 2 2 4 2" xfId="26535"/>
    <cellStyle name="Header1 3 2 3 2 2 4 2 2" xfId="33992"/>
    <cellStyle name="Header1 3 2 3 2 2 4 3" xfId="26536"/>
    <cellStyle name="Header1 3 2 3 2 2 4 3 2" xfId="33993"/>
    <cellStyle name="Header1 3 2 3 2 2 4 4" xfId="26537"/>
    <cellStyle name="Header1 3 2 3 2 2 4 4 2" xfId="33994"/>
    <cellStyle name="Header1 3 2 3 2 2 4 5" xfId="33991"/>
    <cellStyle name="Header1 3 2 3 2 2 5" xfId="26538"/>
    <cellStyle name="Header1 3 2 3 2 2 5 2" xfId="33995"/>
    <cellStyle name="Header1 3 2 3 2 2 6" xfId="26539"/>
    <cellStyle name="Header1 3 2 3 2 2 6 2" xfId="33996"/>
    <cellStyle name="Header1 3 2 3 2 2 7" xfId="26540"/>
    <cellStyle name="Header1 3 2 3 2 2 7 2" xfId="33997"/>
    <cellStyle name="Header1 3 2 3 2 2 8" xfId="33970"/>
    <cellStyle name="Header1 3 2 3 2 3" xfId="26541"/>
    <cellStyle name="Header1 3 2 3 2 3 2" xfId="26542"/>
    <cellStyle name="Header1 3 2 3 2 3 2 2" xfId="26543"/>
    <cellStyle name="Header1 3 2 3 2 3 2 2 2" xfId="34000"/>
    <cellStyle name="Header1 3 2 3 2 3 2 3" xfId="26544"/>
    <cellStyle name="Header1 3 2 3 2 3 2 3 2" xfId="34001"/>
    <cellStyle name="Header1 3 2 3 2 3 2 4" xfId="26545"/>
    <cellStyle name="Header1 3 2 3 2 3 2 4 2" xfId="34002"/>
    <cellStyle name="Header1 3 2 3 2 3 2 5" xfId="33999"/>
    <cellStyle name="Header1 3 2 3 2 3 3" xfId="26546"/>
    <cellStyle name="Header1 3 2 3 2 3 3 2" xfId="26547"/>
    <cellStyle name="Header1 3 2 3 2 3 3 2 2" xfId="34004"/>
    <cellStyle name="Header1 3 2 3 2 3 3 3" xfId="26548"/>
    <cellStyle name="Header1 3 2 3 2 3 3 3 2" xfId="34005"/>
    <cellStyle name="Header1 3 2 3 2 3 3 4" xfId="26549"/>
    <cellStyle name="Header1 3 2 3 2 3 3 4 2" xfId="34006"/>
    <cellStyle name="Header1 3 2 3 2 3 3 5" xfId="34003"/>
    <cellStyle name="Header1 3 2 3 2 3 4" xfId="26550"/>
    <cellStyle name="Header1 3 2 3 2 3 4 2" xfId="34007"/>
    <cellStyle name="Header1 3 2 3 2 3 5" xfId="26551"/>
    <cellStyle name="Header1 3 2 3 2 3 5 2" xfId="34008"/>
    <cellStyle name="Header1 3 2 3 2 3 6" xfId="26552"/>
    <cellStyle name="Header1 3 2 3 2 3 6 2" xfId="34009"/>
    <cellStyle name="Header1 3 2 3 2 3 7" xfId="33998"/>
    <cellStyle name="Header1 3 2 3 2 4" xfId="26553"/>
    <cellStyle name="Header1 3 2 3 2 4 2" xfId="26554"/>
    <cellStyle name="Header1 3 2 3 2 4 2 2" xfId="26555"/>
    <cellStyle name="Header1 3 2 3 2 4 2 2 2" xfId="34012"/>
    <cellStyle name="Header1 3 2 3 2 4 2 3" xfId="26556"/>
    <cellStyle name="Header1 3 2 3 2 4 2 3 2" xfId="34013"/>
    <cellStyle name="Header1 3 2 3 2 4 2 4" xfId="26557"/>
    <cellStyle name="Header1 3 2 3 2 4 2 4 2" xfId="34014"/>
    <cellStyle name="Header1 3 2 3 2 4 2 5" xfId="34011"/>
    <cellStyle name="Header1 3 2 3 2 4 3" xfId="26558"/>
    <cellStyle name="Header1 3 2 3 2 4 3 2" xfId="34015"/>
    <cellStyle name="Header1 3 2 3 2 4 4" xfId="26559"/>
    <cellStyle name="Header1 3 2 3 2 4 4 2" xfId="34016"/>
    <cellStyle name="Header1 3 2 3 2 4 5" xfId="26560"/>
    <cellStyle name="Header1 3 2 3 2 4 5 2" xfId="34017"/>
    <cellStyle name="Header1 3 2 3 2 4 6" xfId="34010"/>
    <cellStyle name="Header1 3 2 3 2 5" xfId="26561"/>
    <cellStyle name="Header1 3 2 3 2 5 2" xfId="26562"/>
    <cellStyle name="Header1 3 2 3 2 5 2 2" xfId="34019"/>
    <cellStyle name="Header1 3 2 3 2 5 3" xfId="26563"/>
    <cellStyle name="Header1 3 2 3 2 5 3 2" xfId="34020"/>
    <cellStyle name="Header1 3 2 3 2 5 4" xfId="26564"/>
    <cellStyle name="Header1 3 2 3 2 5 4 2" xfId="34021"/>
    <cellStyle name="Header1 3 2 3 2 5 5" xfId="34018"/>
    <cellStyle name="Header1 3 2 3 2 6" xfId="26565"/>
    <cellStyle name="Header1 3 2 3 2 6 2" xfId="34022"/>
    <cellStyle name="Header1 3 2 3 2 7" xfId="26566"/>
    <cellStyle name="Header1 3 2 3 2 7 2" xfId="34023"/>
    <cellStyle name="Header1 3 2 3 2 8" xfId="26567"/>
    <cellStyle name="Header1 3 2 3 2 8 2" xfId="34024"/>
    <cellStyle name="Header1 3 2 3 2 9" xfId="33969"/>
    <cellStyle name="Header1 3 2 3 3" xfId="26568"/>
    <cellStyle name="Header1 3 2 3 3 2" xfId="26569"/>
    <cellStyle name="Header1 3 2 3 3 2 2" xfId="26570"/>
    <cellStyle name="Header1 3 2 3 3 2 2 2" xfId="26571"/>
    <cellStyle name="Header1 3 2 3 3 2 2 2 2" xfId="34028"/>
    <cellStyle name="Header1 3 2 3 3 2 2 3" xfId="26572"/>
    <cellStyle name="Header1 3 2 3 3 2 2 3 2" xfId="34029"/>
    <cellStyle name="Header1 3 2 3 3 2 2 4" xfId="26573"/>
    <cellStyle name="Header1 3 2 3 3 2 2 4 2" xfId="34030"/>
    <cellStyle name="Header1 3 2 3 3 2 2 5" xfId="34027"/>
    <cellStyle name="Header1 3 2 3 3 2 3" xfId="26574"/>
    <cellStyle name="Header1 3 2 3 3 2 3 2" xfId="26575"/>
    <cellStyle name="Header1 3 2 3 3 2 3 2 2" xfId="34032"/>
    <cellStyle name="Header1 3 2 3 3 2 3 3" xfId="26576"/>
    <cellStyle name="Header1 3 2 3 3 2 3 3 2" xfId="34033"/>
    <cellStyle name="Header1 3 2 3 3 2 3 4" xfId="26577"/>
    <cellStyle name="Header1 3 2 3 3 2 3 4 2" xfId="34034"/>
    <cellStyle name="Header1 3 2 3 3 2 3 5" xfId="34031"/>
    <cellStyle name="Header1 3 2 3 3 2 4" xfId="26578"/>
    <cellStyle name="Header1 3 2 3 3 2 4 2" xfId="34035"/>
    <cellStyle name="Header1 3 2 3 3 2 5" xfId="26579"/>
    <cellStyle name="Header1 3 2 3 3 2 5 2" xfId="34036"/>
    <cellStyle name="Header1 3 2 3 3 2 6" xfId="26580"/>
    <cellStyle name="Header1 3 2 3 3 2 6 2" xfId="34037"/>
    <cellStyle name="Header1 3 2 3 3 2 7" xfId="34026"/>
    <cellStyle name="Header1 3 2 3 3 3" xfId="26581"/>
    <cellStyle name="Header1 3 2 3 3 3 2" xfId="26582"/>
    <cellStyle name="Header1 3 2 3 3 3 2 2" xfId="26583"/>
    <cellStyle name="Header1 3 2 3 3 3 2 2 2" xfId="34040"/>
    <cellStyle name="Header1 3 2 3 3 3 2 3" xfId="26584"/>
    <cellStyle name="Header1 3 2 3 3 3 2 3 2" xfId="34041"/>
    <cellStyle name="Header1 3 2 3 3 3 2 4" xfId="26585"/>
    <cellStyle name="Header1 3 2 3 3 3 2 4 2" xfId="34042"/>
    <cellStyle name="Header1 3 2 3 3 3 2 5" xfId="34039"/>
    <cellStyle name="Header1 3 2 3 3 3 3" xfId="26586"/>
    <cellStyle name="Header1 3 2 3 3 3 3 2" xfId="34043"/>
    <cellStyle name="Header1 3 2 3 3 3 4" xfId="26587"/>
    <cellStyle name="Header1 3 2 3 3 3 4 2" xfId="34044"/>
    <cellStyle name="Header1 3 2 3 3 3 5" xfId="26588"/>
    <cellStyle name="Header1 3 2 3 3 3 5 2" xfId="34045"/>
    <cellStyle name="Header1 3 2 3 3 3 6" xfId="34038"/>
    <cellStyle name="Header1 3 2 3 3 4" xfId="26589"/>
    <cellStyle name="Header1 3 2 3 3 4 2" xfId="26590"/>
    <cellStyle name="Header1 3 2 3 3 4 2 2" xfId="34047"/>
    <cellStyle name="Header1 3 2 3 3 4 3" xfId="26591"/>
    <cellStyle name="Header1 3 2 3 3 4 3 2" xfId="34048"/>
    <cellStyle name="Header1 3 2 3 3 4 4" xfId="26592"/>
    <cellStyle name="Header1 3 2 3 3 4 4 2" xfId="34049"/>
    <cellStyle name="Header1 3 2 3 3 4 5" xfId="34046"/>
    <cellStyle name="Header1 3 2 3 3 5" xfId="26593"/>
    <cellStyle name="Header1 3 2 3 3 5 2" xfId="34050"/>
    <cellStyle name="Header1 3 2 3 3 6" xfId="26594"/>
    <cellStyle name="Header1 3 2 3 3 6 2" xfId="34051"/>
    <cellStyle name="Header1 3 2 3 3 7" xfId="26595"/>
    <cellStyle name="Header1 3 2 3 3 7 2" xfId="34052"/>
    <cellStyle name="Header1 3 2 3 3 8" xfId="34025"/>
    <cellStyle name="Header1 3 2 3 4" xfId="26596"/>
    <cellStyle name="Header1 3 2 3 4 2" xfId="26597"/>
    <cellStyle name="Header1 3 2 3 4 2 2" xfId="26598"/>
    <cellStyle name="Header1 3 2 3 4 2 2 2" xfId="34055"/>
    <cellStyle name="Header1 3 2 3 4 2 3" xfId="26599"/>
    <cellStyle name="Header1 3 2 3 4 2 3 2" xfId="34056"/>
    <cellStyle name="Header1 3 2 3 4 2 4" xfId="26600"/>
    <cellStyle name="Header1 3 2 3 4 2 4 2" xfId="34057"/>
    <cellStyle name="Header1 3 2 3 4 2 5" xfId="34054"/>
    <cellStyle name="Header1 3 2 3 4 3" xfId="26601"/>
    <cellStyle name="Header1 3 2 3 4 3 2" xfId="26602"/>
    <cellStyle name="Header1 3 2 3 4 3 2 2" xfId="34059"/>
    <cellStyle name="Header1 3 2 3 4 3 3" xfId="26603"/>
    <cellStyle name="Header1 3 2 3 4 3 3 2" xfId="34060"/>
    <cellStyle name="Header1 3 2 3 4 3 4" xfId="26604"/>
    <cellStyle name="Header1 3 2 3 4 3 4 2" xfId="34061"/>
    <cellStyle name="Header1 3 2 3 4 3 5" xfId="34058"/>
    <cellStyle name="Header1 3 2 3 4 4" xfId="26605"/>
    <cellStyle name="Header1 3 2 3 4 4 2" xfId="34062"/>
    <cellStyle name="Header1 3 2 3 4 5" xfId="26606"/>
    <cellStyle name="Header1 3 2 3 4 5 2" xfId="34063"/>
    <cellStyle name="Header1 3 2 3 4 6" xfId="26607"/>
    <cellStyle name="Header1 3 2 3 4 6 2" xfId="34064"/>
    <cellStyle name="Header1 3 2 3 4 7" xfId="34053"/>
    <cellStyle name="Header1 3 2 3 5" xfId="26608"/>
    <cellStyle name="Header1 3 2 3 5 2" xfId="26609"/>
    <cellStyle name="Header1 3 2 3 5 2 2" xfId="26610"/>
    <cellStyle name="Header1 3 2 3 5 2 2 2" xfId="34067"/>
    <cellStyle name="Header1 3 2 3 5 2 3" xfId="26611"/>
    <cellStyle name="Header1 3 2 3 5 2 3 2" xfId="34068"/>
    <cellStyle name="Header1 3 2 3 5 2 4" xfId="26612"/>
    <cellStyle name="Header1 3 2 3 5 2 4 2" xfId="34069"/>
    <cellStyle name="Header1 3 2 3 5 2 5" xfId="34066"/>
    <cellStyle name="Header1 3 2 3 5 3" xfId="26613"/>
    <cellStyle name="Header1 3 2 3 5 3 2" xfId="34070"/>
    <cellStyle name="Header1 3 2 3 5 4" xfId="26614"/>
    <cellStyle name="Header1 3 2 3 5 4 2" xfId="34071"/>
    <cellStyle name="Header1 3 2 3 5 5" xfId="26615"/>
    <cellStyle name="Header1 3 2 3 5 5 2" xfId="34072"/>
    <cellStyle name="Header1 3 2 3 5 6" xfId="34065"/>
    <cellStyle name="Header1 3 2 3 6" xfId="26616"/>
    <cellStyle name="Header1 3 2 3 6 2" xfId="26617"/>
    <cellStyle name="Header1 3 2 3 6 2 2" xfId="34074"/>
    <cellStyle name="Header1 3 2 3 6 3" xfId="26618"/>
    <cellStyle name="Header1 3 2 3 6 3 2" xfId="34075"/>
    <cellStyle name="Header1 3 2 3 6 4" xfId="26619"/>
    <cellStyle name="Header1 3 2 3 6 4 2" xfId="34076"/>
    <cellStyle name="Header1 3 2 3 6 5" xfId="34073"/>
    <cellStyle name="Header1 3 2 3 7" xfId="26620"/>
    <cellStyle name="Header1 3 2 3 7 2" xfId="34077"/>
    <cellStyle name="Header1 3 2 3 8" xfId="26621"/>
    <cellStyle name="Header1 3 2 3 8 2" xfId="34078"/>
    <cellStyle name="Header1 3 2 3 9" xfId="26622"/>
    <cellStyle name="Header1 3 2 3 9 2" xfId="34079"/>
    <cellStyle name="Header1 3 2 4" xfId="26623"/>
    <cellStyle name="Header1 3 2 4 10" xfId="34080"/>
    <cellStyle name="Header1 3 2 4 2" xfId="26624"/>
    <cellStyle name="Header1 3 2 4 2 2" xfId="26625"/>
    <cellStyle name="Header1 3 2 4 2 2 2" xfId="26626"/>
    <cellStyle name="Header1 3 2 4 2 2 2 2" xfId="26627"/>
    <cellStyle name="Header1 3 2 4 2 2 2 2 2" xfId="26628"/>
    <cellStyle name="Header1 3 2 4 2 2 2 2 2 2" xfId="34085"/>
    <cellStyle name="Header1 3 2 4 2 2 2 2 3" xfId="26629"/>
    <cellStyle name="Header1 3 2 4 2 2 2 2 3 2" xfId="34086"/>
    <cellStyle name="Header1 3 2 4 2 2 2 2 4" xfId="26630"/>
    <cellStyle name="Header1 3 2 4 2 2 2 2 4 2" xfId="34087"/>
    <cellStyle name="Header1 3 2 4 2 2 2 2 5" xfId="34084"/>
    <cellStyle name="Header1 3 2 4 2 2 2 3" xfId="26631"/>
    <cellStyle name="Header1 3 2 4 2 2 2 3 2" xfId="26632"/>
    <cellStyle name="Header1 3 2 4 2 2 2 3 2 2" xfId="34089"/>
    <cellStyle name="Header1 3 2 4 2 2 2 3 3" xfId="26633"/>
    <cellStyle name="Header1 3 2 4 2 2 2 3 3 2" xfId="34090"/>
    <cellStyle name="Header1 3 2 4 2 2 2 3 4" xfId="26634"/>
    <cellStyle name="Header1 3 2 4 2 2 2 3 4 2" xfId="34091"/>
    <cellStyle name="Header1 3 2 4 2 2 2 3 5" xfId="34088"/>
    <cellStyle name="Header1 3 2 4 2 2 2 4" xfId="26635"/>
    <cellStyle name="Header1 3 2 4 2 2 2 4 2" xfId="34092"/>
    <cellStyle name="Header1 3 2 4 2 2 2 5" xfId="26636"/>
    <cellStyle name="Header1 3 2 4 2 2 2 5 2" xfId="34093"/>
    <cellStyle name="Header1 3 2 4 2 2 2 6" xfId="26637"/>
    <cellStyle name="Header1 3 2 4 2 2 2 6 2" xfId="34094"/>
    <cellStyle name="Header1 3 2 4 2 2 2 7" xfId="34083"/>
    <cellStyle name="Header1 3 2 4 2 2 3" xfId="26638"/>
    <cellStyle name="Header1 3 2 4 2 2 3 2" xfId="26639"/>
    <cellStyle name="Header1 3 2 4 2 2 3 2 2" xfId="26640"/>
    <cellStyle name="Header1 3 2 4 2 2 3 2 2 2" xfId="34097"/>
    <cellStyle name="Header1 3 2 4 2 2 3 2 3" xfId="26641"/>
    <cellStyle name="Header1 3 2 4 2 2 3 2 3 2" xfId="34098"/>
    <cellStyle name="Header1 3 2 4 2 2 3 2 4" xfId="26642"/>
    <cellStyle name="Header1 3 2 4 2 2 3 2 4 2" xfId="34099"/>
    <cellStyle name="Header1 3 2 4 2 2 3 2 5" xfId="34096"/>
    <cellStyle name="Header1 3 2 4 2 2 3 3" xfId="26643"/>
    <cellStyle name="Header1 3 2 4 2 2 3 3 2" xfId="34100"/>
    <cellStyle name="Header1 3 2 4 2 2 3 4" xfId="26644"/>
    <cellStyle name="Header1 3 2 4 2 2 3 4 2" xfId="34101"/>
    <cellStyle name="Header1 3 2 4 2 2 3 5" xfId="26645"/>
    <cellStyle name="Header1 3 2 4 2 2 3 5 2" xfId="34102"/>
    <cellStyle name="Header1 3 2 4 2 2 3 6" xfId="34095"/>
    <cellStyle name="Header1 3 2 4 2 2 4" xfId="26646"/>
    <cellStyle name="Header1 3 2 4 2 2 4 2" xfId="26647"/>
    <cellStyle name="Header1 3 2 4 2 2 4 2 2" xfId="34104"/>
    <cellStyle name="Header1 3 2 4 2 2 4 3" xfId="26648"/>
    <cellStyle name="Header1 3 2 4 2 2 4 3 2" xfId="34105"/>
    <cellStyle name="Header1 3 2 4 2 2 4 4" xfId="26649"/>
    <cellStyle name="Header1 3 2 4 2 2 4 4 2" xfId="34106"/>
    <cellStyle name="Header1 3 2 4 2 2 4 5" xfId="34103"/>
    <cellStyle name="Header1 3 2 4 2 2 5" xfId="26650"/>
    <cellStyle name="Header1 3 2 4 2 2 5 2" xfId="34107"/>
    <cellStyle name="Header1 3 2 4 2 2 6" xfId="26651"/>
    <cellStyle name="Header1 3 2 4 2 2 6 2" xfId="34108"/>
    <cellStyle name="Header1 3 2 4 2 2 7" xfId="26652"/>
    <cellStyle name="Header1 3 2 4 2 2 7 2" xfId="34109"/>
    <cellStyle name="Header1 3 2 4 2 2 8" xfId="34082"/>
    <cellStyle name="Header1 3 2 4 2 3" xfId="26653"/>
    <cellStyle name="Header1 3 2 4 2 3 2" xfId="26654"/>
    <cellStyle name="Header1 3 2 4 2 3 2 2" xfId="26655"/>
    <cellStyle name="Header1 3 2 4 2 3 2 2 2" xfId="34112"/>
    <cellStyle name="Header1 3 2 4 2 3 2 3" xfId="26656"/>
    <cellStyle name="Header1 3 2 4 2 3 2 3 2" xfId="34113"/>
    <cellStyle name="Header1 3 2 4 2 3 2 4" xfId="26657"/>
    <cellStyle name="Header1 3 2 4 2 3 2 4 2" xfId="34114"/>
    <cellStyle name="Header1 3 2 4 2 3 2 5" xfId="34111"/>
    <cellStyle name="Header1 3 2 4 2 3 3" xfId="26658"/>
    <cellStyle name="Header1 3 2 4 2 3 3 2" xfId="26659"/>
    <cellStyle name="Header1 3 2 4 2 3 3 2 2" xfId="34116"/>
    <cellStyle name="Header1 3 2 4 2 3 3 3" xfId="26660"/>
    <cellStyle name="Header1 3 2 4 2 3 3 3 2" xfId="34117"/>
    <cellStyle name="Header1 3 2 4 2 3 3 4" xfId="26661"/>
    <cellStyle name="Header1 3 2 4 2 3 3 4 2" xfId="34118"/>
    <cellStyle name="Header1 3 2 4 2 3 3 5" xfId="34115"/>
    <cellStyle name="Header1 3 2 4 2 3 4" xfId="26662"/>
    <cellStyle name="Header1 3 2 4 2 3 4 2" xfId="34119"/>
    <cellStyle name="Header1 3 2 4 2 3 5" xfId="26663"/>
    <cellStyle name="Header1 3 2 4 2 3 5 2" xfId="34120"/>
    <cellStyle name="Header1 3 2 4 2 3 6" xfId="26664"/>
    <cellStyle name="Header1 3 2 4 2 3 6 2" xfId="34121"/>
    <cellStyle name="Header1 3 2 4 2 3 7" xfId="34110"/>
    <cellStyle name="Header1 3 2 4 2 4" xfId="26665"/>
    <cellStyle name="Header1 3 2 4 2 4 2" xfId="26666"/>
    <cellStyle name="Header1 3 2 4 2 4 2 2" xfId="26667"/>
    <cellStyle name="Header1 3 2 4 2 4 2 2 2" xfId="34124"/>
    <cellStyle name="Header1 3 2 4 2 4 2 3" xfId="26668"/>
    <cellStyle name="Header1 3 2 4 2 4 2 3 2" xfId="34125"/>
    <cellStyle name="Header1 3 2 4 2 4 2 4" xfId="26669"/>
    <cellStyle name="Header1 3 2 4 2 4 2 4 2" xfId="34126"/>
    <cellStyle name="Header1 3 2 4 2 4 2 5" xfId="34123"/>
    <cellStyle name="Header1 3 2 4 2 4 3" xfId="26670"/>
    <cellStyle name="Header1 3 2 4 2 4 3 2" xfId="34127"/>
    <cellStyle name="Header1 3 2 4 2 4 4" xfId="26671"/>
    <cellStyle name="Header1 3 2 4 2 4 4 2" xfId="34128"/>
    <cellStyle name="Header1 3 2 4 2 4 5" xfId="26672"/>
    <cellStyle name="Header1 3 2 4 2 4 5 2" xfId="34129"/>
    <cellStyle name="Header1 3 2 4 2 4 6" xfId="34122"/>
    <cellStyle name="Header1 3 2 4 2 5" xfId="26673"/>
    <cellStyle name="Header1 3 2 4 2 5 2" xfId="26674"/>
    <cellStyle name="Header1 3 2 4 2 5 2 2" xfId="34131"/>
    <cellStyle name="Header1 3 2 4 2 5 3" xfId="26675"/>
    <cellStyle name="Header1 3 2 4 2 5 3 2" xfId="34132"/>
    <cellStyle name="Header1 3 2 4 2 5 4" xfId="26676"/>
    <cellStyle name="Header1 3 2 4 2 5 4 2" xfId="34133"/>
    <cellStyle name="Header1 3 2 4 2 5 5" xfId="34130"/>
    <cellStyle name="Header1 3 2 4 2 6" xfId="26677"/>
    <cellStyle name="Header1 3 2 4 2 6 2" xfId="34134"/>
    <cellStyle name="Header1 3 2 4 2 7" xfId="26678"/>
    <cellStyle name="Header1 3 2 4 2 7 2" xfId="34135"/>
    <cellStyle name="Header1 3 2 4 2 8" xfId="26679"/>
    <cellStyle name="Header1 3 2 4 2 8 2" xfId="34136"/>
    <cellStyle name="Header1 3 2 4 2 9" xfId="34081"/>
    <cellStyle name="Header1 3 2 4 3" xfId="26680"/>
    <cellStyle name="Header1 3 2 4 3 2" xfId="26681"/>
    <cellStyle name="Header1 3 2 4 3 2 2" xfId="26682"/>
    <cellStyle name="Header1 3 2 4 3 2 2 2" xfId="26683"/>
    <cellStyle name="Header1 3 2 4 3 2 2 2 2" xfId="34140"/>
    <cellStyle name="Header1 3 2 4 3 2 2 3" xfId="26684"/>
    <cellStyle name="Header1 3 2 4 3 2 2 3 2" xfId="34141"/>
    <cellStyle name="Header1 3 2 4 3 2 2 4" xfId="26685"/>
    <cellStyle name="Header1 3 2 4 3 2 2 4 2" xfId="34142"/>
    <cellStyle name="Header1 3 2 4 3 2 2 5" xfId="34139"/>
    <cellStyle name="Header1 3 2 4 3 2 3" xfId="26686"/>
    <cellStyle name="Header1 3 2 4 3 2 3 2" xfId="26687"/>
    <cellStyle name="Header1 3 2 4 3 2 3 2 2" xfId="34144"/>
    <cellStyle name="Header1 3 2 4 3 2 3 3" xfId="26688"/>
    <cellStyle name="Header1 3 2 4 3 2 3 3 2" xfId="34145"/>
    <cellStyle name="Header1 3 2 4 3 2 3 4" xfId="26689"/>
    <cellStyle name="Header1 3 2 4 3 2 3 4 2" xfId="34146"/>
    <cellStyle name="Header1 3 2 4 3 2 3 5" xfId="34143"/>
    <cellStyle name="Header1 3 2 4 3 2 4" xfId="26690"/>
    <cellStyle name="Header1 3 2 4 3 2 4 2" xfId="34147"/>
    <cellStyle name="Header1 3 2 4 3 2 5" xfId="26691"/>
    <cellStyle name="Header1 3 2 4 3 2 5 2" xfId="34148"/>
    <cellStyle name="Header1 3 2 4 3 2 6" xfId="26692"/>
    <cellStyle name="Header1 3 2 4 3 2 6 2" xfId="34149"/>
    <cellStyle name="Header1 3 2 4 3 2 7" xfId="34138"/>
    <cellStyle name="Header1 3 2 4 3 3" xfId="26693"/>
    <cellStyle name="Header1 3 2 4 3 3 2" xfId="26694"/>
    <cellStyle name="Header1 3 2 4 3 3 2 2" xfId="26695"/>
    <cellStyle name="Header1 3 2 4 3 3 2 2 2" xfId="34152"/>
    <cellStyle name="Header1 3 2 4 3 3 2 3" xfId="26696"/>
    <cellStyle name="Header1 3 2 4 3 3 2 3 2" xfId="34153"/>
    <cellStyle name="Header1 3 2 4 3 3 2 4" xfId="26697"/>
    <cellStyle name="Header1 3 2 4 3 3 2 4 2" xfId="34154"/>
    <cellStyle name="Header1 3 2 4 3 3 2 5" xfId="34151"/>
    <cellStyle name="Header1 3 2 4 3 3 3" xfId="26698"/>
    <cellStyle name="Header1 3 2 4 3 3 3 2" xfId="34155"/>
    <cellStyle name="Header1 3 2 4 3 3 4" xfId="26699"/>
    <cellStyle name="Header1 3 2 4 3 3 4 2" xfId="34156"/>
    <cellStyle name="Header1 3 2 4 3 3 5" xfId="26700"/>
    <cellStyle name="Header1 3 2 4 3 3 5 2" xfId="34157"/>
    <cellStyle name="Header1 3 2 4 3 3 6" xfId="34150"/>
    <cellStyle name="Header1 3 2 4 3 4" xfId="26701"/>
    <cellStyle name="Header1 3 2 4 3 4 2" xfId="26702"/>
    <cellStyle name="Header1 3 2 4 3 4 2 2" xfId="34159"/>
    <cellStyle name="Header1 3 2 4 3 4 3" xfId="26703"/>
    <cellStyle name="Header1 3 2 4 3 4 3 2" xfId="34160"/>
    <cellStyle name="Header1 3 2 4 3 4 4" xfId="26704"/>
    <cellStyle name="Header1 3 2 4 3 4 4 2" xfId="34161"/>
    <cellStyle name="Header1 3 2 4 3 4 5" xfId="34158"/>
    <cellStyle name="Header1 3 2 4 3 5" xfId="26705"/>
    <cellStyle name="Header1 3 2 4 3 5 2" xfId="34162"/>
    <cellStyle name="Header1 3 2 4 3 6" xfId="26706"/>
    <cellStyle name="Header1 3 2 4 3 6 2" xfId="34163"/>
    <cellStyle name="Header1 3 2 4 3 7" xfId="26707"/>
    <cellStyle name="Header1 3 2 4 3 7 2" xfId="34164"/>
    <cellStyle name="Header1 3 2 4 3 8" xfId="34137"/>
    <cellStyle name="Header1 3 2 4 4" xfId="26708"/>
    <cellStyle name="Header1 3 2 4 4 2" xfId="26709"/>
    <cellStyle name="Header1 3 2 4 4 2 2" xfId="26710"/>
    <cellStyle name="Header1 3 2 4 4 2 2 2" xfId="34167"/>
    <cellStyle name="Header1 3 2 4 4 2 3" xfId="26711"/>
    <cellStyle name="Header1 3 2 4 4 2 3 2" xfId="34168"/>
    <cellStyle name="Header1 3 2 4 4 2 4" xfId="26712"/>
    <cellStyle name="Header1 3 2 4 4 2 4 2" xfId="34169"/>
    <cellStyle name="Header1 3 2 4 4 2 5" xfId="34166"/>
    <cellStyle name="Header1 3 2 4 4 3" xfId="26713"/>
    <cellStyle name="Header1 3 2 4 4 3 2" xfId="26714"/>
    <cellStyle name="Header1 3 2 4 4 3 2 2" xfId="34171"/>
    <cellStyle name="Header1 3 2 4 4 3 3" xfId="26715"/>
    <cellStyle name="Header1 3 2 4 4 3 3 2" xfId="34172"/>
    <cellStyle name="Header1 3 2 4 4 3 4" xfId="26716"/>
    <cellStyle name="Header1 3 2 4 4 3 4 2" xfId="34173"/>
    <cellStyle name="Header1 3 2 4 4 3 5" xfId="34170"/>
    <cellStyle name="Header1 3 2 4 4 4" xfId="26717"/>
    <cellStyle name="Header1 3 2 4 4 4 2" xfId="34174"/>
    <cellStyle name="Header1 3 2 4 4 5" xfId="26718"/>
    <cellStyle name="Header1 3 2 4 4 5 2" xfId="34175"/>
    <cellStyle name="Header1 3 2 4 4 6" xfId="26719"/>
    <cellStyle name="Header1 3 2 4 4 6 2" xfId="34176"/>
    <cellStyle name="Header1 3 2 4 4 7" xfId="34165"/>
    <cellStyle name="Header1 3 2 4 5" xfId="26720"/>
    <cellStyle name="Header1 3 2 4 5 2" xfId="26721"/>
    <cellStyle name="Header1 3 2 4 5 2 2" xfId="26722"/>
    <cellStyle name="Header1 3 2 4 5 2 2 2" xfId="34179"/>
    <cellStyle name="Header1 3 2 4 5 2 3" xfId="26723"/>
    <cellStyle name="Header1 3 2 4 5 2 3 2" xfId="34180"/>
    <cellStyle name="Header1 3 2 4 5 2 4" xfId="26724"/>
    <cellStyle name="Header1 3 2 4 5 2 4 2" xfId="34181"/>
    <cellStyle name="Header1 3 2 4 5 2 5" xfId="34178"/>
    <cellStyle name="Header1 3 2 4 5 3" xfId="26725"/>
    <cellStyle name="Header1 3 2 4 5 3 2" xfId="34182"/>
    <cellStyle name="Header1 3 2 4 5 4" xfId="26726"/>
    <cellStyle name="Header1 3 2 4 5 4 2" xfId="34183"/>
    <cellStyle name="Header1 3 2 4 5 5" xfId="26727"/>
    <cellStyle name="Header1 3 2 4 5 5 2" xfId="34184"/>
    <cellStyle name="Header1 3 2 4 5 6" xfId="34177"/>
    <cellStyle name="Header1 3 2 4 6" xfId="26728"/>
    <cellStyle name="Header1 3 2 4 6 2" xfId="26729"/>
    <cellStyle name="Header1 3 2 4 6 2 2" xfId="34186"/>
    <cellStyle name="Header1 3 2 4 6 3" xfId="26730"/>
    <cellStyle name="Header1 3 2 4 6 3 2" xfId="34187"/>
    <cellStyle name="Header1 3 2 4 6 4" xfId="26731"/>
    <cellStyle name="Header1 3 2 4 6 4 2" xfId="34188"/>
    <cellStyle name="Header1 3 2 4 6 5" xfId="34185"/>
    <cellStyle name="Header1 3 2 4 7" xfId="26732"/>
    <cellStyle name="Header1 3 2 4 7 2" xfId="34189"/>
    <cellStyle name="Header1 3 2 4 8" xfId="26733"/>
    <cellStyle name="Header1 3 2 4 8 2" xfId="34190"/>
    <cellStyle name="Header1 3 2 4 9" xfId="26734"/>
    <cellStyle name="Header1 3 2 4 9 2" xfId="34191"/>
    <cellStyle name="Header1 3 2 5" xfId="26735"/>
    <cellStyle name="Header1 3 2 5 2" xfId="26736"/>
    <cellStyle name="Header1 3 2 5 2 2" xfId="26737"/>
    <cellStyle name="Header1 3 2 5 2 2 2" xfId="26738"/>
    <cellStyle name="Header1 3 2 5 2 2 2 2" xfId="26739"/>
    <cellStyle name="Header1 3 2 5 2 2 2 2 2" xfId="34196"/>
    <cellStyle name="Header1 3 2 5 2 2 2 3" xfId="26740"/>
    <cellStyle name="Header1 3 2 5 2 2 2 3 2" xfId="34197"/>
    <cellStyle name="Header1 3 2 5 2 2 2 4" xfId="26741"/>
    <cellStyle name="Header1 3 2 5 2 2 2 4 2" xfId="34198"/>
    <cellStyle name="Header1 3 2 5 2 2 2 5" xfId="34195"/>
    <cellStyle name="Header1 3 2 5 2 2 3" xfId="26742"/>
    <cellStyle name="Header1 3 2 5 2 2 3 2" xfId="26743"/>
    <cellStyle name="Header1 3 2 5 2 2 3 2 2" xfId="34200"/>
    <cellStyle name="Header1 3 2 5 2 2 3 3" xfId="26744"/>
    <cellStyle name="Header1 3 2 5 2 2 3 3 2" xfId="34201"/>
    <cellStyle name="Header1 3 2 5 2 2 3 4" xfId="26745"/>
    <cellStyle name="Header1 3 2 5 2 2 3 4 2" xfId="34202"/>
    <cellStyle name="Header1 3 2 5 2 2 3 5" xfId="34199"/>
    <cellStyle name="Header1 3 2 5 2 2 4" xfId="26746"/>
    <cellStyle name="Header1 3 2 5 2 2 4 2" xfId="34203"/>
    <cellStyle name="Header1 3 2 5 2 2 5" xfId="26747"/>
    <cellStyle name="Header1 3 2 5 2 2 5 2" xfId="34204"/>
    <cellStyle name="Header1 3 2 5 2 2 6" xfId="26748"/>
    <cellStyle name="Header1 3 2 5 2 2 6 2" xfId="34205"/>
    <cellStyle name="Header1 3 2 5 2 2 7" xfId="34194"/>
    <cellStyle name="Header1 3 2 5 2 3" xfId="26749"/>
    <cellStyle name="Header1 3 2 5 2 3 2" xfId="26750"/>
    <cellStyle name="Header1 3 2 5 2 3 2 2" xfId="26751"/>
    <cellStyle name="Header1 3 2 5 2 3 2 2 2" xfId="34208"/>
    <cellStyle name="Header1 3 2 5 2 3 2 3" xfId="26752"/>
    <cellStyle name="Header1 3 2 5 2 3 2 3 2" xfId="34209"/>
    <cellStyle name="Header1 3 2 5 2 3 2 4" xfId="26753"/>
    <cellStyle name="Header1 3 2 5 2 3 2 4 2" xfId="34210"/>
    <cellStyle name="Header1 3 2 5 2 3 2 5" xfId="34207"/>
    <cellStyle name="Header1 3 2 5 2 3 3" xfId="26754"/>
    <cellStyle name="Header1 3 2 5 2 3 3 2" xfId="34211"/>
    <cellStyle name="Header1 3 2 5 2 3 4" xfId="26755"/>
    <cellStyle name="Header1 3 2 5 2 3 4 2" xfId="34212"/>
    <cellStyle name="Header1 3 2 5 2 3 5" xfId="26756"/>
    <cellStyle name="Header1 3 2 5 2 3 5 2" xfId="34213"/>
    <cellStyle name="Header1 3 2 5 2 3 6" xfId="34206"/>
    <cellStyle name="Header1 3 2 5 2 4" xfId="26757"/>
    <cellStyle name="Header1 3 2 5 2 4 2" xfId="26758"/>
    <cellStyle name="Header1 3 2 5 2 4 2 2" xfId="34215"/>
    <cellStyle name="Header1 3 2 5 2 4 3" xfId="26759"/>
    <cellStyle name="Header1 3 2 5 2 4 3 2" xfId="34216"/>
    <cellStyle name="Header1 3 2 5 2 4 4" xfId="26760"/>
    <cellStyle name="Header1 3 2 5 2 4 4 2" xfId="34217"/>
    <cellStyle name="Header1 3 2 5 2 4 5" xfId="34214"/>
    <cellStyle name="Header1 3 2 5 2 5" xfId="26761"/>
    <cellStyle name="Header1 3 2 5 2 5 2" xfId="34218"/>
    <cellStyle name="Header1 3 2 5 2 6" xfId="26762"/>
    <cellStyle name="Header1 3 2 5 2 6 2" xfId="34219"/>
    <cellStyle name="Header1 3 2 5 2 7" xfId="26763"/>
    <cellStyle name="Header1 3 2 5 2 7 2" xfId="34220"/>
    <cellStyle name="Header1 3 2 5 2 8" xfId="34193"/>
    <cellStyle name="Header1 3 2 5 3" xfId="26764"/>
    <cellStyle name="Header1 3 2 5 3 2" xfId="26765"/>
    <cellStyle name="Header1 3 2 5 3 2 2" xfId="26766"/>
    <cellStyle name="Header1 3 2 5 3 2 2 2" xfId="34223"/>
    <cellStyle name="Header1 3 2 5 3 2 3" xfId="26767"/>
    <cellStyle name="Header1 3 2 5 3 2 3 2" xfId="34224"/>
    <cellStyle name="Header1 3 2 5 3 2 4" xfId="26768"/>
    <cellStyle name="Header1 3 2 5 3 2 4 2" xfId="34225"/>
    <cellStyle name="Header1 3 2 5 3 2 5" xfId="34222"/>
    <cellStyle name="Header1 3 2 5 3 3" xfId="26769"/>
    <cellStyle name="Header1 3 2 5 3 3 2" xfId="26770"/>
    <cellStyle name="Header1 3 2 5 3 3 2 2" xfId="34227"/>
    <cellStyle name="Header1 3 2 5 3 3 3" xfId="26771"/>
    <cellStyle name="Header1 3 2 5 3 3 3 2" xfId="34228"/>
    <cellStyle name="Header1 3 2 5 3 3 4" xfId="26772"/>
    <cellStyle name="Header1 3 2 5 3 3 4 2" xfId="34229"/>
    <cellStyle name="Header1 3 2 5 3 3 5" xfId="34226"/>
    <cellStyle name="Header1 3 2 5 3 4" xfId="26773"/>
    <cellStyle name="Header1 3 2 5 3 4 2" xfId="34230"/>
    <cellStyle name="Header1 3 2 5 3 5" xfId="26774"/>
    <cellStyle name="Header1 3 2 5 3 5 2" xfId="34231"/>
    <cellStyle name="Header1 3 2 5 3 6" xfId="26775"/>
    <cellStyle name="Header1 3 2 5 3 6 2" xfId="34232"/>
    <cellStyle name="Header1 3 2 5 3 7" xfId="34221"/>
    <cellStyle name="Header1 3 2 5 4" xfId="26776"/>
    <cellStyle name="Header1 3 2 5 4 2" xfId="26777"/>
    <cellStyle name="Header1 3 2 5 4 2 2" xfId="26778"/>
    <cellStyle name="Header1 3 2 5 4 2 2 2" xfId="34235"/>
    <cellStyle name="Header1 3 2 5 4 2 3" xfId="26779"/>
    <cellStyle name="Header1 3 2 5 4 2 3 2" xfId="34236"/>
    <cellStyle name="Header1 3 2 5 4 2 4" xfId="26780"/>
    <cellStyle name="Header1 3 2 5 4 2 4 2" xfId="34237"/>
    <cellStyle name="Header1 3 2 5 4 2 5" xfId="34234"/>
    <cellStyle name="Header1 3 2 5 4 3" xfId="26781"/>
    <cellStyle name="Header1 3 2 5 4 3 2" xfId="34238"/>
    <cellStyle name="Header1 3 2 5 4 4" xfId="26782"/>
    <cellStyle name="Header1 3 2 5 4 4 2" xfId="34239"/>
    <cellStyle name="Header1 3 2 5 4 5" xfId="26783"/>
    <cellStyle name="Header1 3 2 5 4 5 2" xfId="34240"/>
    <cellStyle name="Header1 3 2 5 4 6" xfId="34233"/>
    <cellStyle name="Header1 3 2 5 5" xfId="26784"/>
    <cellStyle name="Header1 3 2 5 5 2" xfId="26785"/>
    <cellStyle name="Header1 3 2 5 5 2 2" xfId="34242"/>
    <cellStyle name="Header1 3 2 5 5 3" xfId="26786"/>
    <cellStyle name="Header1 3 2 5 5 3 2" xfId="34243"/>
    <cellStyle name="Header1 3 2 5 5 4" xfId="26787"/>
    <cellStyle name="Header1 3 2 5 5 4 2" xfId="34244"/>
    <cellStyle name="Header1 3 2 5 5 5" xfId="34241"/>
    <cellStyle name="Header1 3 2 5 6" xfId="26788"/>
    <cellStyle name="Header1 3 2 5 6 2" xfId="34245"/>
    <cellStyle name="Header1 3 2 5 7" xfId="26789"/>
    <cellStyle name="Header1 3 2 5 7 2" xfId="34246"/>
    <cellStyle name="Header1 3 2 5 8" xfId="26790"/>
    <cellStyle name="Header1 3 2 5 8 2" xfId="34247"/>
    <cellStyle name="Header1 3 2 5 9" xfId="34192"/>
    <cellStyle name="Header1 3 2 6" xfId="26791"/>
    <cellStyle name="Header1 3 2 6 2" xfId="26792"/>
    <cellStyle name="Header1 3 2 6 2 2" xfId="26793"/>
    <cellStyle name="Header1 3 2 6 2 2 2" xfId="26794"/>
    <cellStyle name="Header1 3 2 6 2 2 2 2" xfId="34251"/>
    <cellStyle name="Header1 3 2 6 2 2 3" xfId="26795"/>
    <cellStyle name="Header1 3 2 6 2 2 3 2" xfId="34252"/>
    <cellStyle name="Header1 3 2 6 2 2 4" xfId="26796"/>
    <cellStyle name="Header1 3 2 6 2 2 4 2" xfId="34253"/>
    <cellStyle name="Header1 3 2 6 2 2 5" xfId="34250"/>
    <cellStyle name="Header1 3 2 6 2 3" xfId="26797"/>
    <cellStyle name="Header1 3 2 6 2 3 2" xfId="26798"/>
    <cellStyle name="Header1 3 2 6 2 3 2 2" xfId="34255"/>
    <cellStyle name="Header1 3 2 6 2 3 3" xfId="26799"/>
    <cellStyle name="Header1 3 2 6 2 3 3 2" xfId="34256"/>
    <cellStyle name="Header1 3 2 6 2 3 4" xfId="26800"/>
    <cellStyle name="Header1 3 2 6 2 3 4 2" xfId="34257"/>
    <cellStyle name="Header1 3 2 6 2 3 5" xfId="34254"/>
    <cellStyle name="Header1 3 2 6 2 4" xfId="26801"/>
    <cellStyle name="Header1 3 2 6 2 4 2" xfId="34258"/>
    <cellStyle name="Header1 3 2 6 2 5" xfId="26802"/>
    <cellStyle name="Header1 3 2 6 2 5 2" xfId="34259"/>
    <cellStyle name="Header1 3 2 6 2 6" xfId="26803"/>
    <cellStyle name="Header1 3 2 6 2 6 2" xfId="34260"/>
    <cellStyle name="Header1 3 2 6 2 7" xfId="34249"/>
    <cellStyle name="Header1 3 2 6 3" xfId="26804"/>
    <cellStyle name="Header1 3 2 6 3 2" xfId="26805"/>
    <cellStyle name="Header1 3 2 6 3 2 2" xfId="26806"/>
    <cellStyle name="Header1 3 2 6 3 2 2 2" xfId="34263"/>
    <cellStyle name="Header1 3 2 6 3 2 3" xfId="26807"/>
    <cellStyle name="Header1 3 2 6 3 2 3 2" xfId="34264"/>
    <cellStyle name="Header1 3 2 6 3 2 4" xfId="26808"/>
    <cellStyle name="Header1 3 2 6 3 2 4 2" xfId="34265"/>
    <cellStyle name="Header1 3 2 6 3 2 5" xfId="34262"/>
    <cellStyle name="Header1 3 2 6 3 3" xfId="26809"/>
    <cellStyle name="Header1 3 2 6 3 3 2" xfId="34266"/>
    <cellStyle name="Header1 3 2 6 3 4" xfId="26810"/>
    <cellStyle name="Header1 3 2 6 3 4 2" xfId="34267"/>
    <cellStyle name="Header1 3 2 6 3 5" xfId="26811"/>
    <cellStyle name="Header1 3 2 6 3 5 2" xfId="34268"/>
    <cellStyle name="Header1 3 2 6 3 6" xfId="34261"/>
    <cellStyle name="Header1 3 2 6 4" xfId="26812"/>
    <cellStyle name="Header1 3 2 6 4 2" xfId="26813"/>
    <cellStyle name="Header1 3 2 6 4 2 2" xfId="34270"/>
    <cellStyle name="Header1 3 2 6 4 3" xfId="26814"/>
    <cellStyle name="Header1 3 2 6 4 3 2" xfId="34271"/>
    <cellStyle name="Header1 3 2 6 4 4" xfId="26815"/>
    <cellStyle name="Header1 3 2 6 4 4 2" xfId="34272"/>
    <cellStyle name="Header1 3 2 6 4 5" xfId="34269"/>
    <cellStyle name="Header1 3 2 6 5" xfId="26816"/>
    <cellStyle name="Header1 3 2 6 5 2" xfId="34273"/>
    <cellStyle name="Header1 3 2 6 6" xfId="26817"/>
    <cellStyle name="Header1 3 2 6 6 2" xfId="34274"/>
    <cellStyle name="Header1 3 2 6 7" xfId="26818"/>
    <cellStyle name="Header1 3 2 6 7 2" xfId="34275"/>
    <cellStyle name="Header1 3 2 6 8" xfId="34248"/>
    <cellStyle name="Header1 3 2 7" xfId="26819"/>
    <cellStyle name="Header1 3 2 7 2" xfId="26820"/>
    <cellStyle name="Header1 3 2 7 2 2" xfId="26821"/>
    <cellStyle name="Header1 3 2 7 2 2 2" xfId="34278"/>
    <cellStyle name="Header1 3 2 7 2 3" xfId="26822"/>
    <cellStyle name="Header1 3 2 7 2 3 2" xfId="34279"/>
    <cellStyle name="Header1 3 2 7 2 4" xfId="26823"/>
    <cellStyle name="Header1 3 2 7 2 4 2" xfId="34280"/>
    <cellStyle name="Header1 3 2 7 2 5" xfId="34277"/>
    <cellStyle name="Header1 3 2 7 3" xfId="26824"/>
    <cellStyle name="Header1 3 2 7 3 2" xfId="26825"/>
    <cellStyle name="Header1 3 2 7 3 2 2" xfId="34282"/>
    <cellStyle name="Header1 3 2 7 3 3" xfId="26826"/>
    <cellStyle name="Header1 3 2 7 3 3 2" xfId="34283"/>
    <cellStyle name="Header1 3 2 7 3 4" xfId="26827"/>
    <cellStyle name="Header1 3 2 7 3 4 2" xfId="34284"/>
    <cellStyle name="Header1 3 2 7 3 5" xfId="34281"/>
    <cellStyle name="Header1 3 2 7 4" xfId="26828"/>
    <cellStyle name="Header1 3 2 7 4 2" xfId="34285"/>
    <cellStyle name="Header1 3 2 7 5" xfId="26829"/>
    <cellStyle name="Header1 3 2 7 5 2" xfId="34286"/>
    <cellStyle name="Header1 3 2 7 6" xfId="26830"/>
    <cellStyle name="Header1 3 2 7 6 2" xfId="34287"/>
    <cellStyle name="Header1 3 2 7 7" xfId="34276"/>
    <cellStyle name="Header1 3 2 8" xfId="26831"/>
    <cellStyle name="Header1 3 2 8 2" xfId="26832"/>
    <cellStyle name="Header1 3 2 8 2 2" xfId="26833"/>
    <cellStyle name="Header1 3 2 8 2 2 2" xfId="34290"/>
    <cellStyle name="Header1 3 2 8 2 3" xfId="26834"/>
    <cellStyle name="Header1 3 2 8 2 3 2" xfId="34291"/>
    <cellStyle name="Header1 3 2 8 2 4" xfId="26835"/>
    <cellStyle name="Header1 3 2 8 2 4 2" xfId="34292"/>
    <cellStyle name="Header1 3 2 8 2 5" xfId="34289"/>
    <cellStyle name="Header1 3 2 8 3" xfId="26836"/>
    <cellStyle name="Header1 3 2 8 3 2" xfId="34293"/>
    <cellStyle name="Header1 3 2 8 4" xfId="26837"/>
    <cellStyle name="Header1 3 2 8 4 2" xfId="34294"/>
    <cellStyle name="Header1 3 2 8 5" xfId="26838"/>
    <cellStyle name="Header1 3 2 8 5 2" xfId="34295"/>
    <cellStyle name="Header1 3 2 8 6" xfId="34288"/>
    <cellStyle name="Header1 3 2 9" xfId="26839"/>
    <cellStyle name="Header1 3 2 9 2" xfId="26840"/>
    <cellStyle name="Header1 3 2 9 2 2" xfId="34297"/>
    <cellStyle name="Header1 3 2 9 3" xfId="26841"/>
    <cellStyle name="Header1 3 2 9 3 2" xfId="34298"/>
    <cellStyle name="Header1 3 2 9 4" xfId="26842"/>
    <cellStyle name="Header1 3 2 9 4 2" xfId="34299"/>
    <cellStyle name="Header1 3 2 9 5" xfId="34296"/>
    <cellStyle name="Header1 3 3" xfId="26843"/>
    <cellStyle name="Header1 3 3 10" xfId="26844"/>
    <cellStyle name="Header1 3 3 10 2" xfId="34301"/>
    <cellStyle name="Header1 3 3 11" xfId="26845"/>
    <cellStyle name="Header1 3 3 11 2" xfId="34302"/>
    <cellStyle name="Header1 3 3 12" xfId="34300"/>
    <cellStyle name="Header1 3 3 2" xfId="26846"/>
    <cellStyle name="Header1 3 3 2 10" xfId="34303"/>
    <cellStyle name="Header1 3 3 2 2" xfId="26847"/>
    <cellStyle name="Header1 3 3 2 2 2" xfId="26848"/>
    <cellStyle name="Header1 3 3 2 2 2 2" xfId="26849"/>
    <cellStyle name="Header1 3 3 2 2 2 2 2" xfId="26850"/>
    <cellStyle name="Header1 3 3 2 2 2 2 2 2" xfId="26851"/>
    <cellStyle name="Header1 3 3 2 2 2 2 2 2 2" xfId="34308"/>
    <cellStyle name="Header1 3 3 2 2 2 2 2 3" xfId="26852"/>
    <cellStyle name="Header1 3 3 2 2 2 2 2 3 2" xfId="34309"/>
    <cellStyle name="Header1 3 3 2 2 2 2 2 4" xfId="26853"/>
    <cellStyle name="Header1 3 3 2 2 2 2 2 4 2" xfId="34310"/>
    <cellStyle name="Header1 3 3 2 2 2 2 2 5" xfId="34307"/>
    <cellStyle name="Header1 3 3 2 2 2 2 3" xfId="26854"/>
    <cellStyle name="Header1 3 3 2 2 2 2 3 2" xfId="26855"/>
    <cellStyle name="Header1 3 3 2 2 2 2 3 2 2" xfId="34312"/>
    <cellStyle name="Header1 3 3 2 2 2 2 3 3" xfId="26856"/>
    <cellStyle name="Header1 3 3 2 2 2 2 3 3 2" xfId="34313"/>
    <cellStyle name="Header1 3 3 2 2 2 2 3 4" xfId="26857"/>
    <cellStyle name="Header1 3 3 2 2 2 2 3 4 2" xfId="34314"/>
    <cellStyle name="Header1 3 3 2 2 2 2 3 5" xfId="34311"/>
    <cellStyle name="Header1 3 3 2 2 2 2 4" xfId="26858"/>
    <cellStyle name="Header1 3 3 2 2 2 2 4 2" xfId="34315"/>
    <cellStyle name="Header1 3 3 2 2 2 2 5" xfId="26859"/>
    <cellStyle name="Header1 3 3 2 2 2 2 5 2" xfId="34316"/>
    <cellStyle name="Header1 3 3 2 2 2 2 6" xfId="26860"/>
    <cellStyle name="Header1 3 3 2 2 2 2 6 2" xfId="34317"/>
    <cellStyle name="Header1 3 3 2 2 2 2 7" xfId="34306"/>
    <cellStyle name="Header1 3 3 2 2 2 3" xfId="26861"/>
    <cellStyle name="Header1 3 3 2 2 2 3 2" xfId="26862"/>
    <cellStyle name="Header1 3 3 2 2 2 3 2 2" xfId="26863"/>
    <cellStyle name="Header1 3 3 2 2 2 3 2 2 2" xfId="34320"/>
    <cellStyle name="Header1 3 3 2 2 2 3 2 3" xfId="26864"/>
    <cellStyle name="Header1 3 3 2 2 2 3 2 3 2" xfId="34321"/>
    <cellStyle name="Header1 3 3 2 2 2 3 2 4" xfId="26865"/>
    <cellStyle name="Header1 3 3 2 2 2 3 2 4 2" xfId="34322"/>
    <cellStyle name="Header1 3 3 2 2 2 3 2 5" xfId="34319"/>
    <cellStyle name="Header1 3 3 2 2 2 3 3" xfId="26866"/>
    <cellStyle name="Header1 3 3 2 2 2 3 3 2" xfId="34323"/>
    <cellStyle name="Header1 3 3 2 2 2 3 4" xfId="26867"/>
    <cellStyle name="Header1 3 3 2 2 2 3 4 2" xfId="34324"/>
    <cellStyle name="Header1 3 3 2 2 2 3 5" xfId="26868"/>
    <cellStyle name="Header1 3 3 2 2 2 3 5 2" xfId="34325"/>
    <cellStyle name="Header1 3 3 2 2 2 3 6" xfId="34318"/>
    <cellStyle name="Header1 3 3 2 2 2 4" xfId="26869"/>
    <cellStyle name="Header1 3 3 2 2 2 4 2" xfId="26870"/>
    <cellStyle name="Header1 3 3 2 2 2 4 2 2" xfId="34327"/>
    <cellStyle name="Header1 3 3 2 2 2 4 3" xfId="26871"/>
    <cellStyle name="Header1 3 3 2 2 2 4 3 2" xfId="34328"/>
    <cellStyle name="Header1 3 3 2 2 2 4 4" xfId="26872"/>
    <cellStyle name="Header1 3 3 2 2 2 4 4 2" xfId="34329"/>
    <cellStyle name="Header1 3 3 2 2 2 4 5" xfId="34326"/>
    <cellStyle name="Header1 3 3 2 2 2 5" xfId="26873"/>
    <cellStyle name="Header1 3 3 2 2 2 5 2" xfId="34330"/>
    <cellStyle name="Header1 3 3 2 2 2 6" xfId="26874"/>
    <cellStyle name="Header1 3 3 2 2 2 6 2" xfId="34331"/>
    <cellStyle name="Header1 3 3 2 2 2 7" xfId="26875"/>
    <cellStyle name="Header1 3 3 2 2 2 7 2" xfId="34332"/>
    <cellStyle name="Header1 3 3 2 2 2 8" xfId="34305"/>
    <cellStyle name="Header1 3 3 2 2 3" xfId="26876"/>
    <cellStyle name="Header1 3 3 2 2 3 2" xfId="26877"/>
    <cellStyle name="Header1 3 3 2 2 3 2 2" xfId="26878"/>
    <cellStyle name="Header1 3 3 2 2 3 2 2 2" xfId="34335"/>
    <cellStyle name="Header1 3 3 2 2 3 2 3" xfId="26879"/>
    <cellStyle name="Header1 3 3 2 2 3 2 3 2" xfId="34336"/>
    <cellStyle name="Header1 3 3 2 2 3 2 4" xfId="26880"/>
    <cellStyle name="Header1 3 3 2 2 3 2 4 2" xfId="34337"/>
    <cellStyle name="Header1 3 3 2 2 3 2 5" xfId="34334"/>
    <cellStyle name="Header1 3 3 2 2 3 3" xfId="26881"/>
    <cellStyle name="Header1 3 3 2 2 3 3 2" xfId="26882"/>
    <cellStyle name="Header1 3 3 2 2 3 3 2 2" xfId="34339"/>
    <cellStyle name="Header1 3 3 2 2 3 3 3" xfId="26883"/>
    <cellStyle name="Header1 3 3 2 2 3 3 3 2" xfId="34340"/>
    <cellStyle name="Header1 3 3 2 2 3 3 4" xfId="26884"/>
    <cellStyle name="Header1 3 3 2 2 3 3 4 2" xfId="34341"/>
    <cellStyle name="Header1 3 3 2 2 3 3 5" xfId="34338"/>
    <cellStyle name="Header1 3 3 2 2 3 4" xfId="26885"/>
    <cellStyle name="Header1 3 3 2 2 3 4 2" xfId="34342"/>
    <cellStyle name="Header1 3 3 2 2 3 5" xfId="26886"/>
    <cellStyle name="Header1 3 3 2 2 3 5 2" xfId="34343"/>
    <cellStyle name="Header1 3 3 2 2 3 6" xfId="26887"/>
    <cellStyle name="Header1 3 3 2 2 3 6 2" xfId="34344"/>
    <cellStyle name="Header1 3 3 2 2 3 7" xfId="34333"/>
    <cellStyle name="Header1 3 3 2 2 4" xfId="26888"/>
    <cellStyle name="Header1 3 3 2 2 4 2" xfId="26889"/>
    <cellStyle name="Header1 3 3 2 2 4 2 2" xfId="26890"/>
    <cellStyle name="Header1 3 3 2 2 4 2 2 2" xfId="34347"/>
    <cellStyle name="Header1 3 3 2 2 4 2 3" xfId="26891"/>
    <cellStyle name="Header1 3 3 2 2 4 2 3 2" xfId="34348"/>
    <cellStyle name="Header1 3 3 2 2 4 2 4" xfId="26892"/>
    <cellStyle name="Header1 3 3 2 2 4 2 4 2" xfId="34349"/>
    <cellStyle name="Header1 3 3 2 2 4 2 5" xfId="34346"/>
    <cellStyle name="Header1 3 3 2 2 4 3" xfId="26893"/>
    <cellStyle name="Header1 3 3 2 2 4 3 2" xfId="34350"/>
    <cellStyle name="Header1 3 3 2 2 4 4" xfId="26894"/>
    <cellStyle name="Header1 3 3 2 2 4 4 2" xfId="34351"/>
    <cellStyle name="Header1 3 3 2 2 4 5" xfId="26895"/>
    <cellStyle name="Header1 3 3 2 2 4 5 2" xfId="34352"/>
    <cellStyle name="Header1 3 3 2 2 4 6" xfId="34345"/>
    <cellStyle name="Header1 3 3 2 2 5" xfId="26896"/>
    <cellStyle name="Header1 3 3 2 2 5 2" xfId="26897"/>
    <cellStyle name="Header1 3 3 2 2 5 2 2" xfId="34354"/>
    <cellStyle name="Header1 3 3 2 2 5 3" xfId="26898"/>
    <cellStyle name="Header1 3 3 2 2 5 3 2" xfId="34355"/>
    <cellStyle name="Header1 3 3 2 2 5 4" xfId="26899"/>
    <cellStyle name="Header1 3 3 2 2 5 4 2" xfId="34356"/>
    <cellStyle name="Header1 3 3 2 2 5 5" xfId="34353"/>
    <cellStyle name="Header1 3 3 2 2 6" xfId="26900"/>
    <cellStyle name="Header1 3 3 2 2 6 2" xfId="34357"/>
    <cellStyle name="Header1 3 3 2 2 7" xfId="26901"/>
    <cellStyle name="Header1 3 3 2 2 7 2" xfId="34358"/>
    <cellStyle name="Header1 3 3 2 2 8" xfId="26902"/>
    <cellStyle name="Header1 3 3 2 2 8 2" xfId="34359"/>
    <cellStyle name="Header1 3 3 2 2 9" xfId="34304"/>
    <cellStyle name="Header1 3 3 2 3" xfId="26903"/>
    <cellStyle name="Header1 3 3 2 3 2" xfId="26904"/>
    <cellStyle name="Header1 3 3 2 3 2 2" xfId="26905"/>
    <cellStyle name="Header1 3 3 2 3 2 2 2" xfId="26906"/>
    <cellStyle name="Header1 3 3 2 3 2 2 2 2" xfId="34363"/>
    <cellStyle name="Header1 3 3 2 3 2 2 3" xfId="26907"/>
    <cellStyle name="Header1 3 3 2 3 2 2 3 2" xfId="34364"/>
    <cellStyle name="Header1 3 3 2 3 2 2 4" xfId="26908"/>
    <cellStyle name="Header1 3 3 2 3 2 2 4 2" xfId="34365"/>
    <cellStyle name="Header1 3 3 2 3 2 2 5" xfId="34362"/>
    <cellStyle name="Header1 3 3 2 3 2 3" xfId="26909"/>
    <cellStyle name="Header1 3 3 2 3 2 3 2" xfId="26910"/>
    <cellStyle name="Header1 3 3 2 3 2 3 2 2" xfId="34367"/>
    <cellStyle name="Header1 3 3 2 3 2 3 3" xfId="26911"/>
    <cellStyle name="Header1 3 3 2 3 2 3 3 2" xfId="34368"/>
    <cellStyle name="Header1 3 3 2 3 2 3 4" xfId="26912"/>
    <cellStyle name="Header1 3 3 2 3 2 3 4 2" xfId="34369"/>
    <cellStyle name="Header1 3 3 2 3 2 3 5" xfId="34366"/>
    <cellStyle name="Header1 3 3 2 3 2 4" xfId="26913"/>
    <cellStyle name="Header1 3 3 2 3 2 4 2" xfId="34370"/>
    <cellStyle name="Header1 3 3 2 3 2 5" xfId="26914"/>
    <cellStyle name="Header1 3 3 2 3 2 5 2" xfId="34371"/>
    <cellStyle name="Header1 3 3 2 3 2 6" xfId="26915"/>
    <cellStyle name="Header1 3 3 2 3 2 6 2" xfId="34372"/>
    <cellStyle name="Header1 3 3 2 3 2 7" xfId="34361"/>
    <cellStyle name="Header1 3 3 2 3 3" xfId="26916"/>
    <cellStyle name="Header1 3 3 2 3 3 2" xfId="26917"/>
    <cellStyle name="Header1 3 3 2 3 3 2 2" xfId="26918"/>
    <cellStyle name="Header1 3 3 2 3 3 2 2 2" xfId="34375"/>
    <cellStyle name="Header1 3 3 2 3 3 2 3" xfId="26919"/>
    <cellStyle name="Header1 3 3 2 3 3 2 3 2" xfId="34376"/>
    <cellStyle name="Header1 3 3 2 3 3 2 4" xfId="26920"/>
    <cellStyle name="Header1 3 3 2 3 3 2 4 2" xfId="34377"/>
    <cellStyle name="Header1 3 3 2 3 3 2 5" xfId="34374"/>
    <cellStyle name="Header1 3 3 2 3 3 3" xfId="26921"/>
    <cellStyle name="Header1 3 3 2 3 3 3 2" xfId="34378"/>
    <cellStyle name="Header1 3 3 2 3 3 4" xfId="26922"/>
    <cellStyle name="Header1 3 3 2 3 3 4 2" xfId="34379"/>
    <cellStyle name="Header1 3 3 2 3 3 5" xfId="26923"/>
    <cellStyle name="Header1 3 3 2 3 3 5 2" xfId="34380"/>
    <cellStyle name="Header1 3 3 2 3 3 6" xfId="34373"/>
    <cellStyle name="Header1 3 3 2 3 4" xfId="26924"/>
    <cellStyle name="Header1 3 3 2 3 4 2" xfId="26925"/>
    <cellStyle name="Header1 3 3 2 3 4 2 2" xfId="34382"/>
    <cellStyle name="Header1 3 3 2 3 4 3" xfId="26926"/>
    <cellStyle name="Header1 3 3 2 3 4 3 2" xfId="34383"/>
    <cellStyle name="Header1 3 3 2 3 4 4" xfId="26927"/>
    <cellStyle name="Header1 3 3 2 3 4 4 2" xfId="34384"/>
    <cellStyle name="Header1 3 3 2 3 4 5" xfId="34381"/>
    <cellStyle name="Header1 3 3 2 3 5" xfId="26928"/>
    <cellStyle name="Header1 3 3 2 3 5 2" xfId="34385"/>
    <cellStyle name="Header1 3 3 2 3 6" xfId="26929"/>
    <cellStyle name="Header1 3 3 2 3 6 2" xfId="34386"/>
    <cellStyle name="Header1 3 3 2 3 7" xfId="26930"/>
    <cellStyle name="Header1 3 3 2 3 7 2" xfId="34387"/>
    <cellStyle name="Header1 3 3 2 3 8" xfId="34360"/>
    <cellStyle name="Header1 3 3 2 4" xfId="26931"/>
    <cellStyle name="Header1 3 3 2 4 2" xfId="26932"/>
    <cellStyle name="Header1 3 3 2 4 2 2" xfId="26933"/>
    <cellStyle name="Header1 3 3 2 4 2 2 2" xfId="34390"/>
    <cellStyle name="Header1 3 3 2 4 2 3" xfId="26934"/>
    <cellStyle name="Header1 3 3 2 4 2 3 2" xfId="34391"/>
    <cellStyle name="Header1 3 3 2 4 2 4" xfId="26935"/>
    <cellStyle name="Header1 3 3 2 4 2 4 2" xfId="34392"/>
    <cellStyle name="Header1 3 3 2 4 2 5" xfId="34389"/>
    <cellStyle name="Header1 3 3 2 4 3" xfId="26936"/>
    <cellStyle name="Header1 3 3 2 4 3 2" xfId="26937"/>
    <cellStyle name="Header1 3 3 2 4 3 2 2" xfId="34394"/>
    <cellStyle name="Header1 3 3 2 4 3 3" xfId="26938"/>
    <cellStyle name="Header1 3 3 2 4 3 3 2" xfId="34395"/>
    <cellStyle name="Header1 3 3 2 4 3 4" xfId="26939"/>
    <cellStyle name="Header1 3 3 2 4 3 4 2" xfId="34396"/>
    <cellStyle name="Header1 3 3 2 4 3 5" xfId="34393"/>
    <cellStyle name="Header1 3 3 2 4 4" xfId="26940"/>
    <cellStyle name="Header1 3 3 2 4 4 2" xfId="34397"/>
    <cellStyle name="Header1 3 3 2 4 5" xfId="26941"/>
    <cellStyle name="Header1 3 3 2 4 5 2" xfId="34398"/>
    <cellStyle name="Header1 3 3 2 4 6" xfId="26942"/>
    <cellStyle name="Header1 3 3 2 4 6 2" xfId="34399"/>
    <cellStyle name="Header1 3 3 2 4 7" xfId="34388"/>
    <cellStyle name="Header1 3 3 2 5" xfId="26943"/>
    <cellStyle name="Header1 3 3 2 5 2" xfId="26944"/>
    <cellStyle name="Header1 3 3 2 5 2 2" xfId="26945"/>
    <cellStyle name="Header1 3 3 2 5 2 2 2" xfId="34402"/>
    <cellStyle name="Header1 3 3 2 5 2 3" xfId="26946"/>
    <cellStyle name="Header1 3 3 2 5 2 3 2" xfId="34403"/>
    <cellStyle name="Header1 3 3 2 5 2 4" xfId="26947"/>
    <cellStyle name="Header1 3 3 2 5 2 4 2" xfId="34404"/>
    <cellStyle name="Header1 3 3 2 5 2 5" xfId="34401"/>
    <cellStyle name="Header1 3 3 2 5 3" xfId="26948"/>
    <cellStyle name="Header1 3 3 2 5 3 2" xfId="34405"/>
    <cellStyle name="Header1 3 3 2 5 4" xfId="26949"/>
    <cellStyle name="Header1 3 3 2 5 4 2" xfId="34406"/>
    <cellStyle name="Header1 3 3 2 5 5" xfId="26950"/>
    <cellStyle name="Header1 3 3 2 5 5 2" xfId="34407"/>
    <cellStyle name="Header1 3 3 2 5 6" xfId="34400"/>
    <cellStyle name="Header1 3 3 2 6" xfId="26951"/>
    <cellStyle name="Header1 3 3 2 6 2" xfId="26952"/>
    <cellStyle name="Header1 3 3 2 6 2 2" xfId="34409"/>
    <cellStyle name="Header1 3 3 2 6 3" xfId="26953"/>
    <cellStyle name="Header1 3 3 2 6 3 2" xfId="34410"/>
    <cellStyle name="Header1 3 3 2 6 4" xfId="26954"/>
    <cellStyle name="Header1 3 3 2 6 4 2" xfId="34411"/>
    <cellStyle name="Header1 3 3 2 6 5" xfId="34408"/>
    <cellStyle name="Header1 3 3 2 7" xfId="26955"/>
    <cellStyle name="Header1 3 3 2 7 2" xfId="34412"/>
    <cellStyle name="Header1 3 3 2 8" xfId="26956"/>
    <cellStyle name="Header1 3 3 2 8 2" xfId="34413"/>
    <cellStyle name="Header1 3 3 2 9" xfId="26957"/>
    <cellStyle name="Header1 3 3 2 9 2" xfId="34414"/>
    <cellStyle name="Header1 3 3 3" xfId="26958"/>
    <cellStyle name="Header1 3 3 3 10" xfId="34415"/>
    <cellStyle name="Header1 3 3 3 2" xfId="26959"/>
    <cellStyle name="Header1 3 3 3 2 2" xfId="26960"/>
    <cellStyle name="Header1 3 3 3 2 2 2" xfId="26961"/>
    <cellStyle name="Header1 3 3 3 2 2 2 2" xfId="26962"/>
    <cellStyle name="Header1 3 3 3 2 2 2 2 2" xfId="26963"/>
    <cellStyle name="Header1 3 3 3 2 2 2 2 2 2" xfId="34420"/>
    <cellStyle name="Header1 3 3 3 2 2 2 2 3" xfId="26964"/>
    <cellStyle name="Header1 3 3 3 2 2 2 2 3 2" xfId="34421"/>
    <cellStyle name="Header1 3 3 3 2 2 2 2 4" xfId="26965"/>
    <cellStyle name="Header1 3 3 3 2 2 2 2 4 2" xfId="34422"/>
    <cellStyle name="Header1 3 3 3 2 2 2 2 5" xfId="34419"/>
    <cellStyle name="Header1 3 3 3 2 2 2 3" xfId="26966"/>
    <cellStyle name="Header1 3 3 3 2 2 2 3 2" xfId="26967"/>
    <cellStyle name="Header1 3 3 3 2 2 2 3 2 2" xfId="34424"/>
    <cellStyle name="Header1 3 3 3 2 2 2 3 3" xfId="26968"/>
    <cellStyle name="Header1 3 3 3 2 2 2 3 3 2" xfId="34425"/>
    <cellStyle name="Header1 3 3 3 2 2 2 3 4" xfId="26969"/>
    <cellStyle name="Header1 3 3 3 2 2 2 3 4 2" xfId="34426"/>
    <cellStyle name="Header1 3 3 3 2 2 2 3 5" xfId="34423"/>
    <cellStyle name="Header1 3 3 3 2 2 2 4" xfId="26970"/>
    <cellStyle name="Header1 3 3 3 2 2 2 4 2" xfId="34427"/>
    <cellStyle name="Header1 3 3 3 2 2 2 5" xfId="26971"/>
    <cellStyle name="Header1 3 3 3 2 2 2 5 2" xfId="34428"/>
    <cellStyle name="Header1 3 3 3 2 2 2 6" xfId="26972"/>
    <cellStyle name="Header1 3 3 3 2 2 2 6 2" xfId="34429"/>
    <cellStyle name="Header1 3 3 3 2 2 2 7" xfId="34418"/>
    <cellStyle name="Header1 3 3 3 2 2 3" xfId="26973"/>
    <cellStyle name="Header1 3 3 3 2 2 3 2" xfId="26974"/>
    <cellStyle name="Header1 3 3 3 2 2 3 2 2" xfId="26975"/>
    <cellStyle name="Header1 3 3 3 2 2 3 2 2 2" xfId="34432"/>
    <cellStyle name="Header1 3 3 3 2 2 3 2 3" xfId="26976"/>
    <cellStyle name="Header1 3 3 3 2 2 3 2 3 2" xfId="34433"/>
    <cellStyle name="Header1 3 3 3 2 2 3 2 4" xfId="26977"/>
    <cellStyle name="Header1 3 3 3 2 2 3 2 4 2" xfId="34434"/>
    <cellStyle name="Header1 3 3 3 2 2 3 2 5" xfId="34431"/>
    <cellStyle name="Header1 3 3 3 2 2 3 3" xfId="26978"/>
    <cellStyle name="Header1 3 3 3 2 2 3 3 2" xfId="34435"/>
    <cellStyle name="Header1 3 3 3 2 2 3 4" xfId="26979"/>
    <cellStyle name="Header1 3 3 3 2 2 3 4 2" xfId="34436"/>
    <cellStyle name="Header1 3 3 3 2 2 3 5" xfId="26980"/>
    <cellStyle name="Header1 3 3 3 2 2 3 5 2" xfId="34437"/>
    <cellStyle name="Header1 3 3 3 2 2 3 6" xfId="34430"/>
    <cellStyle name="Header1 3 3 3 2 2 4" xfId="26981"/>
    <cellStyle name="Header1 3 3 3 2 2 4 2" xfId="26982"/>
    <cellStyle name="Header1 3 3 3 2 2 4 2 2" xfId="34439"/>
    <cellStyle name="Header1 3 3 3 2 2 4 3" xfId="26983"/>
    <cellStyle name="Header1 3 3 3 2 2 4 3 2" xfId="34440"/>
    <cellStyle name="Header1 3 3 3 2 2 4 4" xfId="26984"/>
    <cellStyle name="Header1 3 3 3 2 2 4 4 2" xfId="34441"/>
    <cellStyle name="Header1 3 3 3 2 2 4 5" xfId="34438"/>
    <cellStyle name="Header1 3 3 3 2 2 5" xfId="26985"/>
    <cellStyle name="Header1 3 3 3 2 2 5 2" xfId="34442"/>
    <cellStyle name="Header1 3 3 3 2 2 6" xfId="26986"/>
    <cellStyle name="Header1 3 3 3 2 2 6 2" xfId="34443"/>
    <cellStyle name="Header1 3 3 3 2 2 7" xfId="26987"/>
    <cellStyle name="Header1 3 3 3 2 2 7 2" xfId="34444"/>
    <cellStyle name="Header1 3 3 3 2 2 8" xfId="34417"/>
    <cellStyle name="Header1 3 3 3 2 3" xfId="26988"/>
    <cellStyle name="Header1 3 3 3 2 3 2" xfId="26989"/>
    <cellStyle name="Header1 3 3 3 2 3 2 2" xfId="26990"/>
    <cellStyle name="Header1 3 3 3 2 3 2 2 2" xfId="34447"/>
    <cellStyle name="Header1 3 3 3 2 3 2 3" xfId="26991"/>
    <cellStyle name="Header1 3 3 3 2 3 2 3 2" xfId="34448"/>
    <cellStyle name="Header1 3 3 3 2 3 2 4" xfId="26992"/>
    <cellStyle name="Header1 3 3 3 2 3 2 4 2" xfId="34449"/>
    <cellStyle name="Header1 3 3 3 2 3 2 5" xfId="34446"/>
    <cellStyle name="Header1 3 3 3 2 3 3" xfId="26993"/>
    <cellStyle name="Header1 3 3 3 2 3 3 2" xfId="26994"/>
    <cellStyle name="Header1 3 3 3 2 3 3 2 2" xfId="34451"/>
    <cellStyle name="Header1 3 3 3 2 3 3 3" xfId="26995"/>
    <cellStyle name="Header1 3 3 3 2 3 3 3 2" xfId="34452"/>
    <cellStyle name="Header1 3 3 3 2 3 3 4" xfId="26996"/>
    <cellStyle name="Header1 3 3 3 2 3 3 4 2" xfId="34453"/>
    <cellStyle name="Header1 3 3 3 2 3 3 5" xfId="34450"/>
    <cellStyle name="Header1 3 3 3 2 3 4" xfId="26997"/>
    <cellStyle name="Header1 3 3 3 2 3 4 2" xfId="34454"/>
    <cellStyle name="Header1 3 3 3 2 3 5" xfId="26998"/>
    <cellStyle name="Header1 3 3 3 2 3 5 2" xfId="34455"/>
    <cellStyle name="Header1 3 3 3 2 3 6" xfId="26999"/>
    <cellStyle name="Header1 3 3 3 2 3 6 2" xfId="34456"/>
    <cellStyle name="Header1 3 3 3 2 3 7" xfId="34445"/>
    <cellStyle name="Header1 3 3 3 2 4" xfId="27000"/>
    <cellStyle name="Header1 3 3 3 2 4 2" xfId="27001"/>
    <cellStyle name="Header1 3 3 3 2 4 2 2" xfId="27002"/>
    <cellStyle name="Header1 3 3 3 2 4 2 2 2" xfId="34459"/>
    <cellStyle name="Header1 3 3 3 2 4 2 3" xfId="27003"/>
    <cellStyle name="Header1 3 3 3 2 4 2 3 2" xfId="34460"/>
    <cellStyle name="Header1 3 3 3 2 4 2 4" xfId="27004"/>
    <cellStyle name="Header1 3 3 3 2 4 2 4 2" xfId="34461"/>
    <cellStyle name="Header1 3 3 3 2 4 2 5" xfId="34458"/>
    <cellStyle name="Header1 3 3 3 2 4 3" xfId="27005"/>
    <cellStyle name="Header1 3 3 3 2 4 3 2" xfId="34462"/>
    <cellStyle name="Header1 3 3 3 2 4 4" xfId="27006"/>
    <cellStyle name="Header1 3 3 3 2 4 4 2" xfId="34463"/>
    <cellStyle name="Header1 3 3 3 2 4 5" xfId="27007"/>
    <cellStyle name="Header1 3 3 3 2 4 5 2" xfId="34464"/>
    <cellStyle name="Header1 3 3 3 2 4 6" xfId="34457"/>
    <cellStyle name="Header1 3 3 3 2 5" xfId="27008"/>
    <cellStyle name="Header1 3 3 3 2 5 2" xfId="27009"/>
    <cellStyle name="Header1 3 3 3 2 5 2 2" xfId="34466"/>
    <cellStyle name="Header1 3 3 3 2 5 3" xfId="27010"/>
    <cellStyle name="Header1 3 3 3 2 5 3 2" xfId="34467"/>
    <cellStyle name="Header1 3 3 3 2 5 4" xfId="27011"/>
    <cellStyle name="Header1 3 3 3 2 5 4 2" xfId="34468"/>
    <cellStyle name="Header1 3 3 3 2 5 5" xfId="34465"/>
    <cellStyle name="Header1 3 3 3 2 6" xfId="27012"/>
    <cellStyle name="Header1 3 3 3 2 6 2" xfId="34469"/>
    <cellStyle name="Header1 3 3 3 2 7" xfId="27013"/>
    <cellStyle name="Header1 3 3 3 2 7 2" xfId="34470"/>
    <cellStyle name="Header1 3 3 3 2 8" xfId="27014"/>
    <cellStyle name="Header1 3 3 3 2 8 2" xfId="34471"/>
    <cellStyle name="Header1 3 3 3 2 9" xfId="34416"/>
    <cellStyle name="Header1 3 3 3 3" xfId="27015"/>
    <cellStyle name="Header1 3 3 3 3 2" xfId="27016"/>
    <cellStyle name="Header1 3 3 3 3 2 2" xfId="27017"/>
    <cellStyle name="Header1 3 3 3 3 2 2 2" xfId="27018"/>
    <cellStyle name="Header1 3 3 3 3 2 2 2 2" xfId="34475"/>
    <cellStyle name="Header1 3 3 3 3 2 2 3" xfId="27019"/>
    <cellStyle name="Header1 3 3 3 3 2 2 3 2" xfId="34476"/>
    <cellStyle name="Header1 3 3 3 3 2 2 4" xfId="27020"/>
    <cellStyle name="Header1 3 3 3 3 2 2 4 2" xfId="34477"/>
    <cellStyle name="Header1 3 3 3 3 2 2 5" xfId="34474"/>
    <cellStyle name="Header1 3 3 3 3 2 3" xfId="27021"/>
    <cellStyle name="Header1 3 3 3 3 2 3 2" xfId="27022"/>
    <cellStyle name="Header1 3 3 3 3 2 3 2 2" xfId="34479"/>
    <cellStyle name="Header1 3 3 3 3 2 3 3" xfId="27023"/>
    <cellStyle name="Header1 3 3 3 3 2 3 3 2" xfId="34480"/>
    <cellStyle name="Header1 3 3 3 3 2 3 4" xfId="27024"/>
    <cellStyle name="Header1 3 3 3 3 2 3 4 2" xfId="34481"/>
    <cellStyle name="Header1 3 3 3 3 2 3 5" xfId="34478"/>
    <cellStyle name="Header1 3 3 3 3 2 4" xfId="27025"/>
    <cellStyle name="Header1 3 3 3 3 2 4 2" xfId="34482"/>
    <cellStyle name="Header1 3 3 3 3 2 5" xfId="27026"/>
    <cellStyle name="Header1 3 3 3 3 2 5 2" xfId="34483"/>
    <cellStyle name="Header1 3 3 3 3 2 6" xfId="27027"/>
    <cellStyle name="Header1 3 3 3 3 2 6 2" xfId="34484"/>
    <cellStyle name="Header1 3 3 3 3 2 7" xfId="34473"/>
    <cellStyle name="Header1 3 3 3 3 3" xfId="27028"/>
    <cellStyle name="Header1 3 3 3 3 3 2" xfId="27029"/>
    <cellStyle name="Header1 3 3 3 3 3 2 2" xfId="27030"/>
    <cellStyle name="Header1 3 3 3 3 3 2 2 2" xfId="34487"/>
    <cellStyle name="Header1 3 3 3 3 3 2 3" xfId="27031"/>
    <cellStyle name="Header1 3 3 3 3 3 2 3 2" xfId="34488"/>
    <cellStyle name="Header1 3 3 3 3 3 2 4" xfId="27032"/>
    <cellStyle name="Header1 3 3 3 3 3 2 4 2" xfId="34489"/>
    <cellStyle name="Header1 3 3 3 3 3 2 5" xfId="34486"/>
    <cellStyle name="Header1 3 3 3 3 3 3" xfId="27033"/>
    <cellStyle name="Header1 3 3 3 3 3 3 2" xfId="34490"/>
    <cellStyle name="Header1 3 3 3 3 3 4" xfId="27034"/>
    <cellStyle name="Header1 3 3 3 3 3 4 2" xfId="34491"/>
    <cellStyle name="Header1 3 3 3 3 3 5" xfId="27035"/>
    <cellStyle name="Header1 3 3 3 3 3 5 2" xfId="34492"/>
    <cellStyle name="Header1 3 3 3 3 3 6" xfId="34485"/>
    <cellStyle name="Header1 3 3 3 3 4" xfId="27036"/>
    <cellStyle name="Header1 3 3 3 3 4 2" xfId="27037"/>
    <cellStyle name="Header1 3 3 3 3 4 2 2" xfId="34494"/>
    <cellStyle name="Header1 3 3 3 3 4 3" xfId="27038"/>
    <cellStyle name="Header1 3 3 3 3 4 3 2" xfId="34495"/>
    <cellStyle name="Header1 3 3 3 3 4 4" xfId="27039"/>
    <cellStyle name="Header1 3 3 3 3 4 4 2" xfId="34496"/>
    <cellStyle name="Header1 3 3 3 3 4 5" xfId="34493"/>
    <cellStyle name="Header1 3 3 3 3 5" xfId="27040"/>
    <cellStyle name="Header1 3 3 3 3 5 2" xfId="34497"/>
    <cellStyle name="Header1 3 3 3 3 6" xfId="27041"/>
    <cellStyle name="Header1 3 3 3 3 6 2" xfId="34498"/>
    <cellStyle name="Header1 3 3 3 3 7" xfId="27042"/>
    <cellStyle name="Header1 3 3 3 3 7 2" xfId="34499"/>
    <cellStyle name="Header1 3 3 3 3 8" xfId="34472"/>
    <cellStyle name="Header1 3 3 3 4" xfId="27043"/>
    <cellStyle name="Header1 3 3 3 4 2" xfId="27044"/>
    <cellStyle name="Header1 3 3 3 4 2 2" xfId="27045"/>
    <cellStyle name="Header1 3 3 3 4 2 2 2" xfId="34502"/>
    <cellStyle name="Header1 3 3 3 4 2 3" xfId="27046"/>
    <cellStyle name="Header1 3 3 3 4 2 3 2" xfId="34503"/>
    <cellStyle name="Header1 3 3 3 4 2 4" xfId="27047"/>
    <cellStyle name="Header1 3 3 3 4 2 4 2" xfId="34504"/>
    <cellStyle name="Header1 3 3 3 4 2 5" xfId="34501"/>
    <cellStyle name="Header1 3 3 3 4 3" xfId="27048"/>
    <cellStyle name="Header1 3 3 3 4 3 2" xfId="27049"/>
    <cellStyle name="Header1 3 3 3 4 3 2 2" xfId="34506"/>
    <cellStyle name="Header1 3 3 3 4 3 3" xfId="27050"/>
    <cellStyle name="Header1 3 3 3 4 3 3 2" xfId="34507"/>
    <cellStyle name="Header1 3 3 3 4 3 4" xfId="27051"/>
    <cellStyle name="Header1 3 3 3 4 3 4 2" xfId="34508"/>
    <cellStyle name="Header1 3 3 3 4 3 5" xfId="34505"/>
    <cellStyle name="Header1 3 3 3 4 4" xfId="27052"/>
    <cellStyle name="Header1 3 3 3 4 4 2" xfId="34509"/>
    <cellStyle name="Header1 3 3 3 4 5" xfId="27053"/>
    <cellStyle name="Header1 3 3 3 4 5 2" xfId="34510"/>
    <cellStyle name="Header1 3 3 3 4 6" xfId="27054"/>
    <cellStyle name="Header1 3 3 3 4 6 2" xfId="34511"/>
    <cellStyle name="Header1 3 3 3 4 7" xfId="34500"/>
    <cellStyle name="Header1 3 3 3 5" xfId="27055"/>
    <cellStyle name="Header1 3 3 3 5 2" xfId="27056"/>
    <cellStyle name="Header1 3 3 3 5 2 2" xfId="27057"/>
    <cellStyle name="Header1 3 3 3 5 2 2 2" xfId="34514"/>
    <cellStyle name="Header1 3 3 3 5 2 3" xfId="27058"/>
    <cellStyle name="Header1 3 3 3 5 2 3 2" xfId="34515"/>
    <cellStyle name="Header1 3 3 3 5 2 4" xfId="27059"/>
    <cellStyle name="Header1 3 3 3 5 2 4 2" xfId="34516"/>
    <cellStyle name="Header1 3 3 3 5 2 5" xfId="34513"/>
    <cellStyle name="Header1 3 3 3 5 3" xfId="27060"/>
    <cellStyle name="Header1 3 3 3 5 3 2" xfId="34517"/>
    <cellStyle name="Header1 3 3 3 5 4" xfId="27061"/>
    <cellStyle name="Header1 3 3 3 5 4 2" xfId="34518"/>
    <cellStyle name="Header1 3 3 3 5 5" xfId="27062"/>
    <cellStyle name="Header1 3 3 3 5 5 2" xfId="34519"/>
    <cellStyle name="Header1 3 3 3 5 6" xfId="34512"/>
    <cellStyle name="Header1 3 3 3 6" xfId="27063"/>
    <cellStyle name="Header1 3 3 3 6 2" xfId="27064"/>
    <cellStyle name="Header1 3 3 3 6 2 2" xfId="34521"/>
    <cellStyle name="Header1 3 3 3 6 3" xfId="27065"/>
    <cellStyle name="Header1 3 3 3 6 3 2" xfId="34522"/>
    <cellStyle name="Header1 3 3 3 6 4" xfId="27066"/>
    <cellStyle name="Header1 3 3 3 6 4 2" xfId="34523"/>
    <cellStyle name="Header1 3 3 3 6 5" xfId="34520"/>
    <cellStyle name="Header1 3 3 3 7" xfId="27067"/>
    <cellStyle name="Header1 3 3 3 7 2" xfId="34524"/>
    <cellStyle name="Header1 3 3 3 8" xfId="27068"/>
    <cellStyle name="Header1 3 3 3 8 2" xfId="34525"/>
    <cellStyle name="Header1 3 3 3 9" xfId="27069"/>
    <cellStyle name="Header1 3 3 3 9 2" xfId="34526"/>
    <cellStyle name="Header1 3 3 4" xfId="27070"/>
    <cellStyle name="Header1 3 3 4 2" xfId="27071"/>
    <cellStyle name="Header1 3 3 4 2 2" xfId="27072"/>
    <cellStyle name="Header1 3 3 4 2 2 2" xfId="27073"/>
    <cellStyle name="Header1 3 3 4 2 2 2 2" xfId="27074"/>
    <cellStyle name="Header1 3 3 4 2 2 2 2 2" xfId="34531"/>
    <cellStyle name="Header1 3 3 4 2 2 2 3" xfId="27075"/>
    <cellStyle name="Header1 3 3 4 2 2 2 3 2" xfId="34532"/>
    <cellStyle name="Header1 3 3 4 2 2 2 4" xfId="27076"/>
    <cellStyle name="Header1 3 3 4 2 2 2 4 2" xfId="34533"/>
    <cellStyle name="Header1 3 3 4 2 2 2 5" xfId="34530"/>
    <cellStyle name="Header1 3 3 4 2 2 3" xfId="27077"/>
    <cellStyle name="Header1 3 3 4 2 2 3 2" xfId="27078"/>
    <cellStyle name="Header1 3 3 4 2 2 3 2 2" xfId="34535"/>
    <cellStyle name="Header1 3 3 4 2 2 3 3" xfId="27079"/>
    <cellStyle name="Header1 3 3 4 2 2 3 3 2" xfId="34536"/>
    <cellStyle name="Header1 3 3 4 2 2 3 4" xfId="27080"/>
    <cellStyle name="Header1 3 3 4 2 2 3 4 2" xfId="34537"/>
    <cellStyle name="Header1 3 3 4 2 2 3 5" xfId="34534"/>
    <cellStyle name="Header1 3 3 4 2 2 4" xfId="27081"/>
    <cellStyle name="Header1 3 3 4 2 2 4 2" xfId="34538"/>
    <cellStyle name="Header1 3 3 4 2 2 5" xfId="27082"/>
    <cellStyle name="Header1 3 3 4 2 2 5 2" xfId="34539"/>
    <cellStyle name="Header1 3 3 4 2 2 6" xfId="27083"/>
    <cellStyle name="Header1 3 3 4 2 2 6 2" xfId="34540"/>
    <cellStyle name="Header1 3 3 4 2 2 7" xfId="34529"/>
    <cellStyle name="Header1 3 3 4 2 3" xfId="27084"/>
    <cellStyle name="Header1 3 3 4 2 3 2" xfId="27085"/>
    <cellStyle name="Header1 3 3 4 2 3 2 2" xfId="27086"/>
    <cellStyle name="Header1 3 3 4 2 3 2 2 2" xfId="34543"/>
    <cellStyle name="Header1 3 3 4 2 3 2 3" xfId="27087"/>
    <cellStyle name="Header1 3 3 4 2 3 2 3 2" xfId="34544"/>
    <cellStyle name="Header1 3 3 4 2 3 2 4" xfId="27088"/>
    <cellStyle name="Header1 3 3 4 2 3 2 4 2" xfId="34545"/>
    <cellStyle name="Header1 3 3 4 2 3 2 5" xfId="34542"/>
    <cellStyle name="Header1 3 3 4 2 3 3" xfId="27089"/>
    <cellStyle name="Header1 3 3 4 2 3 3 2" xfId="34546"/>
    <cellStyle name="Header1 3 3 4 2 3 4" xfId="27090"/>
    <cellStyle name="Header1 3 3 4 2 3 4 2" xfId="34547"/>
    <cellStyle name="Header1 3 3 4 2 3 5" xfId="27091"/>
    <cellStyle name="Header1 3 3 4 2 3 5 2" xfId="34548"/>
    <cellStyle name="Header1 3 3 4 2 3 6" xfId="34541"/>
    <cellStyle name="Header1 3 3 4 2 4" xfId="27092"/>
    <cellStyle name="Header1 3 3 4 2 4 2" xfId="27093"/>
    <cellStyle name="Header1 3 3 4 2 4 2 2" xfId="34550"/>
    <cellStyle name="Header1 3 3 4 2 4 3" xfId="27094"/>
    <cellStyle name="Header1 3 3 4 2 4 3 2" xfId="34551"/>
    <cellStyle name="Header1 3 3 4 2 4 4" xfId="27095"/>
    <cellStyle name="Header1 3 3 4 2 4 4 2" xfId="34552"/>
    <cellStyle name="Header1 3 3 4 2 4 5" xfId="34549"/>
    <cellStyle name="Header1 3 3 4 2 5" xfId="27096"/>
    <cellStyle name="Header1 3 3 4 2 5 2" xfId="34553"/>
    <cellStyle name="Header1 3 3 4 2 6" xfId="27097"/>
    <cellStyle name="Header1 3 3 4 2 6 2" xfId="34554"/>
    <cellStyle name="Header1 3 3 4 2 7" xfId="27098"/>
    <cellStyle name="Header1 3 3 4 2 7 2" xfId="34555"/>
    <cellStyle name="Header1 3 3 4 2 8" xfId="34528"/>
    <cellStyle name="Header1 3 3 4 3" xfId="27099"/>
    <cellStyle name="Header1 3 3 4 3 2" xfId="27100"/>
    <cellStyle name="Header1 3 3 4 3 2 2" xfId="27101"/>
    <cellStyle name="Header1 3 3 4 3 2 2 2" xfId="34558"/>
    <cellStyle name="Header1 3 3 4 3 2 3" xfId="27102"/>
    <cellStyle name="Header1 3 3 4 3 2 3 2" xfId="34559"/>
    <cellStyle name="Header1 3 3 4 3 2 4" xfId="27103"/>
    <cellStyle name="Header1 3 3 4 3 2 4 2" xfId="34560"/>
    <cellStyle name="Header1 3 3 4 3 2 5" xfId="34557"/>
    <cellStyle name="Header1 3 3 4 3 3" xfId="27104"/>
    <cellStyle name="Header1 3 3 4 3 3 2" xfId="27105"/>
    <cellStyle name="Header1 3 3 4 3 3 2 2" xfId="34562"/>
    <cellStyle name="Header1 3 3 4 3 3 3" xfId="27106"/>
    <cellStyle name="Header1 3 3 4 3 3 3 2" xfId="34563"/>
    <cellStyle name="Header1 3 3 4 3 3 4" xfId="27107"/>
    <cellStyle name="Header1 3 3 4 3 3 4 2" xfId="34564"/>
    <cellStyle name="Header1 3 3 4 3 3 5" xfId="34561"/>
    <cellStyle name="Header1 3 3 4 3 4" xfId="27108"/>
    <cellStyle name="Header1 3 3 4 3 4 2" xfId="34565"/>
    <cellStyle name="Header1 3 3 4 3 5" xfId="27109"/>
    <cellStyle name="Header1 3 3 4 3 5 2" xfId="34566"/>
    <cellStyle name="Header1 3 3 4 3 6" xfId="27110"/>
    <cellStyle name="Header1 3 3 4 3 6 2" xfId="34567"/>
    <cellStyle name="Header1 3 3 4 3 7" xfId="34556"/>
    <cellStyle name="Header1 3 3 4 4" xfId="27111"/>
    <cellStyle name="Header1 3 3 4 4 2" xfId="27112"/>
    <cellStyle name="Header1 3 3 4 4 2 2" xfId="27113"/>
    <cellStyle name="Header1 3 3 4 4 2 2 2" xfId="34570"/>
    <cellStyle name="Header1 3 3 4 4 2 3" xfId="27114"/>
    <cellStyle name="Header1 3 3 4 4 2 3 2" xfId="34571"/>
    <cellStyle name="Header1 3 3 4 4 2 4" xfId="27115"/>
    <cellStyle name="Header1 3 3 4 4 2 4 2" xfId="34572"/>
    <cellStyle name="Header1 3 3 4 4 2 5" xfId="34569"/>
    <cellStyle name="Header1 3 3 4 4 3" xfId="27116"/>
    <cellStyle name="Header1 3 3 4 4 3 2" xfId="34573"/>
    <cellStyle name="Header1 3 3 4 4 4" xfId="27117"/>
    <cellStyle name="Header1 3 3 4 4 4 2" xfId="34574"/>
    <cellStyle name="Header1 3 3 4 4 5" xfId="27118"/>
    <cellStyle name="Header1 3 3 4 4 5 2" xfId="34575"/>
    <cellStyle name="Header1 3 3 4 4 6" xfId="34568"/>
    <cellStyle name="Header1 3 3 4 5" xfId="27119"/>
    <cellStyle name="Header1 3 3 4 5 2" xfId="27120"/>
    <cellStyle name="Header1 3 3 4 5 2 2" xfId="34577"/>
    <cellStyle name="Header1 3 3 4 5 3" xfId="27121"/>
    <cellStyle name="Header1 3 3 4 5 3 2" xfId="34578"/>
    <cellStyle name="Header1 3 3 4 5 4" xfId="27122"/>
    <cellStyle name="Header1 3 3 4 5 4 2" xfId="34579"/>
    <cellStyle name="Header1 3 3 4 5 5" xfId="34576"/>
    <cellStyle name="Header1 3 3 4 6" xfId="27123"/>
    <cellStyle name="Header1 3 3 4 6 2" xfId="34580"/>
    <cellStyle name="Header1 3 3 4 7" xfId="27124"/>
    <cellStyle name="Header1 3 3 4 7 2" xfId="34581"/>
    <cellStyle name="Header1 3 3 4 8" xfId="27125"/>
    <cellStyle name="Header1 3 3 4 8 2" xfId="34582"/>
    <cellStyle name="Header1 3 3 4 9" xfId="34527"/>
    <cellStyle name="Header1 3 3 5" xfId="27126"/>
    <cellStyle name="Header1 3 3 5 2" xfId="27127"/>
    <cellStyle name="Header1 3 3 5 2 2" xfId="27128"/>
    <cellStyle name="Header1 3 3 5 2 2 2" xfId="27129"/>
    <cellStyle name="Header1 3 3 5 2 2 2 2" xfId="34586"/>
    <cellStyle name="Header1 3 3 5 2 2 3" xfId="27130"/>
    <cellStyle name="Header1 3 3 5 2 2 3 2" xfId="34587"/>
    <cellStyle name="Header1 3 3 5 2 2 4" xfId="27131"/>
    <cellStyle name="Header1 3 3 5 2 2 4 2" xfId="34588"/>
    <cellStyle name="Header1 3 3 5 2 2 5" xfId="34585"/>
    <cellStyle name="Header1 3 3 5 2 3" xfId="27132"/>
    <cellStyle name="Header1 3 3 5 2 3 2" xfId="27133"/>
    <cellStyle name="Header1 3 3 5 2 3 2 2" xfId="34590"/>
    <cellStyle name="Header1 3 3 5 2 3 3" xfId="27134"/>
    <cellStyle name="Header1 3 3 5 2 3 3 2" xfId="34591"/>
    <cellStyle name="Header1 3 3 5 2 3 4" xfId="27135"/>
    <cellStyle name="Header1 3 3 5 2 3 4 2" xfId="34592"/>
    <cellStyle name="Header1 3 3 5 2 3 5" xfId="34589"/>
    <cellStyle name="Header1 3 3 5 2 4" xfId="27136"/>
    <cellStyle name="Header1 3 3 5 2 4 2" xfId="34593"/>
    <cellStyle name="Header1 3 3 5 2 5" xfId="27137"/>
    <cellStyle name="Header1 3 3 5 2 5 2" xfId="34594"/>
    <cellStyle name="Header1 3 3 5 2 6" xfId="27138"/>
    <cellStyle name="Header1 3 3 5 2 6 2" xfId="34595"/>
    <cellStyle name="Header1 3 3 5 2 7" xfId="34584"/>
    <cellStyle name="Header1 3 3 5 3" xfId="27139"/>
    <cellStyle name="Header1 3 3 5 3 2" xfId="27140"/>
    <cellStyle name="Header1 3 3 5 3 2 2" xfId="27141"/>
    <cellStyle name="Header1 3 3 5 3 2 2 2" xfId="34598"/>
    <cellStyle name="Header1 3 3 5 3 2 3" xfId="27142"/>
    <cellStyle name="Header1 3 3 5 3 2 3 2" xfId="34599"/>
    <cellStyle name="Header1 3 3 5 3 2 4" xfId="27143"/>
    <cellStyle name="Header1 3 3 5 3 2 4 2" xfId="34600"/>
    <cellStyle name="Header1 3 3 5 3 2 5" xfId="34597"/>
    <cellStyle name="Header1 3 3 5 3 3" xfId="27144"/>
    <cellStyle name="Header1 3 3 5 3 3 2" xfId="34601"/>
    <cellStyle name="Header1 3 3 5 3 4" xfId="27145"/>
    <cellStyle name="Header1 3 3 5 3 4 2" xfId="34602"/>
    <cellStyle name="Header1 3 3 5 3 5" xfId="27146"/>
    <cellStyle name="Header1 3 3 5 3 5 2" xfId="34603"/>
    <cellStyle name="Header1 3 3 5 3 6" xfId="34596"/>
    <cellStyle name="Header1 3 3 5 4" xfId="27147"/>
    <cellStyle name="Header1 3 3 5 4 2" xfId="27148"/>
    <cellStyle name="Header1 3 3 5 4 2 2" xfId="34605"/>
    <cellStyle name="Header1 3 3 5 4 3" xfId="27149"/>
    <cellStyle name="Header1 3 3 5 4 3 2" xfId="34606"/>
    <cellStyle name="Header1 3 3 5 4 4" xfId="27150"/>
    <cellStyle name="Header1 3 3 5 4 4 2" xfId="34607"/>
    <cellStyle name="Header1 3 3 5 4 5" xfId="34604"/>
    <cellStyle name="Header1 3 3 5 5" xfId="27151"/>
    <cellStyle name="Header1 3 3 5 5 2" xfId="34608"/>
    <cellStyle name="Header1 3 3 5 6" xfId="27152"/>
    <cellStyle name="Header1 3 3 5 6 2" xfId="34609"/>
    <cellStyle name="Header1 3 3 5 7" xfId="27153"/>
    <cellStyle name="Header1 3 3 5 7 2" xfId="34610"/>
    <cellStyle name="Header1 3 3 5 8" xfId="34583"/>
    <cellStyle name="Header1 3 3 6" xfId="27154"/>
    <cellStyle name="Header1 3 3 6 2" xfId="27155"/>
    <cellStyle name="Header1 3 3 6 2 2" xfId="27156"/>
    <cellStyle name="Header1 3 3 6 2 2 2" xfId="34613"/>
    <cellStyle name="Header1 3 3 6 2 3" xfId="27157"/>
    <cellStyle name="Header1 3 3 6 2 3 2" xfId="34614"/>
    <cellStyle name="Header1 3 3 6 2 4" xfId="27158"/>
    <cellStyle name="Header1 3 3 6 2 4 2" xfId="34615"/>
    <cellStyle name="Header1 3 3 6 2 5" xfId="34612"/>
    <cellStyle name="Header1 3 3 6 3" xfId="27159"/>
    <cellStyle name="Header1 3 3 6 3 2" xfId="27160"/>
    <cellStyle name="Header1 3 3 6 3 2 2" xfId="34617"/>
    <cellStyle name="Header1 3 3 6 3 3" xfId="27161"/>
    <cellStyle name="Header1 3 3 6 3 3 2" xfId="34618"/>
    <cellStyle name="Header1 3 3 6 3 4" xfId="27162"/>
    <cellStyle name="Header1 3 3 6 3 4 2" xfId="34619"/>
    <cellStyle name="Header1 3 3 6 3 5" xfId="34616"/>
    <cellStyle name="Header1 3 3 6 4" xfId="27163"/>
    <cellStyle name="Header1 3 3 6 4 2" xfId="34620"/>
    <cellStyle name="Header1 3 3 6 5" xfId="27164"/>
    <cellStyle name="Header1 3 3 6 5 2" xfId="34621"/>
    <cellStyle name="Header1 3 3 6 6" xfId="27165"/>
    <cellStyle name="Header1 3 3 6 6 2" xfId="34622"/>
    <cellStyle name="Header1 3 3 6 7" xfId="34611"/>
    <cellStyle name="Header1 3 3 7" xfId="27166"/>
    <cellStyle name="Header1 3 3 7 2" xfId="27167"/>
    <cellStyle name="Header1 3 3 7 2 2" xfId="27168"/>
    <cellStyle name="Header1 3 3 7 2 2 2" xfId="34625"/>
    <cellStyle name="Header1 3 3 7 2 3" xfId="27169"/>
    <cellStyle name="Header1 3 3 7 2 3 2" xfId="34626"/>
    <cellStyle name="Header1 3 3 7 2 4" xfId="27170"/>
    <cellStyle name="Header1 3 3 7 2 4 2" xfId="34627"/>
    <cellStyle name="Header1 3 3 7 2 5" xfId="34624"/>
    <cellStyle name="Header1 3 3 7 3" xfId="27171"/>
    <cellStyle name="Header1 3 3 7 3 2" xfId="34628"/>
    <cellStyle name="Header1 3 3 7 4" xfId="27172"/>
    <cellStyle name="Header1 3 3 7 4 2" xfId="34629"/>
    <cellStyle name="Header1 3 3 7 5" xfId="27173"/>
    <cellStyle name="Header1 3 3 7 5 2" xfId="34630"/>
    <cellStyle name="Header1 3 3 7 6" xfId="34623"/>
    <cellStyle name="Header1 3 3 8" xfId="27174"/>
    <cellStyle name="Header1 3 3 8 2" xfId="27175"/>
    <cellStyle name="Header1 3 3 8 2 2" xfId="34632"/>
    <cellStyle name="Header1 3 3 8 3" xfId="27176"/>
    <cellStyle name="Header1 3 3 8 3 2" xfId="34633"/>
    <cellStyle name="Header1 3 3 8 4" xfId="27177"/>
    <cellStyle name="Header1 3 3 8 4 2" xfId="34634"/>
    <cellStyle name="Header1 3 3 8 5" xfId="34631"/>
    <cellStyle name="Header1 3 3 9" xfId="27178"/>
    <cellStyle name="Header1 3 3 9 2" xfId="34635"/>
    <cellStyle name="Header1 3 4" xfId="27179"/>
    <cellStyle name="Header1 3 4 10" xfId="34636"/>
    <cellStyle name="Header1 3 4 2" xfId="27180"/>
    <cellStyle name="Header1 3 4 2 2" xfId="27181"/>
    <cellStyle name="Header1 3 4 2 2 2" xfId="27182"/>
    <cellStyle name="Header1 3 4 2 2 2 2" xfId="27183"/>
    <cellStyle name="Header1 3 4 2 2 2 2 2" xfId="27184"/>
    <cellStyle name="Header1 3 4 2 2 2 2 2 2" xfId="34641"/>
    <cellStyle name="Header1 3 4 2 2 2 2 3" xfId="27185"/>
    <cellStyle name="Header1 3 4 2 2 2 2 3 2" xfId="34642"/>
    <cellStyle name="Header1 3 4 2 2 2 2 4" xfId="27186"/>
    <cellStyle name="Header1 3 4 2 2 2 2 4 2" xfId="34643"/>
    <cellStyle name="Header1 3 4 2 2 2 2 5" xfId="34640"/>
    <cellStyle name="Header1 3 4 2 2 2 3" xfId="27187"/>
    <cellStyle name="Header1 3 4 2 2 2 3 2" xfId="27188"/>
    <cellStyle name="Header1 3 4 2 2 2 3 2 2" xfId="34645"/>
    <cellStyle name="Header1 3 4 2 2 2 3 3" xfId="27189"/>
    <cellStyle name="Header1 3 4 2 2 2 3 3 2" xfId="34646"/>
    <cellStyle name="Header1 3 4 2 2 2 3 4" xfId="27190"/>
    <cellStyle name="Header1 3 4 2 2 2 3 4 2" xfId="34647"/>
    <cellStyle name="Header1 3 4 2 2 2 3 5" xfId="34644"/>
    <cellStyle name="Header1 3 4 2 2 2 4" xfId="27191"/>
    <cellStyle name="Header1 3 4 2 2 2 4 2" xfId="34648"/>
    <cellStyle name="Header1 3 4 2 2 2 5" xfId="27192"/>
    <cellStyle name="Header1 3 4 2 2 2 5 2" xfId="34649"/>
    <cellStyle name="Header1 3 4 2 2 2 6" xfId="27193"/>
    <cellStyle name="Header1 3 4 2 2 2 6 2" xfId="34650"/>
    <cellStyle name="Header1 3 4 2 2 2 7" xfId="34639"/>
    <cellStyle name="Header1 3 4 2 2 3" xfId="27194"/>
    <cellStyle name="Header1 3 4 2 2 3 2" xfId="27195"/>
    <cellStyle name="Header1 3 4 2 2 3 2 2" xfId="27196"/>
    <cellStyle name="Header1 3 4 2 2 3 2 2 2" xfId="34653"/>
    <cellStyle name="Header1 3 4 2 2 3 2 3" xfId="27197"/>
    <cellStyle name="Header1 3 4 2 2 3 2 3 2" xfId="34654"/>
    <cellStyle name="Header1 3 4 2 2 3 2 4" xfId="27198"/>
    <cellStyle name="Header1 3 4 2 2 3 2 4 2" xfId="34655"/>
    <cellStyle name="Header1 3 4 2 2 3 2 5" xfId="34652"/>
    <cellStyle name="Header1 3 4 2 2 3 3" xfId="27199"/>
    <cellStyle name="Header1 3 4 2 2 3 3 2" xfId="34656"/>
    <cellStyle name="Header1 3 4 2 2 3 4" xfId="27200"/>
    <cellStyle name="Header1 3 4 2 2 3 4 2" xfId="34657"/>
    <cellStyle name="Header1 3 4 2 2 3 5" xfId="27201"/>
    <cellStyle name="Header1 3 4 2 2 3 5 2" xfId="34658"/>
    <cellStyle name="Header1 3 4 2 2 3 6" xfId="34651"/>
    <cellStyle name="Header1 3 4 2 2 4" xfId="27202"/>
    <cellStyle name="Header1 3 4 2 2 4 2" xfId="27203"/>
    <cellStyle name="Header1 3 4 2 2 4 2 2" xfId="34660"/>
    <cellStyle name="Header1 3 4 2 2 4 3" xfId="27204"/>
    <cellStyle name="Header1 3 4 2 2 4 3 2" xfId="34661"/>
    <cellStyle name="Header1 3 4 2 2 4 4" xfId="27205"/>
    <cellStyle name="Header1 3 4 2 2 4 4 2" xfId="34662"/>
    <cellStyle name="Header1 3 4 2 2 4 5" xfId="34659"/>
    <cellStyle name="Header1 3 4 2 2 5" xfId="27206"/>
    <cellStyle name="Header1 3 4 2 2 5 2" xfId="34663"/>
    <cellStyle name="Header1 3 4 2 2 6" xfId="27207"/>
    <cellStyle name="Header1 3 4 2 2 6 2" xfId="34664"/>
    <cellStyle name="Header1 3 4 2 2 7" xfId="27208"/>
    <cellStyle name="Header1 3 4 2 2 7 2" xfId="34665"/>
    <cellStyle name="Header1 3 4 2 2 8" xfId="34638"/>
    <cellStyle name="Header1 3 4 2 3" xfId="27209"/>
    <cellStyle name="Header1 3 4 2 3 2" xfId="27210"/>
    <cellStyle name="Header1 3 4 2 3 2 2" xfId="27211"/>
    <cellStyle name="Header1 3 4 2 3 2 2 2" xfId="34668"/>
    <cellStyle name="Header1 3 4 2 3 2 3" xfId="27212"/>
    <cellStyle name="Header1 3 4 2 3 2 3 2" xfId="34669"/>
    <cellStyle name="Header1 3 4 2 3 2 4" xfId="27213"/>
    <cellStyle name="Header1 3 4 2 3 2 4 2" xfId="34670"/>
    <cellStyle name="Header1 3 4 2 3 2 5" xfId="34667"/>
    <cellStyle name="Header1 3 4 2 3 3" xfId="27214"/>
    <cellStyle name="Header1 3 4 2 3 3 2" xfId="27215"/>
    <cellStyle name="Header1 3 4 2 3 3 2 2" xfId="34672"/>
    <cellStyle name="Header1 3 4 2 3 3 3" xfId="27216"/>
    <cellStyle name="Header1 3 4 2 3 3 3 2" xfId="34673"/>
    <cellStyle name="Header1 3 4 2 3 3 4" xfId="27217"/>
    <cellStyle name="Header1 3 4 2 3 3 4 2" xfId="34674"/>
    <cellStyle name="Header1 3 4 2 3 3 5" xfId="34671"/>
    <cellStyle name="Header1 3 4 2 3 4" xfId="27218"/>
    <cellStyle name="Header1 3 4 2 3 4 2" xfId="34675"/>
    <cellStyle name="Header1 3 4 2 3 5" xfId="27219"/>
    <cellStyle name="Header1 3 4 2 3 5 2" xfId="34676"/>
    <cellStyle name="Header1 3 4 2 3 6" xfId="27220"/>
    <cellStyle name="Header1 3 4 2 3 6 2" xfId="34677"/>
    <cellStyle name="Header1 3 4 2 3 7" xfId="34666"/>
    <cellStyle name="Header1 3 4 2 4" xfId="27221"/>
    <cellStyle name="Header1 3 4 2 4 2" xfId="27222"/>
    <cellStyle name="Header1 3 4 2 4 2 2" xfId="27223"/>
    <cellStyle name="Header1 3 4 2 4 2 2 2" xfId="34680"/>
    <cellStyle name="Header1 3 4 2 4 2 3" xfId="27224"/>
    <cellStyle name="Header1 3 4 2 4 2 3 2" xfId="34681"/>
    <cellStyle name="Header1 3 4 2 4 2 4" xfId="27225"/>
    <cellStyle name="Header1 3 4 2 4 2 4 2" xfId="34682"/>
    <cellStyle name="Header1 3 4 2 4 2 5" xfId="34679"/>
    <cellStyle name="Header1 3 4 2 4 3" xfId="27226"/>
    <cellStyle name="Header1 3 4 2 4 3 2" xfId="34683"/>
    <cellStyle name="Header1 3 4 2 4 4" xfId="27227"/>
    <cellStyle name="Header1 3 4 2 4 4 2" xfId="34684"/>
    <cellStyle name="Header1 3 4 2 4 5" xfId="27228"/>
    <cellStyle name="Header1 3 4 2 4 5 2" xfId="34685"/>
    <cellStyle name="Header1 3 4 2 4 6" xfId="34678"/>
    <cellStyle name="Header1 3 4 2 5" xfId="27229"/>
    <cellStyle name="Header1 3 4 2 5 2" xfId="27230"/>
    <cellStyle name="Header1 3 4 2 5 2 2" xfId="34687"/>
    <cellStyle name="Header1 3 4 2 5 3" xfId="27231"/>
    <cellStyle name="Header1 3 4 2 5 3 2" xfId="34688"/>
    <cellStyle name="Header1 3 4 2 5 4" xfId="27232"/>
    <cellStyle name="Header1 3 4 2 5 4 2" xfId="34689"/>
    <cellStyle name="Header1 3 4 2 5 5" xfId="34686"/>
    <cellStyle name="Header1 3 4 2 6" xfId="27233"/>
    <cellStyle name="Header1 3 4 2 6 2" xfId="34690"/>
    <cellStyle name="Header1 3 4 2 7" xfId="27234"/>
    <cellStyle name="Header1 3 4 2 7 2" xfId="34691"/>
    <cellStyle name="Header1 3 4 2 8" xfId="27235"/>
    <cellStyle name="Header1 3 4 2 8 2" xfId="34692"/>
    <cellStyle name="Header1 3 4 2 9" xfId="34637"/>
    <cellStyle name="Header1 3 4 3" xfId="27236"/>
    <cellStyle name="Header1 3 4 3 2" xfId="27237"/>
    <cellStyle name="Header1 3 4 3 2 2" xfId="27238"/>
    <cellStyle name="Header1 3 4 3 2 2 2" xfId="27239"/>
    <cellStyle name="Header1 3 4 3 2 2 2 2" xfId="34696"/>
    <cellStyle name="Header1 3 4 3 2 2 3" xfId="27240"/>
    <cellStyle name="Header1 3 4 3 2 2 3 2" xfId="34697"/>
    <cellStyle name="Header1 3 4 3 2 2 4" xfId="27241"/>
    <cellStyle name="Header1 3 4 3 2 2 4 2" xfId="34698"/>
    <cellStyle name="Header1 3 4 3 2 2 5" xfId="34695"/>
    <cellStyle name="Header1 3 4 3 2 3" xfId="27242"/>
    <cellStyle name="Header1 3 4 3 2 3 2" xfId="27243"/>
    <cellStyle name="Header1 3 4 3 2 3 2 2" xfId="34700"/>
    <cellStyle name="Header1 3 4 3 2 3 3" xfId="27244"/>
    <cellStyle name="Header1 3 4 3 2 3 3 2" xfId="34701"/>
    <cellStyle name="Header1 3 4 3 2 3 4" xfId="27245"/>
    <cellStyle name="Header1 3 4 3 2 3 4 2" xfId="34702"/>
    <cellStyle name="Header1 3 4 3 2 3 5" xfId="34699"/>
    <cellStyle name="Header1 3 4 3 2 4" xfId="27246"/>
    <cellStyle name="Header1 3 4 3 2 4 2" xfId="34703"/>
    <cellStyle name="Header1 3 4 3 2 5" xfId="27247"/>
    <cellStyle name="Header1 3 4 3 2 5 2" xfId="34704"/>
    <cellStyle name="Header1 3 4 3 2 6" xfId="27248"/>
    <cellStyle name="Header1 3 4 3 2 6 2" xfId="34705"/>
    <cellStyle name="Header1 3 4 3 2 7" xfId="34694"/>
    <cellStyle name="Header1 3 4 3 3" xfId="27249"/>
    <cellStyle name="Header1 3 4 3 3 2" xfId="27250"/>
    <cellStyle name="Header1 3 4 3 3 2 2" xfId="27251"/>
    <cellStyle name="Header1 3 4 3 3 2 2 2" xfId="34708"/>
    <cellStyle name="Header1 3 4 3 3 2 3" xfId="27252"/>
    <cellStyle name="Header1 3 4 3 3 2 3 2" xfId="34709"/>
    <cellStyle name="Header1 3 4 3 3 2 4" xfId="27253"/>
    <cellStyle name="Header1 3 4 3 3 2 4 2" xfId="34710"/>
    <cellStyle name="Header1 3 4 3 3 2 5" xfId="34707"/>
    <cellStyle name="Header1 3 4 3 3 3" xfId="27254"/>
    <cellStyle name="Header1 3 4 3 3 3 2" xfId="34711"/>
    <cellStyle name="Header1 3 4 3 3 4" xfId="27255"/>
    <cellStyle name="Header1 3 4 3 3 4 2" xfId="34712"/>
    <cellStyle name="Header1 3 4 3 3 5" xfId="27256"/>
    <cellStyle name="Header1 3 4 3 3 5 2" xfId="34713"/>
    <cellStyle name="Header1 3 4 3 3 6" xfId="34706"/>
    <cellStyle name="Header1 3 4 3 4" xfId="27257"/>
    <cellStyle name="Header1 3 4 3 4 2" xfId="27258"/>
    <cellStyle name="Header1 3 4 3 4 2 2" xfId="34715"/>
    <cellStyle name="Header1 3 4 3 4 3" xfId="27259"/>
    <cellStyle name="Header1 3 4 3 4 3 2" xfId="34716"/>
    <cellStyle name="Header1 3 4 3 4 4" xfId="27260"/>
    <cellStyle name="Header1 3 4 3 4 4 2" xfId="34717"/>
    <cellStyle name="Header1 3 4 3 4 5" xfId="34714"/>
    <cellStyle name="Header1 3 4 3 5" xfId="27261"/>
    <cellStyle name="Header1 3 4 3 5 2" xfId="34718"/>
    <cellStyle name="Header1 3 4 3 6" xfId="27262"/>
    <cellStyle name="Header1 3 4 3 6 2" xfId="34719"/>
    <cellStyle name="Header1 3 4 3 7" xfId="27263"/>
    <cellStyle name="Header1 3 4 3 7 2" xfId="34720"/>
    <cellStyle name="Header1 3 4 3 8" xfId="34693"/>
    <cellStyle name="Header1 3 4 4" xfId="27264"/>
    <cellStyle name="Header1 3 4 4 2" xfId="27265"/>
    <cellStyle name="Header1 3 4 4 2 2" xfId="27266"/>
    <cellStyle name="Header1 3 4 4 2 2 2" xfId="34723"/>
    <cellStyle name="Header1 3 4 4 2 3" xfId="27267"/>
    <cellStyle name="Header1 3 4 4 2 3 2" xfId="34724"/>
    <cellStyle name="Header1 3 4 4 2 4" xfId="27268"/>
    <cellStyle name="Header1 3 4 4 2 4 2" xfId="34725"/>
    <cellStyle name="Header1 3 4 4 2 5" xfId="34722"/>
    <cellStyle name="Header1 3 4 4 3" xfId="27269"/>
    <cellStyle name="Header1 3 4 4 3 2" xfId="27270"/>
    <cellStyle name="Header1 3 4 4 3 2 2" xfId="34727"/>
    <cellStyle name="Header1 3 4 4 3 3" xfId="27271"/>
    <cellStyle name="Header1 3 4 4 3 3 2" xfId="34728"/>
    <cellStyle name="Header1 3 4 4 3 4" xfId="27272"/>
    <cellStyle name="Header1 3 4 4 3 4 2" xfId="34729"/>
    <cellStyle name="Header1 3 4 4 3 5" xfId="34726"/>
    <cellStyle name="Header1 3 4 4 4" xfId="27273"/>
    <cellStyle name="Header1 3 4 4 4 2" xfId="34730"/>
    <cellStyle name="Header1 3 4 4 5" xfId="27274"/>
    <cellStyle name="Header1 3 4 4 5 2" xfId="34731"/>
    <cellStyle name="Header1 3 4 4 6" xfId="27275"/>
    <cellStyle name="Header1 3 4 4 6 2" xfId="34732"/>
    <cellStyle name="Header1 3 4 4 7" xfId="34721"/>
    <cellStyle name="Header1 3 4 5" xfId="27276"/>
    <cellStyle name="Header1 3 4 5 2" xfId="27277"/>
    <cellStyle name="Header1 3 4 5 2 2" xfId="27278"/>
    <cellStyle name="Header1 3 4 5 2 2 2" xfId="34735"/>
    <cellStyle name="Header1 3 4 5 2 3" xfId="27279"/>
    <cellStyle name="Header1 3 4 5 2 3 2" xfId="34736"/>
    <cellStyle name="Header1 3 4 5 2 4" xfId="27280"/>
    <cellStyle name="Header1 3 4 5 2 4 2" xfId="34737"/>
    <cellStyle name="Header1 3 4 5 2 5" xfId="34734"/>
    <cellStyle name="Header1 3 4 5 3" xfId="27281"/>
    <cellStyle name="Header1 3 4 5 3 2" xfId="34738"/>
    <cellStyle name="Header1 3 4 5 4" xfId="27282"/>
    <cellStyle name="Header1 3 4 5 4 2" xfId="34739"/>
    <cellStyle name="Header1 3 4 5 5" xfId="27283"/>
    <cellStyle name="Header1 3 4 5 5 2" xfId="34740"/>
    <cellStyle name="Header1 3 4 5 6" xfId="34733"/>
    <cellStyle name="Header1 3 4 6" xfId="27284"/>
    <cellStyle name="Header1 3 4 6 2" xfId="27285"/>
    <cellStyle name="Header1 3 4 6 2 2" xfId="34742"/>
    <cellStyle name="Header1 3 4 6 3" xfId="27286"/>
    <cellStyle name="Header1 3 4 6 3 2" xfId="34743"/>
    <cellStyle name="Header1 3 4 6 4" xfId="27287"/>
    <cellStyle name="Header1 3 4 6 4 2" xfId="34744"/>
    <cellStyle name="Header1 3 4 6 5" xfId="34741"/>
    <cellStyle name="Header1 3 4 7" xfId="27288"/>
    <cellStyle name="Header1 3 4 7 2" xfId="34745"/>
    <cellStyle name="Header1 3 4 8" xfId="27289"/>
    <cellStyle name="Header1 3 4 8 2" xfId="34746"/>
    <cellStyle name="Header1 3 4 9" xfId="27290"/>
    <cellStyle name="Header1 3 4 9 2" xfId="34747"/>
    <cellStyle name="Header1 3 5" xfId="27291"/>
    <cellStyle name="Header1 3 5 10" xfId="34748"/>
    <cellStyle name="Header1 3 5 2" xfId="27292"/>
    <cellStyle name="Header1 3 5 2 2" xfId="27293"/>
    <cellStyle name="Header1 3 5 2 2 2" xfId="27294"/>
    <cellStyle name="Header1 3 5 2 2 2 2" xfId="27295"/>
    <cellStyle name="Header1 3 5 2 2 2 2 2" xfId="27296"/>
    <cellStyle name="Header1 3 5 2 2 2 2 2 2" xfId="34753"/>
    <cellStyle name="Header1 3 5 2 2 2 2 3" xfId="27297"/>
    <cellStyle name="Header1 3 5 2 2 2 2 3 2" xfId="34754"/>
    <cellStyle name="Header1 3 5 2 2 2 2 4" xfId="27298"/>
    <cellStyle name="Header1 3 5 2 2 2 2 4 2" xfId="34755"/>
    <cellStyle name="Header1 3 5 2 2 2 2 5" xfId="34752"/>
    <cellStyle name="Header1 3 5 2 2 2 3" xfId="27299"/>
    <cellStyle name="Header1 3 5 2 2 2 3 2" xfId="27300"/>
    <cellStyle name="Header1 3 5 2 2 2 3 2 2" xfId="34757"/>
    <cellStyle name="Header1 3 5 2 2 2 3 3" xfId="27301"/>
    <cellStyle name="Header1 3 5 2 2 2 3 3 2" xfId="34758"/>
    <cellStyle name="Header1 3 5 2 2 2 3 4" xfId="27302"/>
    <cellStyle name="Header1 3 5 2 2 2 3 4 2" xfId="34759"/>
    <cellStyle name="Header1 3 5 2 2 2 3 5" xfId="34756"/>
    <cellStyle name="Header1 3 5 2 2 2 4" xfId="27303"/>
    <cellStyle name="Header1 3 5 2 2 2 4 2" xfId="34760"/>
    <cellStyle name="Header1 3 5 2 2 2 5" xfId="27304"/>
    <cellStyle name="Header1 3 5 2 2 2 5 2" xfId="34761"/>
    <cellStyle name="Header1 3 5 2 2 2 6" xfId="27305"/>
    <cellStyle name="Header1 3 5 2 2 2 6 2" xfId="34762"/>
    <cellStyle name="Header1 3 5 2 2 2 7" xfId="34751"/>
    <cellStyle name="Header1 3 5 2 2 3" xfId="27306"/>
    <cellStyle name="Header1 3 5 2 2 3 2" xfId="27307"/>
    <cellStyle name="Header1 3 5 2 2 3 2 2" xfId="27308"/>
    <cellStyle name="Header1 3 5 2 2 3 2 2 2" xfId="34765"/>
    <cellStyle name="Header1 3 5 2 2 3 2 3" xfId="27309"/>
    <cellStyle name="Header1 3 5 2 2 3 2 3 2" xfId="34766"/>
    <cellStyle name="Header1 3 5 2 2 3 2 4" xfId="27310"/>
    <cellStyle name="Header1 3 5 2 2 3 2 4 2" xfId="34767"/>
    <cellStyle name="Header1 3 5 2 2 3 2 5" xfId="34764"/>
    <cellStyle name="Header1 3 5 2 2 3 3" xfId="27311"/>
    <cellStyle name="Header1 3 5 2 2 3 3 2" xfId="34768"/>
    <cellStyle name="Header1 3 5 2 2 3 4" xfId="27312"/>
    <cellStyle name="Header1 3 5 2 2 3 4 2" xfId="34769"/>
    <cellStyle name="Header1 3 5 2 2 3 5" xfId="27313"/>
    <cellStyle name="Header1 3 5 2 2 3 5 2" xfId="34770"/>
    <cellStyle name="Header1 3 5 2 2 3 6" xfId="34763"/>
    <cellStyle name="Header1 3 5 2 2 4" xfId="27314"/>
    <cellStyle name="Header1 3 5 2 2 4 2" xfId="27315"/>
    <cellStyle name="Header1 3 5 2 2 4 2 2" xfId="34772"/>
    <cellStyle name="Header1 3 5 2 2 4 3" xfId="27316"/>
    <cellStyle name="Header1 3 5 2 2 4 3 2" xfId="34773"/>
    <cellStyle name="Header1 3 5 2 2 4 4" xfId="27317"/>
    <cellStyle name="Header1 3 5 2 2 4 4 2" xfId="34774"/>
    <cellStyle name="Header1 3 5 2 2 4 5" xfId="34771"/>
    <cellStyle name="Header1 3 5 2 2 5" xfId="27318"/>
    <cellStyle name="Header1 3 5 2 2 5 2" xfId="34775"/>
    <cellStyle name="Header1 3 5 2 2 6" xfId="27319"/>
    <cellStyle name="Header1 3 5 2 2 6 2" xfId="34776"/>
    <cellStyle name="Header1 3 5 2 2 7" xfId="27320"/>
    <cellStyle name="Header1 3 5 2 2 7 2" xfId="34777"/>
    <cellStyle name="Header1 3 5 2 2 8" xfId="34750"/>
    <cellStyle name="Header1 3 5 2 3" xfId="27321"/>
    <cellStyle name="Header1 3 5 2 3 2" xfId="27322"/>
    <cellStyle name="Header1 3 5 2 3 2 2" xfId="27323"/>
    <cellStyle name="Header1 3 5 2 3 2 2 2" xfId="34780"/>
    <cellStyle name="Header1 3 5 2 3 2 3" xfId="27324"/>
    <cellStyle name="Header1 3 5 2 3 2 3 2" xfId="34781"/>
    <cellStyle name="Header1 3 5 2 3 2 4" xfId="27325"/>
    <cellStyle name="Header1 3 5 2 3 2 4 2" xfId="34782"/>
    <cellStyle name="Header1 3 5 2 3 2 5" xfId="34779"/>
    <cellStyle name="Header1 3 5 2 3 3" xfId="27326"/>
    <cellStyle name="Header1 3 5 2 3 3 2" xfId="27327"/>
    <cellStyle name="Header1 3 5 2 3 3 2 2" xfId="34784"/>
    <cellStyle name="Header1 3 5 2 3 3 3" xfId="27328"/>
    <cellStyle name="Header1 3 5 2 3 3 3 2" xfId="34785"/>
    <cellStyle name="Header1 3 5 2 3 3 4" xfId="27329"/>
    <cellStyle name="Header1 3 5 2 3 3 4 2" xfId="34786"/>
    <cellStyle name="Header1 3 5 2 3 3 5" xfId="34783"/>
    <cellStyle name="Header1 3 5 2 3 4" xfId="27330"/>
    <cellStyle name="Header1 3 5 2 3 4 2" xfId="34787"/>
    <cellStyle name="Header1 3 5 2 3 5" xfId="27331"/>
    <cellStyle name="Header1 3 5 2 3 5 2" xfId="34788"/>
    <cellStyle name="Header1 3 5 2 3 6" xfId="27332"/>
    <cellStyle name="Header1 3 5 2 3 6 2" xfId="34789"/>
    <cellStyle name="Header1 3 5 2 3 7" xfId="34778"/>
    <cellStyle name="Header1 3 5 2 4" xfId="27333"/>
    <cellStyle name="Header1 3 5 2 4 2" xfId="27334"/>
    <cellStyle name="Header1 3 5 2 4 2 2" xfId="27335"/>
    <cellStyle name="Header1 3 5 2 4 2 2 2" xfId="34792"/>
    <cellStyle name="Header1 3 5 2 4 2 3" xfId="27336"/>
    <cellStyle name="Header1 3 5 2 4 2 3 2" xfId="34793"/>
    <cellStyle name="Header1 3 5 2 4 2 4" xfId="27337"/>
    <cellStyle name="Header1 3 5 2 4 2 4 2" xfId="34794"/>
    <cellStyle name="Header1 3 5 2 4 2 5" xfId="34791"/>
    <cellStyle name="Header1 3 5 2 4 3" xfId="27338"/>
    <cellStyle name="Header1 3 5 2 4 3 2" xfId="34795"/>
    <cellStyle name="Header1 3 5 2 4 4" xfId="27339"/>
    <cellStyle name="Header1 3 5 2 4 4 2" xfId="34796"/>
    <cellStyle name="Header1 3 5 2 4 5" xfId="27340"/>
    <cellStyle name="Header1 3 5 2 4 5 2" xfId="34797"/>
    <cellStyle name="Header1 3 5 2 4 6" xfId="34790"/>
    <cellStyle name="Header1 3 5 2 5" xfId="27341"/>
    <cellStyle name="Header1 3 5 2 5 2" xfId="27342"/>
    <cellStyle name="Header1 3 5 2 5 2 2" xfId="34799"/>
    <cellStyle name="Header1 3 5 2 5 3" xfId="27343"/>
    <cellStyle name="Header1 3 5 2 5 3 2" xfId="34800"/>
    <cellStyle name="Header1 3 5 2 5 4" xfId="27344"/>
    <cellStyle name="Header1 3 5 2 5 4 2" xfId="34801"/>
    <cellStyle name="Header1 3 5 2 5 5" xfId="34798"/>
    <cellStyle name="Header1 3 5 2 6" xfId="27345"/>
    <cellStyle name="Header1 3 5 2 6 2" xfId="34802"/>
    <cellStyle name="Header1 3 5 2 7" xfId="27346"/>
    <cellStyle name="Header1 3 5 2 7 2" xfId="34803"/>
    <cellStyle name="Header1 3 5 2 8" xfId="27347"/>
    <cellStyle name="Header1 3 5 2 8 2" xfId="34804"/>
    <cellStyle name="Header1 3 5 2 9" xfId="34749"/>
    <cellStyle name="Header1 3 5 3" xfId="27348"/>
    <cellStyle name="Header1 3 5 3 2" xfId="27349"/>
    <cellStyle name="Header1 3 5 3 2 2" xfId="27350"/>
    <cellStyle name="Header1 3 5 3 2 2 2" xfId="27351"/>
    <cellStyle name="Header1 3 5 3 2 2 2 2" xfId="34808"/>
    <cellStyle name="Header1 3 5 3 2 2 3" xfId="27352"/>
    <cellStyle name="Header1 3 5 3 2 2 3 2" xfId="34809"/>
    <cellStyle name="Header1 3 5 3 2 2 4" xfId="27353"/>
    <cellStyle name="Header1 3 5 3 2 2 4 2" xfId="34810"/>
    <cellStyle name="Header1 3 5 3 2 2 5" xfId="34807"/>
    <cellStyle name="Header1 3 5 3 2 3" xfId="27354"/>
    <cellStyle name="Header1 3 5 3 2 3 2" xfId="27355"/>
    <cellStyle name="Header1 3 5 3 2 3 2 2" xfId="34812"/>
    <cellStyle name="Header1 3 5 3 2 3 3" xfId="27356"/>
    <cellStyle name="Header1 3 5 3 2 3 3 2" xfId="34813"/>
    <cellStyle name="Header1 3 5 3 2 3 4" xfId="27357"/>
    <cellStyle name="Header1 3 5 3 2 3 4 2" xfId="34814"/>
    <cellStyle name="Header1 3 5 3 2 3 5" xfId="34811"/>
    <cellStyle name="Header1 3 5 3 2 4" xfId="27358"/>
    <cellStyle name="Header1 3 5 3 2 4 2" xfId="34815"/>
    <cellStyle name="Header1 3 5 3 2 5" xfId="27359"/>
    <cellStyle name="Header1 3 5 3 2 5 2" xfId="34816"/>
    <cellStyle name="Header1 3 5 3 2 6" xfId="27360"/>
    <cellStyle name="Header1 3 5 3 2 6 2" xfId="34817"/>
    <cellStyle name="Header1 3 5 3 2 7" xfId="34806"/>
    <cellStyle name="Header1 3 5 3 3" xfId="27361"/>
    <cellStyle name="Header1 3 5 3 3 2" xfId="27362"/>
    <cellStyle name="Header1 3 5 3 3 2 2" xfId="27363"/>
    <cellStyle name="Header1 3 5 3 3 2 2 2" xfId="34820"/>
    <cellStyle name="Header1 3 5 3 3 2 3" xfId="27364"/>
    <cellStyle name="Header1 3 5 3 3 2 3 2" xfId="34821"/>
    <cellStyle name="Header1 3 5 3 3 2 4" xfId="27365"/>
    <cellStyle name="Header1 3 5 3 3 2 4 2" xfId="34822"/>
    <cellStyle name="Header1 3 5 3 3 2 5" xfId="34819"/>
    <cellStyle name="Header1 3 5 3 3 3" xfId="27366"/>
    <cellStyle name="Header1 3 5 3 3 3 2" xfId="34823"/>
    <cellStyle name="Header1 3 5 3 3 4" xfId="27367"/>
    <cellStyle name="Header1 3 5 3 3 4 2" xfId="34824"/>
    <cellStyle name="Header1 3 5 3 3 5" xfId="27368"/>
    <cellStyle name="Header1 3 5 3 3 5 2" xfId="34825"/>
    <cellStyle name="Header1 3 5 3 3 6" xfId="34818"/>
    <cellStyle name="Header1 3 5 3 4" xfId="27369"/>
    <cellStyle name="Header1 3 5 3 4 2" xfId="27370"/>
    <cellStyle name="Header1 3 5 3 4 2 2" xfId="34827"/>
    <cellStyle name="Header1 3 5 3 4 3" xfId="27371"/>
    <cellStyle name="Header1 3 5 3 4 3 2" xfId="34828"/>
    <cellStyle name="Header1 3 5 3 4 4" xfId="27372"/>
    <cellStyle name="Header1 3 5 3 4 4 2" xfId="34829"/>
    <cellStyle name="Header1 3 5 3 4 5" xfId="34826"/>
    <cellStyle name="Header1 3 5 3 5" xfId="27373"/>
    <cellStyle name="Header1 3 5 3 5 2" xfId="34830"/>
    <cellStyle name="Header1 3 5 3 6" xfId="27374"/>
    <cellStyle name="Header1 3 5 3 6 2" xfId="34831"/>
    <cellStyle name="Header1 3 5 3 7" xfId="27375"/>
    <cellStyle name="Header1 3 5 3 7 2" xfId="34832"/>
    <cellStyle name="Header1 3 5 3 8" xfId="34805"/>
    <cellStyle name="Header1 3 5 4" xfId="27376"/>
    <cellStyle name="Header1 3 5 4 2" xfId="27377"/>
    <cellStyle name="Header1 3 5 4 2 2" xfId="27378"/>
    <cellStyle name="Header1 3 5 4 2 2 2" xfId="34835"/>
    <cellStyle name="Header1 3 5 4 2 3" xfId="27379"/>
    <cellStyle name="Header1 3 5 4 2 3 2" xfId="34836"/>
    <cellStyle name="Header1 3 5 4 2 4" xfId="27380"/>
    <cellStyle name="Header1 3 5 4 2 4 2" xfId="34837"/>
    <cellStyle name="Header1 3 5 4 2 5" xfId="34834"/>
    <cellStyle name="Header1 3 5 4 3" xfId="27381"/>
    <cellStyle name="Header1 3 5 4 3 2" xfId="27382"/>
    <cellStyle name="Header1 3 5 4 3 2 2" xfId="34839"/>
    <cellStyle name="Header1 3 5 4 3 3" xfId="27383"/>
    <cellStyle name="Header1 3 5 4 3 3 2" xfId="34840"/>
    <cellStyle name="Header1 3 5 4 3 4" xfId="27384"/>
    <cellStyle name="Header1 3 5 4 3 4 2" xfId="34841"/>
    <cellStyle name="Header1 3 5 4 3 5" xfId="34838"/>
    <cellStyle name="Header1 3 5 4 4" xfId="27385"/>
    <cellStyle name="Header1 3 5 4 4 2" xfId="34842"/>
    <cellStyle name="Header1 3 5 4 5" xfId="27386"/>
    <cellStyle name="Header1 3 5 4 5 2" xfId="34843"/>
    <cellStyle name="Header1 3 5 4 6" xfId="27387"/>
    <cellStyle name="Header1 3 5 4 6 2" xfId="34844"/>
    <cellStyle name="Header1 3 5 4 7" xfId="34833"/>
    <cellStyle name="Header1 3 5 5" xfId="27388"/>
    <cellStyle name="Header1 3 5 5 2" xfId="27389"/>
    <cellStyle name="Header1 3 5 5 2 2" xfId="27390"/>
    <cellStyle name="Header1 3 5 5 2 2 2" xfId="34847"/>
    <cellStyle name="Header1 3 5 5 2 3" xfId="27391"/>
    <cellStyle name="Header1 3 5 5 2 3 2" xfId="34848"/>
    <cellStyle name="Header1 3 5 5 2 4" xfId="27392"/>
    <cellStyle name="Header1 3 5 5 2 4 2" xfId="34849"/>
    <cellStyle name="Header1 3 5 5 2 5" xfId="34846"/>
    <cellStyle name="Header1 3 5 5 3" xfId="27393"/>
    <cellStyle name="Header1 3 5 5 3 2" xfId="34850"/>
    <cellStyle name="Header1 3 5 5 4" xfId="27394"/>
    <cellStyle name="Header1 3 5 5 4 2" xfId="34851"/>
    <cellStyle name="Header1 3 5 5 5" xfId="27395"/>
    <cellStyle name="Header1 3 5 5 5 2" xfId="34852"/>
    <cellStyle name="Header1 3 5 5 6" xfId="34845"/>
    <cellStyle name="Header1 3 5 6" xfId="27396"/>
    <cellStyle name="Header1 3 5 6 2" xfId="27397"/>
    <cellStyle name="Header1 3 5 6 2 2" xfId="34854"/>
    <cellStyle name="Header1 3 5 6 3" xfId="27398"/>
    <cellStyle name="Header1 3 5 6 3 2" xfId="34855"/>
    <cellStyle name="Header1 3 5 6 4" xfId="27399"/>
    <cellStyle name="Header1 3 5 6 4 2" xfId="34856"/>
    <cellStyle name="Header1 3 5 6 5" xfId="34853"/>
    <cellStyle name="Header1 3 5 7" xfId="27400"/>
    <cellStyle name="Header1 3 5 7 2" xfId="34857"/>
    <cellStyle name="Header1 3 5 8" xfId="27401"/>
    <cellStyle name="Header1 3 5 8 2" xfId="34858"/>
    <cellStyle name="Header1 3 5 9" xfId="27402"/>
    <cellStyle name="Header1 3 5 9 2" xfId="34859"/>
    <cellStyle name="Header1 3 6" xfId="27403"/>
    <cellStyle name="Header1 3 6 2" xfId="27404"/>
    <cellStyle name="Header1 3 6 2 2" xfId="27405"/>
    <cellStyle name="Header1 3 6 2 2 2" xfId="27406"/>
    <cellStyle name="Header1 3 6 2 2 2 2" xfId="27407"/>
    <cellStyle name="Header1 3 6 2 2 2 2 2" xfId="34864"/>
    <cellStyle name="Header1 3 6 2 2 2 3" xfId="27408"/>
    <cellStyle name="Header1 3 6 2 2 2 3 2" xfId="34865"/>
    <cellStyle name="Header1 3 6 2 2 2 4" xfId="27409"/>
    <cellStyle name="Header1 3 6 2 2 2 4 2" xfId="34866"/>
    <cellStyle name="Header1 3 6 2 2 2 5" xfId="34863"/>
    <cellStyle name="Header1 3 6 2 2 3" xfId="27410"/>
    <cellStyle name="Header1 3 6 2 2 3 2" xfId="27411"/>
    <cellStyle name="Header1 3 6 2 2 3 2 2" xfId="34868"/>
    <cellStyle name="Header1 3 6 2 2 3 3" xfId="27412"/>
    <cellStyle name="Header1 3 6 2 2 3 3 2" xfId="34869"/>
    <cellStyle name="Header1 3 6 2 2 3 4" xfId="27413"/>
    <cellStyle name="Header1 3 6 2 2 3 4 2" xfId="34870"/>
    <cellStyle name="Header1 3 6 2 2 3 5" xfId="34867"/>
    <cellStyle name="Header1 3 6 2 2 4" xfId="27414"/>
    <cellStyle name="Header1 3 6 2 2 4 2" xfId="34871"/>
    <cellStyle name="Header1 3 6 2 2 5" xfId="27415"/>
    <cellStyle name="Header1 3 6 2 2 5 2" xfId="34872"/>
    <cellStyle name="Header1 3 6 2 2 6" xfId="27416"/>
    <cellStyle name="Header1 3 6 2 2 6 2" xfId="34873"/>
    <cellStyle name="Header1 3 6 2 2 7" xfId="34862"/>
    <cellStyle name="Header1 3 6 2 3" xfId="27417"/>
    <cellStyle name="Header1 3 6 2 3 2" xfId="27418"/>
    <cellStyle name="Header1 3 6 2 3 2 2" xfId="27419"/>
    <cellStyle name="Header1 3 6 2 3 2 2 2" xfId="34876"/>
    <cellStyle name="Header1 3 6 2 3 2 3" xfId="27420"/>
    <cellStyle name="Header1 3 6 2 3 2 3 2" xfId="34877"/>
    <cellStyle name="Header1 3 6 2 3 2 4" xfId="27421"/>
    <cellStyle name="Header1 3 6 2 3 2 4 2" xfId="34878"/>
    <cellStyle name="Header1 3 6 2 3 2 5" xfId="34875"/>
    <cellStyle name="Header1 3 6 2 3 3" xfId="27422"/>
    <cellStyle name="Header1 3 6 2 3 3 2" xfId="34879"/>
    <cellStyle name="Header1 3 6 2 3 4" xfId="27423"/>
    <cellStyle name="Header1 3 6 2 3 4 2" xfId="34880"/>
    <cellStyle name="Header1 3 6 2 3 5" xfId="27424"/>
    <cellStyle name="Header1 3 6 2 3 5 2" xfId="34881"/>
    <cellStyle name="Header1 3 6 2 3 6" xfId="34874"/>
    <cellStyle name="Header1 3 6 2 4" xfId="27425"/>
    <cellStyle name="Header1 3 6 2 4 2" xfId="27426"/>
    <cellStyle name="Header1 3 6 2 4 2 2" xfId="34883"/>
    <cellStyle name="Header1 3 6 2 4 3" xfId="27427"/>
    <cellStyle name="Header1 3 6 2 4 3 2" xfId="34884"/>
    <cellStyle name="Header1 3 6 2 4 4" xfId="27428"/>
    <cellStyle name="Header1 3 6 2 4 4 2" xfId="34885"/>
    <cellStyle name="Header1 3 6 2 4 5" xfId="34882"/>
    <cellStyle name="Header1 3 6 2 5" xfId="27429"/>
    <cellStyle name="Header1 3 6 2 5 2" xfId="34886"/>
    <cellStyle name="Header1 3 6 2 6" xfId="27430"/>
    <cellStyle name="Header1 3 6 2 6 2" xfId="34887"/>
    <cellStyle name="Header1 3 6 2 7" xfId="27431"/>
    <cellStyle name="Header1 3 6 2 7 2" xfId="34888"/>
    <cellStyle name="Header1 3 6 2 8" xfId="34861"/>
    <cellStyle name="Header1 3 6 3" xfId="27432"/>
    <cellStyle name="Header1 3 6 3 2" xfId="27433"/>
    <cellStyle name="Header1 3 6 3 2 2" xfId="27434"/>
    <cellStyle name="Header1 3 6 3 2 2 2" xfId="34891"/>
    <cellStyle name="Header1 3 6 3 2 3" xfId="27435"/>
    <cellStyle name="Header1 3 6 3 2 3 2" xfId="34892"/>
    <cellStyle name="Header1 3 6 3 2 4" xfId="27436"/>
    <cellStyle name="Header1 3 6 3 2 4 2" xfId="34893"/>
    <cellStyle name="Header1 3 6 3 2 5" xfId="34890"/>
    <cellStyle name="Header1 3 6 3 3" xfId="27437"/>
    <cellStyle name="Header1 3 6 3 3 2" xfId="27438"/>
    <cellStyle name="Header1 3 6 3 3 2 2" xfId="34895"/>
    <cellStyle name="Header1 3 6 3 3 3" xfId="27439"/>
    <cellStyle name="Header1 3 6 3 3 3 2" xfId="34896"/>
    <cellStyle name="Header1 3 6 3 3 4" xfId="27440"/>
    <cellStyle name="Header1 3 6 3 3 4 2" xfId="34897"/>
    <cellStyle name="Header1 3 6 3 3 5" xfId="34894"/>
    <cellStyle name="Header1 3 6 3 4" xfId="27441"/>
    <cellStyle name="Header1 3 6 3 4 2" xfId="34898"/>
    <cellStyle name="Header1 3 6 3 5" xfId="27442"/>
    <cellStyle name="Header1 3 6 3 5 2" xfId="34899"/>
    <cellStyle name="Header1 3 6 3 6" xfId="27443"/>
    <cellStyle name="Header1 3 6 3 6 2" xfId="34900"/>
    <cellStyle name="Header1 3 6 3 7" xfId="34889"/>
    <cellStyle name="Header1 3 6 4" xfId="27444"/>
    <cellStyle name="Header1 3 6 4 2" xfId="27445"/>
    <cellStyle name="Header1 3 6 4 2 2" xfId="27446"/>
    <cellStyle name="Header1 3 6 4 2 2 2" xfId="34903"/>
    <cellStyle name="Header1 3 6 4 2 3" xfId="27447"/>
    <cellStyle name="Header1 3 6 4 2 3 2" xfId="34904"/>
    <cellStyle name="Header1 3 6 4 2 4" xfId="27448"/>
    <cellStyle name="Header1 3 6 4 2 4 2" xfId="34905"/>
    <cellStyle name="Header1 3 6 4 2 5" xfId="34902"/>
    <cellStyle name="Header1 3 6 4 3" xfId="27449"/>
    <cellStyle name="Header1 3 6 4 3 2" xfId="34906"/>
    <cellStyle name="Header1 3 6 4 4" xfId="27450"/>
    <cellStyle name="Header1 3 6 4 4 2" xfId="34907"/>
    <cellStyle name="Header1 3 6 4 5" xfId="27451"/>
    <cellStyle name="Header1 3 6 4 5 2" xfId="34908"/>
    <cellStyle name="Header1 3 6 4 6" xfId="34901"/>
    <cellStyle name="Header1 3 6 5" xfId="27452"/>
    <cellStyle name="Header1 3 6 5 2" xfId="27453"/>
    <cellStyle name="Header1 3 6 5 2 2" xfId="34910"/>
    <cellStyle name="Header1 3 6 5 3" xfId="27454"/>
    <cellStyle name="Header1 3 6 5 3 2" xfId="34911"/>
    <cellStyle name="Header1 3 6 5 4" xfId="27455"/>
    <cellStyle name="Header1 3 6 5 4 2" xfId="34912"/>
    <cellStyle name="Header1 3 6 5 5" xfId="34909"/>
    <cellStyle name="Header1 3 6 6" xfId="27456"/>
    <cellStyle name="Header1 3 6 6 2" xfId="34913"/>
    <cellStyle name="Header1 3 6 7" xfId="27457"/>
    <cellStyle name="Header1 3 6 7 2" xfId="34914"/>
    <cellStyle name="Header1 3 6 8" xfId="27458"/>
    <cellStyle name="Header1 3 6 8 2" xfId="34915"/>
    <cellStyle name="Header1 3 6 9" xfId="34860"/>
    <cellStyle name="Header1 3 7" xfId="27459"/>
    <cellStyle name="Header1 3 7 2" xfId="27460"/>
    <cellStyle name="Header1 3 7 2 2" xfId="27461"/>
    <cellStyle name="Header1 3 7 2 2 2" xfId="27462"/>
    <cellStyle name="Header1 3 7 2 2 2 2" xfId="34919"/>
    <cellStyle name="Header1 3 7 2 2 3" xfId="27463"/>
    <cellStyle name="Header1 3 7 2 2 3 2" xfId="34920"/>
    <cellStyle name="Header1 3 7 2 2 4" xfId="27464"/>
    <cellStyle name="Header1 3 7 2 2 4 2" xfId="34921"/>
    <cellStyle name="Header1 3 7 2 2 5" xfId="34918"/>
    <cellStyle name="Header1 3 7 2 3" xfId="27465"/>
    <cellStyle name="Header1 3 7 2 3 2" xfId="27466"/>
    <cellStyle name="Header1 3 7 2 3 2 2" xfId="34923"/>
    <cellStyle name="Header1 3 7 2 3 3" xfId="27467"/>
    <cellStyle name="Header1 3 7 2 3 3 2" xfId="34924"/>
    <cellStyle name="Header1 3 7 2 3 4" xfId="27468"/>
    <cellStyle name="Header1 3 7 2 3 4 2" xfId="34925"/>
    <cellStyle name="Header1 3 7 2 3 5" xfId="34922"/>
    <cellStyle name="Header1 3 7 2 4" xfId="27469"/>
    <cellStyle name="Header1 3 7 2 4 2" xfId="34926"/>
    <cellStyle name="Header1 3 7 2 5" xfId="27470"/>
    <cellStyle name="Header1 3 7 2 5 2" xfId="34927"/>
    <cellStyle name="Header1 3 7 2 6" xfId="27471"/>
    <cellStyle name="Header1 3 7 2 6 2" xfId="34928"/>
    <cellStyle name="Header1 3 7 2 7" xfId="34917"/>
    <cellStyle name="Header1 3 7 3" xfId="27472"/>
    <cellStyle name="Header1 3 7 3 2" xfId="27473"/>
    <cellStyle name="Header1 3 7 3 2 2" xfId="27474"/>
    <cellStyle name="Header1 3 7 3 2 2 2" xfId="34931"/>
    <cellStyle name="Header1 3 7 3 2 3" xfId="27475"/>
    <cellStyle name="Header1 3 7 3 2 3 2" xfId="34932"/>
    <cellStyle name="Header1 3 7 3 2 4" xfId="27476"/>
    <cellStyle name="Header1 3 7 3 2 4 2" xfId="34933"/>
    <cellStyle name="Header1 3 7 3 2 5" xfId="34930"/>
    <cellStyle name="Header1 3 7 3 3" xfId="27477"/>
    <cellStyle name="Header1 3 7 3 3 2" xfId="34934"/>
    <cellStyle name="Header1 3 7 3 4" xfId="27478"/>
    <cellStyle name="Header1 3 7 3 4 2" xfId="34935"/>
    <cellStyle name="Header1 3 7 3 5" xfId="27479"/>
    <cellStyle name="Header1 3 7 3 5 2" xfId="34936"/>
    <cellStyle name="Header1 3 7 3 6" xfId="34929"/>
    <cellStyle name="Header1 3 7 4" xfId="27480"/>
    <cellStyle name="Header1 3 7 4 2" xfId="27481"/>
    <cellStyle name="Header1 3 7 4 2 2" xfId="34938"/>
    <cellStyle name="Header1 3 7 4 3" xfId="27482"/>
    <cellStyle name="Header1 3 7 4 3 2" xfId="34939"/>
    <cellStyle name="Header1 3 7 4 4" xfId="27483"/>
    <cellStyle name="Header1 3 7 4 4 2" xfId="34940"/>
    <cellStyle name="Header1 3 7 4 5" xfId="34937"/>
    <cellStyle name="Header1 3 7 5" xfId="27484"/>
    <cellStyle name="Header1 3 7 5 2" xfId="34941"/>
    <cellStyle name="Header1 3 7 6" xfId="27485"/>
    <cellStyle name="Header1 3 7 6 2" xfId="34942"/>
    <cellStyle name="Header1 3 7 7" xfId="27486"/>
    <cellStyle name="Header1 3 7 7 2" xfId="34943"/>
    <cellStyle name="Header1 3 7 8" xfId="34916"/>
    <cellStyle name="Header1 3 8" xfId="27487"/>
    <cellStyle name="Header1 3 8 2" xfId="27488"/>
    <cellStyle name="Header1 3 8 2 2" xfId="27489"/>
    <cellStyle name="Header1 3 8 2 2 2" xfId="34946"/>
    <cellStyle name="Header1 3 8 2 3" xfId="27490"/>
    <cellStyle name="Header1 3 8 2 3 2" xfId="34947"/>
    <cellStyle name="Header1 3 8 2 4" xfId="27491"/>
    <cellStyle name="Header1 3 8 2 4 2" xfId="34948"/>
    <cellStyle name="Header1 3 8 2 5" xfId="34945"/>
    <cellStyle name="Header1 3 8 3" xfId="27492"/>
    <cellStyle name="Header1 3 8 3 2" xfId="27493"/>
    <cellStyle name="Header1 3 8 3 2 2" xfId="34950"/>
    <cellStyle name="Header1 3 8 3 3" xfId="27494"/>
    <cellStyle name="Header1 3 8 3 3 2" xfId="34951"/>
    <cellStyle name="Header1 3 8 3 4" xfId="27495"/>
    <cellStyle name="Header1 3 8 3 4 2" xfId="34952"/>
    <cellStyle name="Header1 3 8 3 5" xfId="34949"/>
    <cellStyle name="Header1 3 8 4" xfId="27496"/>
    <cellStyle name="Header1 3 8 4 2" xfId="34953"/>
    <cellStyle name="Header1 3 8 5" xfId="27497"/>
    <cellStyle name="Header1 3 8 5 2" xfId="34954"/>
    <cellStyle name="Header1 3 8 6" xfId="27498"/>
    <cellStyle name="Header1 3 8 6 2" xfId="34955"/>
    <cellStyle name="Header1 3 8 7" xfId="34944"/>
    <cellStyle name="Header1 3 9" xfId="27499"/>
    <cellStyle name="Header1 3 9 2" xfId="27500"/>
    <cellStyle name="Header1 3 9 2 2" xfId="27501"/>
    <cellStyle name="Header1 3 9 2 2 2" xfId="34958"/>
    <cellStyle name="Header1 3 9 2 3" xfId="27502"/>
    <cellStyle name="Header1 3 9 2 3 2" xfId="34959"/>
    <cellStyle name="Header1 3 9 2 4" xfId="27503"/>
    <cellStyle name="Header1 3 9 2 4 2" xfId="34960"/>
    <cellStyle name="Header1 3 9 2 5" xfId="34957"/>
    <cellStyle name="Header1 3 9 3" xfId="27504"/>
    <cellStyle name="Header1 3 9 3 2" xfId="34961"/>
    <cellStyle name="Header1 3 9 4" xfId="27505"/>
    <cellStyle name="Header1 3 9 4 2" xfId="34962"/>
    <cellStyle name="Header1 3 9 5" xfId="27506"/>
    <cellStyle name="Header1 3 9 5 2" xfId="34963"/>
    <cellStyle name="Header1 3 9 6" xfId="34956"/>
    <cellStyle name="Header1 4" xfId="27507"/>
    <cellStyle name="Header1 4 10" xfId="27508"/>
    <cellStyle name="Header1 4 10 2" xfId="34965"/>
    <cellStyle name="Header1 4 11" xfId="27509"/>
    <cellStyle name="Header1 4 11 2" xfId="34966"/>
    <cellStyle name="Header1 4 12" xfId="27510"/>
    <cellStyle name="Header1 4 12 2" xfId="34967"/>
    <cellStyle name="Header1 4 13" xfId="34964"/>
    <cellStyle name="Header1 4 2" xfId="27511"/>
    <cellStyle name="Header1 4 2 10" xfId="27512"/>
    <cellStyle name="Header1 4 2 10 2" xfId="34969"/>
    <cellStyle name="Header1 4 2 11" xfId="27513"/>
    <cellStyle name="Header1 4 2 11 2" xfId="34970"/>
    <cellStyle name="Header1 4 2 12" xfId="34968"/>
    <cellStyle name="Header1 4 2 2" xfId="27514"/>
    <cellStyle name="Header1 4 2 2 10" xfId="34971"/>
    <cellStyle name="Header1 4 2 2 2" xfId="27515"/>
    <cellStyle name="Header1 4 2 2 2 2" xfId="27516"/>
    <cellStyle name="Header1 4 2 2 2 2 2" xfId="27517"/>
    <cellStyle name="Header1 4 2 2 2 2 2 2" xfId="27518"/>
    <cellStyle name="Header1 4 2 2 2 2 2 2 2" xfId="27519"/>
    <cellStyle name="Header1 4 2 2 2 2 2 2 2 2" xfId="34976"/>
    <cellStyle name="Header1 4 2 2 2 2 2 2 3" xfId="27520"/>
    <cellStyle name="Header1 4 2 2 2 2 2 2 3 2" xfId="34977"/>
    <cellStyle name="Header1 4 2 2 2 2 2 2 4" xfId="27521"/>
    <cellStyle name="Header1 4 2 2 2 2 2 2 4 2" xfId="34978"/>
    <cellStyle name="Header1 4 2 2 2 2 2 2 5" xfId="34975"/>
    <cellStyle name="Header1 4 2 2 2 2 2 3" xfId="27522"/>
    <cellStyle name="Header1 4 2 2 2 2 2 3 2" xfId="27523"/>
    <cellStyle name="Header1 4 2 2 2 2 2 3 2 2" xfId="34980"/>
    <cellStyle name="Header1 4 2 2 2 2 2 3 3" xfId="27524"/>
    <cellStyle name="Header1 4 2 2 2 2 2 3 3 2" xfId="34981"/>
    <cellStyle name="Header1 4 2 2 2 2 2 3 4" xfId="27525"/>
    <cellStyle name="Header1 4 2 2 2 2 2 3 4 2" xfId="34982"/>
    <cellStyle name="Header1 4 2 2 2 2 2 3 5" xfId="34979"/>
    <cellStyle name="Header1 4 2 2 2 2 2 4" xfId="27526"/>
    <cellStyle name="Header1 4 2 2 2 2 2 4 2" xfId="34983"/>
    <cellStyle name="Header1 4 2 2 2 2 2 5" xfId="27527"/>
    <cellStyle name="Header1 4 2 2 2 2 2 5 2" xfId="34984"/>
    <cellStyle name="Header1 4 2 2 2 2 2 6" xfId="27528"/>
    <cellStyle name="Header1 4 2 2 2 2 2 6 2" xfId="34985"/>
    <cellStyle name="Header1 4 2 2 2 2 2 7" xfId="34974"/>
    <cellStyle name="Header1 4 2 2 2 2 3" xfId="27529"/>
    <cellStyle name="Header1 4 2 2 2 2 3 2" xfId="27530"/>
    <cellStyle name="Header1 4 2 2 2 2 3 2 2" xfId="27531"/>
    <cellStyle name="Header1 4 2 2 2 2 3 2 2 2" xfId="34988"/>
    <cellStyle name="Header1 4 2 2 2 2 3 2 3" xfId="27532"/>
    <cellStyle name="Header1 4 2 2 2 2 3 2 3 2" xfId="34989"/>
    <cellStyle name="Header1 4 2 2 2 2 3 2 4" xfId="27533"/>
    <cellStyle name="Header1 4 2 2 2 2 3 2 4 2" xfId="34990"/>
    <cellStyle name="Header1 4 2 2 2 2 3 2 5" xfId="34987"/>
    <cellStyle name="Header1 4 2 2 2 2 3 3" xfId="27534"/>
    <cellStyle name="Header1 4 2 2 2 2 3 3 2" xfId="34991"/>
    <cellStyle name="Header1 4 2 2 2 2 3 4" xfId="27535"/>
    <cellStyle name="Header1 4 2 2 2 2 3 4 2" xfId="34992"/>
    <cellStyle name="Header1 4 2 2 2 2 3 5" xfId="27536"/>
    <cellStyle name="Header1 4 2 2 2 2 3 5 2" xfId="34993"/>
    <cellStyle name="Header1 4 2 2 2 2 3 6" xfId="34986"/>
    <cellStyle name="Header1 4 2 2 2 2 4" xfId="27537"/>
    <cellStyle name="Header1 4 2 2 2 2 4 2" xfId="27538"/>
    <cellStyle name="Header1 4 2 2 2 2 4 2 2" xfId="34995"/>
    <cellStyle name="Header1 4 2 2 2 2 4 3" xfId="27539"/>
    <cellStyle name="Header1 4 2 2 2 2 4 3 2" xfId="34996"/>
    <cellStyle name="Header1 4 2 2 2 2 4 4" xfId="27540"/>
    <cellStyle name="Header1 4 2 2 2 2 4 4 2" xfId="34997"/>
    <cellStyle name="Header1 4 2 2 2 2 4 5" xfId="34994"/>
    <cellStyle name="Header1 4 2 2 2 2 5" xfId="27541"/>
    <cellStyle name="Header1 4 2 2 2 2 5 2" xfId="34998"/>
    <cellStyle name="Header1 4 2 2 2 2 6" xfId="27542"/>
    <cellStyle name="Header1 4 2 2 2 2 6 2" xfId="34999"/>
    <cellStyle name="Header1 4 2 2 2 2 7" xfId="27543"/>
    <cellStyle name="Header1 4 2 2 2 2 7 2" xfId="35000"/>
    <cellStyle name="Header1 4 2 2 2 2 8" xfId="34973"/>
    <cellStyle name="Header1 4 2 2 2 3" xfId="27544"/>
    <cellStyle name="Header1 4 2 2 2 3 2" xfId="27545"/>
    <cellStyle name="Header1 4 2 2 2 3 2 2" xfId="27546"/>
    <cellStyle name="Header1 4 2 2 2 3 2 2 2" xfId="35003"/>
    <cellStyle name="Header1 4 2 2 2 3 2 3" xfId="27547"/>
    <cellStyle name="Header1 4 2 2 2 3 2 3 2" xfId="35004"/>
    <cellStyle name="Header1 4 2 2 2 3 2 4" xfId="27548"/>
    <cellStyle name="Header1 4 2 2 2 3 2 4 2" xfId="35005"/>
    <cellStyle name="Header1 4 2 2 2 3 2 5" xfId="35002"/>
    <cellStyle name="Header1 4 2 2 2 3 3" xfId="27549"/>
    <cellStyle name="Header1 4 2 2 2 3 3 2" xfId="27550"/>
    <cellStyle name="Header1 4 2 2 2 3 3 2 2" xfId="35007"/>
    <cellStyle name="Header1 4 2 2 2 3 3 3" xfId="27551"/>
    <cellStyle name="Header1 4 2 2 2 3 3 3 2" xfId="35008"/>
    <cellStyle name="Header1 4 2 2 2 3 3 4" xfId="27552"/>
    <cellStyle name="Header1 4 2 2 2 3 3 4 2" xfId="35009"/>
    <cellStyle name="Header1 4 2 2 2 3 3 5" xfId="35006"/>
    <cellStyle name="Header1 4 2 2 2 3 4" xfId="27553"/>
    <cellStyle name="Header1 4 2 2 2 3 4 2" xfId="35010"/>
    <cellStyle name="Header1 4 2 2 2 3 5" xfId="27554"/>
    <cellStyle name="Header1 4 2 2 2 3 5 2" xfId="35011"/>
    <cellStyle name="Header1 4 2 2 2 3 6" xfId="27555"/>
    <cellStyle name="Header1 4 2 2 2 3 6 2" xfId="35012"/>
    <cellStyle name="Header1 4 2 2 2 3 7" xfId="35001"/>
    <cellStyle name="Header1 4 2 2 2 4" xfId="27556"/>
    <cellStyle name="Header1 4 2 2 2 4 2" xfId="27557"/>
    <cellStyle name="Header1 4 2 2 2 4 2 2" xfId="27558"/>
    <cellStyle name="Header1 4 2 2 2 4 2 2 2" xfId="35015"/>
    <cellStyle name="Header1 4 2 2 2 4 2 3" xfId="27559"/>
    <cellStyle name="Header1 4 2 2 2 4 2 3 2" xfId="35016"/>
    <cellStyle name="Header1 4 2 2 2 4 2 4" xfId="27560"/>
    <cellStyle name="Header1 4 2 2 2 4 2 4 2" xfId="35017"/>
    <cellStyle name="Header1 4 2 2 2 4 2 5" xfId="35014"/>
    <cellStyle name="Header1 4 2 2 2 4 3" xfId="27561"/>
    <cellStyle name="Header1 4 2 2 2 4 3 2" xfId="35018"/>
    <cellStyle name="Header1 4 2 2 2 4 4" xfId="27562"/>
    <cellStyle name="Header1 4 2 2 2 4 4 2" xfId="35019"/>
    <cellStyle name="Header1 4 2 2 2 4 5" xfId="27563"/>
    <cellStyle name="Header1 4 2 2 2 4 5 2" xfId="35020"/>
    <cellStyle name="Header1 4 2 2 2 4 6" xfId="35013"/>
    <cellStyle name="Header1 4 2 2 2 5" xfId="27564"/>
    <cellStyle name="Header1 4 2 2 2 5 2" xfId="27565"/>
    <cellStyle name="Header1 4 2 2 2 5 2 2" xfId="35022"/>
    <cellStyle name="Header1 4 2 2 2 5 3" xfId="27566"/>
    <cellStyle name="Header1 4 2 2 2 5 3 2" xfId="35023"/>
    <cellStyle name="Header1 4 2 2 2 5 4" xfId="27567"/>
    <cellStyle name="Header1 4 2 2 2 5 4 2" xfId="35024"/>
    <cellStyle name="Header1 4 2 2 2 5 5" xfId="35021"/>
    <cellStyle name="Header1 4 2 2 2 6" xfId="27568"/>
    <cellStyle name="Header1 4 2 2 2 6 2" xfId="35025"/>
    <cellStyle name="Header1 4 2 2 2 7" xfId="27569"/>
    <cellStyle name="Header1 4 2 2 2 7 2" xfId="35026"/>
    <cellStyle name="Header1 4 2 2 2 8" xfId="27570"/>
    <cellStyle name="Header1 4 2 2 2 8 2" xfId="35027"/>
    <cellStyle name="Header1 4 2 2 2 9" xfId="34972"/>
    <cellStyle name="Header1 4 2 2 3" xfId="27571"/>
    <cellStyle name="Header1 4 2 2 3 2" xfId="27572"/>
    <cellStyle name="Header1 4 2 2 3 2 2" xfId="27573"/>
    <cellStyle name="Header1 4 2 2 3 2 2 2" xfId="27574"/>
    <cellStyle name="Header1 4 2 2 3 2 2 2 2" xfId="35031"/>
    <cellStyle name="Header1 4 2 2 3 2 2 3" xfId="27575"/>
    <cellStyle name="Header1 4 2 2 3 2 2 3 2" xfId="35032"/>
    <cellStyle name="Header1 4 2 2 3 2 2 4" xfId="27576"/>
    <cellStyle name="Header1 4 2 2 3 2 2 4 2" xfId="35033"/>
    <cellStyle name="Header1 4 2 2 3 2 2 5" xfId="35030"/>
    <cellStyle name="Header1 4 2 2 3 2 3" xfId="27577"/>
    <cellStyle name="Header1 4 2 2 3 2 3 2" xfId="27578"/>
    <cellStyle name="Header1 4 2 2 3 2 3 2 2" xfId="35035"/>
    <cellStyle name="Header1 4 2 2 3 2 3 3" xfId="27579"/>
    <cellStyle name="Header1 4 2 2 3 2 3 3 2" xfId="35036"/>
    <cellStyle name="Header1 4 2 2 3 2 3 4" xfId="27580"/>
    <cellStyle name="Header1 4 2 2 3 2 3 4 2" xfId="35037"/>
    <cellStyle name="Header1 4 2 2 3 2 3 5" xfId="35034"/>
    <cellStyle name="Header1 4 2 2 3 2 4" xfId="27581"/>
    <cellStyle name="Header1 4 2 2 3 2 4 2" xfId="35038"/>
    <cellStyle name="Header1 4 2 2 3 2 5" xfId="27582"/>
    <cellStyle name="Header1 4 2 2 3 2 5 2" xfId="35039"/>
    <cellStyle name="Header1 4 2 2 3 2 6" xfId="27583"/>
    <cellStyle name="Header1 4 2 2 3 2 6 2" xfId="35040"/>
    <cellStyle name="Header1 4 2 2 3 2 7" xfId="35029"/>
    <cellStyle name="Header1 4 2 2 3 3" xfId="27584"/>
    <cellStyle name="Header1 4 2 2 3 3 2" xfId="27585"/>
    <cellStyle name="Header1 4 2 2 3 3 2 2" xfId="27586"/>
    <cellStyle name="Header1 4 2 2 3 3 2 2 2" xfId="35043"/>
    <cellStyle name="Header1 4 2 2 3 3 2 3" xfId="27587"/>
    <cellStyle name="Header1 4 2 2 3 3 2 3 2" xfId="35044"/>
    <cellStyle name="Header1 4 2 2 3 3 2 4" xfId="27588"/>
    <cellStyle name="Header1 4 2 2 3 3 2 4 2" xfId="35045"/>
    <cellStyle name="Header1 4 2 2 3 3 2 5" xfId="35042"/>
    <cellStyle name="Header1 4 2 2 3 3 3" xfId="27589"/>
    <cellStyle name="Header1 4 2 2 3 3 3 2" xfId="35046"/>
    <cellStyle name="Header1 4 2 2 3 3 4" xfId="27590"/>
    <cellStyle name="Header1 4 2 2 3 3 4 2" xfId="35047"/>
    <cellStyle name="Header1 4 2 2 3 3 5" xfId="27591"/>
    <cellStyle name="Header1 4 2 2 3 3 5 2" xfId="35048"/>
    <cellStyle name="Header1 4 2 2 3 3 6" xfId="35041"/>
    <cellStyle name="Header1 4 2 2 3 4" xfId="27592"/>
    <cellStyle name="Header1 4 2 2 3 4 2" xfId="27593"/>
    <cellStyle name="Header1 4 2 2 3 4 2 2" xfId="35050"/>
    <cellStyle name="Header1 4 2 2 3 4 3" xfId="27594"/>
    <cellStyle name="Header1 4 2 2 3 4 3 2" xfId="35051"/>
    <cellStyle name="Header1 4 2 2 3 4 4" xfId="27595"/>
    <cellStyle name="Header1 4 2 2 3 4 4 2" xfId="35052"/>
    <cellStyle name="Header1 4 2 2 3 4 5" xfId="35049"/>
    <cellStyle name="Header1 4 2 2 3 5" xfId="27596"/>
    <cellStyle name="Header1 4 2 2 3 5 2" xfId="35053"/>
    <cellStyle name="Header1 4 2 2 3 6" xfId="27597"/>
    <cellStyle name="Header1 4 2 2 3 6 2" xfId="35054"/>
    <cellStyle name="Header1 4 2 2 3 7" xfId="27598"/>
    <cellStyle name="Header1 4 2 2 3 7 2" xfId="35055"/>
    <cellStyle name="Header1 4 2 2 3 8" xfId="35028"/>
    <cellStyle name="Header1 4 2 2 4" xfId="27599"/>
    <cellStyle name="Header1 4 2 2 4 2" xfId="27600"/>
    <cellStyle name="Header1 4 2 2 4 2 2" xfId="27601"/>
    <cellStyle name="Header1 4 2 2 4 2 2 2" xfId="35058"/>
    <cellStyle name="Header1 4 2 2 4 2 3" xfId="27602"/>
    <cellStyle name="Header1 4 2 2 4 2 3 2" xfId="35059"/>
    <cellStyle name="Header1 4 2 2 4 2 4" xfId="27603"/>
    <cellStyle name="Header1 4 2 2 4 2 4 2" xfId="35060"/>
    <cellStyle name="Header1 4 2 2 4 2 5" xfId="35057"/>
    <cellStyle name="Header1 4 2 2 4 3" xfId="27604"/>
    <cellStyle name="Header1 4 2 2 4 3 2" xfId="27605"/>
    <cellStyle name="Header1 4 2 2 4 3 2 2" xfId="35062"/>
    <cellStyle name="Header1 4 2 2 4 3 3" xfId="27606"/>
    <cellStyle name="Header1 4 2 2 4 3 3 2" xfId="35063"/>
    <cellStyle name="Header1 4 2 2 4 3 4" xfId="27607"/>
    <cellStyle name="Header1 4 2 2 4 3 4 2" xfId="35064"/>
    <cellStyle name="Header1 4 2 2 4 3 5" xfId="35061"/>
    <cellStyle name="Header1 4 2 2 4 4" xfId="27608"/>
    <cellStyle name="Header1 4 2 2 4 4 2" xfId="35065"/>
    <cellStyle name="Header1 4 2 2 4 5" xfId="27609"/>
    <cellStyle name="Header1 4 2 2 4 5 2" xfId="35066"/>
    <cellStyle name="Header1 4 2 2 4 6" xfId="27610"/>
    <cellStyle name="Header1 4 2 2 4 6 2" xfId="35067"/>
    <cellStyle name="Header1 4 2 2 4 7" xfId="35056"/>
    <cellStyle name="Header1 4 2 2 5" xfId="27611"/>
    <cellStyle name="Header1 4 2 2 5 2" xfId="27612"/>
    <cellStyle name="Header1 4 2 2 5 2 2" xfId="27613"/>
    <cellStyle name="Header1 4 2 2 5 2 2 2" xfId="35070"/>
    <cellStyle name="Header1 4 2 2 5 2 3" xfId="27614"/>
    <cellStyle name="Header1 4 2 2 5 2 3 2" xfId="35071"/>
    <cellStyle name="Header1 4 2 2 5 2 4" xfId="27615"/>
    <cellStyle name="Header1 4 2 2 5 2 4 2" xfId="35072"/>
    <cellStyle name="Header1 4 2 2 5 2 5" xfId="35069"/>
    <cellStyle name="Header1 4 2 2 5 3" xfId="27616"/>
    <cellStyle name="Header1 4 2 2 5 3 2" xfId="35073"/>
    <cellStyle name="Header1 4 2 2 5 4" xfId="27617"/>
    <cellStyle name="Header1 4 2 2 5 4 2" xfId="35074"/>
    <cellStyle name="Header1 4 2 2 5 5" xfId="27618"/>
    <cellStyle name="Header1 4 2 2 5 5 2" xfId="35075"/>
    <cellStyle name="Header1 4 2 2 5 6" xfId="35068"/>
    <cellStyle name="Header1 4 2 2 6" xfId="27619"/>
    <cellStyle name="Header1 4 2 2 6 2" xfId="27620"/>
    <cellStyle name="Header1 4 2 2 6 2 2" xfId="35077"/>
    <cellStyle name="Header1 4 2 2 6 3" xfId="27621"/>
    <cellStyle name="Header1 4 2 2 6 3 2" xfId="35078"/>
    <cellStyle name="Header1 4 2 2 6 4" xfId="27622"/>
    <cellStyle name="Header1 4 2 2 6 4 2" xfId="35079"/>
    <cellStyle name="Header1 4 2 2 6 5" xfId="35076"/>
    <cellStyle name="Header1 4 2 2 7" xfId="27623"/>
    <cellStyle name="Header1 4 2 2 7 2" xfId="35080"/>
    <cellStyle name="Header1 4 2 2 8" xfId="27624"/>
    <cellStyle name="Header1 4 2 2 8 2" xfId="35081"/>
    <cellStyle name="Header1 4 2 2 9" xfId="27625"/>
    <cellStyle name="Header1 4 2 2 9 2" xfId="35082"/>
    <cellStyle name="Header1 4 2 3" xfId="27626"/>
    <cellStyle name="Header1 4 2 3 10" xfId="35083"/>
    <cellStyle name="Header1 4 2 3 2" xfId="27627"/>
    <cellStyle name="Header1 4 2 3 2 2" xfId="27628"/>
    <cellStyle name="Header1 4 2 3 2 2 2" xfId="27629"/>
    <cellStyle name="Header1 4 2 3 2 2 2 2" xfId="27630"/>
    <cellStyle name="Header1 4 2 3 2 2 2 2 2" xfId="27631"/>
    <cellStyle name="Header1 4 2 3 2 2 2 2 2 2" xfId="35088"/>
    <cellStyle name="Header1 4 2 3 2 2 2 2 3" xfId="27632"/>
    <cellStyle name="Header1 4 2 3 2 2 2 2 3 2" xfId="35089"/>
    <cellStyle name="Header1 4 2 3 2 2 2 2 4" xfId="27633"/>
    <cellStyle name="Header1 4 2 3 2 2 2 2 4 2" xfId="35090"/>
    <cellStyle name="Header1 4 2 3 2 2 2 2 5" xfId="35087"/>
    <cellStyle name="Header1 4 2 3 2 2 2 3" xfId="27634"/>
    <cellStyle name="Header1 4 2 3 2 2 2 3 2" xfId="27635"/>
    <cellStyle name="Header1 4 2 3 2 2 2 3 2 2" xfId="35092"/>
    <cellStyle name="Header1 4 2 3 2 2 2 3 3" xfId="27636"/>
    <cellStyle name="Header1 4 2 3 2 2 2 3 3 2" xfId="35093"/>
    <cellStyle name="Header1 4 2 3 2 2 2 3 4" xfId="27637"/>
    <cellStyle name="Header1 4 2 3 2 2 2 3 4 2" xfId="35094"/>
    <cellStyle name="Header1 4 2 3 2 2 2 3 5" xfId="35091"/>
    <cellStyle name="Header1 4 2 3 2 2 2 4" xfId="27638"/>
    <cellStyle name="Header1 4 2 3 2 2 2 4 2" xfId="35095"/>
    <cellStyle name="Header1 4 2 3 2 2 2 5" xfId="27639"/>
    <cellStyle name="Header1 4 2 3 2 2 2 5 2" xfId="35096"/>
    <cellStyle name="Header1 4 2 3 2 2 2 6" xfId="27640"/>
    <cellStyle name="Header1 4 2 3 2 2 2 6 2" xfId="35097"/>
    <cellStyle name="Header1 4 2 3 2 2 2 7" xfId="35086"/>
    <cellStyle name="Header1 4 2 3 2 2 3" xfId="27641"/>
    <cellStyle name="Header1 4 2 3 2 2 3 2" xfId="27642"/>
    <cellStyle name="Header1 4 2 3 2 2 3 2 2" xfId="27643"/>
    <cellStyle name="Header1 4 2 3 2 2 3 2 2 2" xfId="35100"/>
    <cellStyle name="Header1 4 2 3 2 2 3 2 3" xfId="27644"/>
    <cellStyle name="Header1 4 2 3 2 2 3 2 3 2" xfId="35101"/>
    <cellStyle name="Header1 4 2 3 2 2 3 2 4" xfId="27645"/>
    <cellStyle name="Header1 4 2 3 2 2 3 2 4 2" xfId="35102"/>
    <cellStyle name="Header1 4 2 3 2 2 3 2 5" xfId="35099"/>
    <cellStyle name="Header1 4 2 3 2 2 3 3" xfId="27646"/>
    <cellStyle name="Header1 4 2 3 2 2 3 3 2" xfId="35103"/>
    <cellStyle name="Header1 4 2 3 2 2 3 4" xfId="27647"/>
    <cellStyle name="Header1 4 2 3 2 2 3 4 2" xfId="35104"/>
    <cellStyle name="Header1 4 2 3 2 2 3 5" xfId="27648"/>
    <cellStyle name="Header1 4 2 3 2 2 3 5 2" xfId="35105"/>
    <cellStyle name="Header1 4 2 3 2 2 3 6" xfId="35098"/>
    <cellStyle name="Header1 4 2 3 2 2 4" xfId="27649"/>
    <cellStyle name="Header1 4 2 3 2 2 4 2" xfId="27650"/>
    <cellStyle name="Header1 4 2 3 2 2 4 2 2" xfId="35107"/>
    <cellStyle name="Header1 4 2 3 2 2 4 3" xfId="27651"/>
    <cellStyle name="Header1 4 2 3 2 2 4 3 2" xfId="35108"/>
    <cellStyle name="Header1 4 2 3 2 2 4 4" xfId="27652"/>
    <cellStyle name="Header1 4 2 3 2 2 4 4 2" xfId="35109"/>
    <cellStyle name="Header1 4 2 3 2 2 4 5" xfId="35106"/>
    <cellStyle name="Header1 4 2 3 2 2 5" xfId="27653"/>
    <cellStyle name="Header1 4 2 3 2 2 5 2" xfId="35110"/>
    <cellStyle name="Header1 4 2 3 2 2 6" xfId="27654"/>
    <cellStyle name="Header1 4 2 3 2 2 6 2" xfId="35111"/>
    <cellStyle name="Header1 4 2 3 2 2 7" xfId="27655"/>
    <cellStyle name="Header1 4 2 3 2 2 7 2" xfId="35112"/>
    <cellStyle name="Header1 4 2 3 2 2 8" xfId="35085"/>
    <cellStyle name="Header1 4 2 3 2 3" xfId="27656"/>
    <cellStyle name="Header1 4 2 3 2 3 2" xfId="27657"/>
    <cellStyle name="Header1 4 2 3 2 3 2 2" xfId="27658"/>
    <cellStyle name="Header1 4 2 3 2 3 2 2 2" xfId="35115"/>
    <cellStyle name="Header1 4 2 3 2 3 2 3" xfId="27659"/>
    <cellStyle name="Header1 4 2 3 2 3 2 3 2" xfId="35116"/>
    <cellStyle name="Header1 4 2 3 2 3 2 4" xfId="27660"/>
    <cellStyle name="Header1 4 2 3 2 3 2 4 2" xfId="35117"/>
    <cellStyle name="Header1 4 2 3 2 3 2 5" xfId="35114"/>
    <cellStyle name="Header1 4 2 3 2 3 3" xfId="27661"/>
    <cellStyle name="Header1 4 2 3 2 3 3 2" xfId="27662"/>
    <cellStyle name="Header1 4 2 3 2 3 3 2 2" xfId="35119"/>
    <cellStyle name="Header1 4 2 3 2 3 3 3" xfId="27663"/>
    <cellStyle name="Header1 4 2 3 2 3 3 3 2" xfId="35120"/>
    <cellStyle name="Header1 4 2 3 2 3 3 4" xfId="27664"/>
    <cellStyle name="Header1 4 2 3 2 3 3 4 2" xfId="35121"/>
    <cellStyle name="Header1 4 2 3 2 3 3 5" xfId="35118"/>
    <cellStyle name="Header1 4 2 3 2 3 4" xfId="27665"/>
    <cellStyle name="Header1 4 2 3 2 3 4 2" xfId="35122"/>
    <cellStyle name="Header1 4 2 3 2 3 5" xfId="27666"/>
    <cellStyle name="Header1 4 2 3 2 3 5 2" xfId="35123"/>
    <cellStyle name="Header1 4 2 3 2 3 6" xfId="27667"/>
    <cellStyle name="Header1 4 2 3 2 3 6 2" xfId="35124"/>
    <cellStyle name="Header1 4 2 3 2 3 7" xfId="35113"/>
    <cellStyle name="Header1 4 2 3 2 4" xfId="27668"/>
    <cellStyle name="Header1 4 2 3 2 4 2" xfId="27669"/>
    <cellStyle name="Header1 4 2 3 2 4 2 2" xfId="27670"/>
    <cellStyle name="Header1 4 2 3 2 4 2 2 2" xfId="35127"/>
    <cellStyle name="Header1 4 2 3 2 4 2 3" xfId="27671"/>
    <cellStyle name="Header1 4 2 3 2 4 2 3 2" xfId="35128"/>
    <cellStyle name="Header1 4 2 3 2 4 2 4" xfId="27672"/>
    <cellStyle name="Header1 4 2 3 2 4 2 4 2" xfId="35129"/>
    <cellStyle name="Header1 4 2 3 2 4 2 5" xfId="35126"/>
    <cellStyle name="Header1 4 2 3 2 4 3" xfId="27673"/>
    <cellStyle name="Header1 4 2 3 2 4 3 2" xfId="35130"/>
    <cellStyle name="Header1 4 2 3 2 4 4" xfId="27674"/>
    <cellStyle name="Header1 4 2 3 2 4 4 2" xfId="35131"/>
    <cellStyle name="Header1 4 2 3 2 4 5" xfId="27675"/>
    <cellStyle name="Header1 4 2 3 2 4 5 2" xfId="35132"/>
    <cellStyle name="Header1 4 2 3 2 4 6" xfId="35125"/>
    <cellStyle name="Header1 4 2 3 2 5" xfId="27676"/>
    <cellStyle name="Header1 4 2 3 2 5 2" xfId="27677"/>
    <cellStyle name="Header1 4 2 3 2 5 2 2" xfId="35134"/>
    <cellStyle name="Header1 4 2 3 2 5 3" xfId="27678"/>
    <cellStyle name="Header1 4 2 3 2 5 3 2" xfId="35135"/>
    <cellStyle name="Header1 4 2 3 2 5 4" xfId="27679"/>
    <cellStyle name="Header1 4 2 3 2 5 4 2" xfId="35136"/>
    <cellStyle name="Header1 4 2 3 2 5 5" xfId="35133"/>
    <cellStyle name="Header1 4 2 3 2 6" xfId="27680"/>
    <cellStyle name="Header1 4 2 3 2 6 2" xfId="35137"/>
    <cellStyle name="Header1 4 2 3 2 7" xfId="27681"/>
    <cellStyle name="Header1 4 2 3 2 7 2" xfId="35138"/>
    <cellStyle name="Header1 4 2 3 2 8" xfId="27682"/>
    <cellStyle name="Header1 4 2 3 2 8 2" xfId="35139"/>
    <cellStyle name="Header1 4 2 3 2 9" xfId="35084"/>
    <cellStyle name="Header1 4 2 3 3" xfId="27683"/>
    <cellStyle name="Header1 4 2 3 3 2" xfId="27684"/>
    <cellStyle name="Header1 4 2 3 3 2 2" xfId="27685"/>
    <cellStyle name="Header1 4 2 3 3 2 2 2" xfId="27686"/>
    <cellStyle name="Header1 4 2 3 3 2 2 2 2" xfId="35143"/>
    <cellStyle name="Header1 4 2 3 3 2 2 3" xfId="27687"/>
    <cellStyle name="Header1 4 2 3 3 2 2 3 2" xfId="35144"/>
    <cellStyle name="Header1 4 2 3 3 2 2 4" xfId="27688"/>
    <cellStyle name="Header1 4 2 3 3 2 2 4 2" xfId="35145"/>
    <cellStyle name="Header1 4 2 3 3 2 2 5" xfId="35142"/>
    <cellStyle name="Header1 4 2 3 3 2 3" xfId="27689"/>
    <cellStyle name="Header1 4 2 3 3 2 3 2" xfId="27690"/>
    <cellStyle name="Header1 4 2 3 3 2 3 2 2" xfId="35147"/>
    <cellStyle name="Header1 4 2 3 3 2 3 3" xfId="27691"/>
    <cellStyle name="Header1 4 2 3 3 2 3 3 2" xfId="35148"/>
    <cellStyle name="Header1 4 2 3 3 2 3 4" xfId="27692"/>
    <cellStyle name="Header1 4 2 3 3 2 3 4 2" xfId="35149"/>
    <cellStyle name="Header1 4 2 3 3 2 3 5" xfId="35146"/>
    <cellStyle name="Header1 4 2 3 3 2 4" xfId="27693"/>
    <cellStyle name="Header1 4 2 3 3 2 4 2" xfId="35150"/>
    <cellStyle name="Header1 4 2 3 3 2 5" xfId="27694"/>
    <cellStyle name="Header1 4 2 3 3 2 5 2" xfId="35151"/>
    <cellStyle name="Header1 4 2 3 3 2 6" xfId="27695"/>
    <cellStyle name="Header1 4 2 3 3 2 6 2" xfId="35152"/>
    <cellStyle name="Header1 4 2 3 3 2 7" xfId="35141"/>
    <cellStyle name="Header1 4 2 3 3 3" xfId="27696"/>
    <cellStyle name="Header1 4 2 3 3 3 2" xfId="27697"/>
    <cellStyle name="Header1 4 2 3 3 3 2 2" xfId="27698"/>
    <cellStyle name="Header1 4 2 3 3 3 2 2 2" xfId="35155"/>
    <cellStyle name="Header1 4 2 3 3 3 2 3" xfId="27699"/>
    <cellStyle name="Header1 4 2 3 3 3 2 3 2" xfId="35156"/>
    <cellStyle name="Header1 4 2 3 3 3 2 4" xfId="27700"/>
    <cellStyle name="Header1 4 2 3 3 3 2 4 2" xfId="35157"/>
    <cellStyle name="Header1 4 2 3 3 3 2 5" xfId="35154"/>
    <cellStyle name="Header1 4 2 3 3 3 3" xfId="27701"/>
    <cellStyle name="Header1 4 2 3 3 3 3 2" xfId="35158"/>
    <cellStyle name="Header1 4 2 3 3 3 4" xfId="27702"/>
    <cellStyle name="Header1 4 2 3 3 3 4 2" xfId="35159"/>
    <cellStyle name="Header1 4 2 3 3 3 5" xfId="27703"/>
    <cellStyle name="Header1 4 2 3 3 3 5 2" xfId="35160"/>
    <cellStyle name="Header1 4 2 3 3 3 6" xfId="35153"/>
    <cellStyle name="Header1 4 2 3 3 4" xfId="27704"/>
    <cellStyle name="Header1 4 2 3 3 4 2" xfId="27705"/>
    <cellStyle name="Header1 4 2 3 3 4 2 2" xfId="35162"/>
    <cellStyle name="Header1 4 2 3 3 4 3" xfId="27706"/>
    <cellStyle name="Header1 4 2 3 3 4 3 2" xfId="35163"/>
    <cellStyle name="Header1 4 2 3 3 4 4" xfId="27707"/>
    <cellStyle name="Header1 4 2 3 3 4 4 2" xfId="35164"/>
    <cellStyle name="Header1 4 2 3 3 4 5" xfId="35161"/>
    <cellStyle name="Header1 4 2 3 3 5" xfId="27708"/>
    <cellStyle name="Header1 4 2 3 3 5 2" xfId="35165"/>
    <cellStyle name="Header1 4 2 3 3 6" xfId="27709"/>
    <cellStyle name="Header1 4 2 3 3 6 2" xfId="35166"/>
    <cellStyle name="Header1 4 2 3 3 7" xfId="27710"/>
    <cellStyle name="Header1 4 2 3 3 7 2" xfId="35167"/>
    <cellStyle name="Header1 4 2 3 3 8" xfId="35140"/>
    <cellStyle name="Header1 4 2 3 4" xfId="27711"/>
    <cellStyle name="Header1 4 2 3 4 2" xfId="27712"/>
    <cellStyle name="Header1 4 2 3 4 2 2" xfId="27713"/>
    <cellStyle name="Header1 4 2 3 4 2 2 2" xfId="35170"/>
    <cellStyle name="Header1 4 2 3 4 2 3" xfId="27714"/>
    <cellStyle name="Header1 4 2 3 4 2 3 2" xfId="35171"/>
    <cellStyle name="Header1 4 2 3 4 2 4" xfId="27715"/>
    <cellStyle name="Header1 4 2 3 4 2 4 2" xfId="35172"/>
    <cellStyle name="Header1 4 2 3 4 2 5" xfId="35169"/>
    <cellStyle name="Header1 4 2 3 4 3" xfId="27716"/>
    <cellStyle name="Header1 4 2 3 4 3 2" xfId="27717"/>
    <cellStyle name="Header1 4 2 3 4 3 2 2" xfId="35174"/>
    <cellStyle name="Header1 4 2 3 4 3 3" xfId="27718"/>
    <cellStyle name="Header1 4 2 3 4 3 3 2" xfId="35175"/>
    <cellStyle name="Header1 4 2 3 4 3 4" xfId="27719"/>
    <cellStyle name="Header1 4 2 3 4 3 4 2" xfId="35176"/>
    <cellStyle name="Header1 4 2 3 4 3 5" xfId="35173"/>
    <cellStyle name="Header1 4 2 3 4 4" xfId="27720"/>
    <cellStyle name="Header1 4 2 3 4 4 2" xfId="35177"/>
    <cellStyle name="Header1 4 2 3 4 5" xfId="27721"/>
    <cellStyle name="Header1 4 2 3 4 5 2" xfId="35178"/>
    <cellStyle name="Header1 4 2 3 4 6" xfId="27722"/>
    <cellStyle name="Header1 4 2 3 4 6 2" xfId="35179"/>
    <cellStyle name="Header1 4 2 3 4 7" xfId="35168"/>
    <cellStyle name="Header1 4 2 3 5" xfId="27723"/>
    <cellStyle name="Header1 4 2 3 5 2" xfId="27724"/>
    <cellStyle name="Header1 4 2 3 5 2 2" xfId="27725"/>
    <cellStyle name="Header1 4 2 3 5 2 2 2" xfId="35182"/>
    <cellStyle name="Header1 4 2 3 5 2 3" xfId="27726"/>
    <cellStyle name="Header1 4 2 3 5 2 3 2" xfId="35183"/>
    <cellStyle name="Header1 4 2 3 5 2 4" xfId="27727"/>
    <cellStyle name="Header1 4 2 3 5 2 4 2" xfId="35184"/>
    <cellStyle name="Header1 4 2 3 5 2 5" xfId="35181"/>
    <cellStyle name="Header1 4 2 3 5 3" xfId="27728"/>
    <cellStyle name="Header1 4 2 3 5 3 2" xfId="35185"/>
    <cellStyle name="Header1 4 2 3 5 4" xfId="27729"/>
    <cellStyle name="Header1 4 2 3 5 4 2" xfId="35186"/>
    <cellStyle name="Header1 4 2 3 5 5" xfId="27730"/>
    <cellStyle name="Header1 4 2 3 5 5 2" xfId="35187"/>
    <cellStyle name="Header1 4 2 3 5 6" xfId="35180"/>
    <cellStyle name="Header1 4 2 3 6" xfId="27731"/>
    <cellStyle name="Header1 4 2 3 6 2" xfId="27732"/>
    <cellStyle name="Header1 4 2 3 6 2 2" xfId="35189"/>
    <cellStyle name="Header1 4 2 3 6 3" xfId="27733"/>
    <cellStyle name="Header1 4 2 3 6 3 2" xfId="35190"/>
    <cellStyle name="Header1 4 2 3 6 4" xfId="27734"/>
    <cellStyle name="Header1 4 2 3 6 4 2" xfId="35191"/>
    <cellStyle name="Header1 4 2 3 6 5" xfId="35188"/>
    <cellStyle name="Header1 4 2 3 7" xfId="27735"/>
    <cellStyle name="Header1 4 2 3 7 2" xfId="35192"/>
    <cellStyle name="Header1 4 2 3 8" xfId="27736"/>
    <cellStyle name="Header1 4 2 3 8 2" xfId="35193"/>
    <cellStyle name="Header1 4 2 3 9" xfId="27737"/>
    <cellStyle name="Header1 4 2 3 9 2" xfId="35194"/>
    <cellStyle name="Header1 4 2 4" xfId="27738"/>
    <cellStyle name="Header1 4 2 4 2" xfId="27739"/>
    <cellStyle name="Header1 4 2 4 2 2" xfId="27740"/>
    <cellStyle name="Header1 4 2 4 2 2 2" xfId="27741"/>
    <cellStyle name="Header1 4 2 4 2 2 2 2" xfId="27742"/>
    <cellStyle name="Header1 4 2 4 2 2 2 2 2" xfId="35199"/>
    <cellStyle name="Header1 4 2 4 2 2 2 3" xfId="27743"/>
    <cellStyle name="Header1 4 2 4 2 2 2 3 2" xfId="35200"/>
    <cellStyle name="Header1 4 2 4 2 2 2 4" xfId="27744"/>
    <cellStyle name="Header1 4 2 4 2 2 2 4 2" xfId="35201"/>
    <cellStyle name="Header1 4 2 4 2 2 2 5" xfId="35198"/>
    <cellStyle name="Header1 4 2 4 2 2 3" xfId="27745"/>
    <cellStyle name="Header1 4 2 4 2 2 3 2" xfId="27746"/>
    <cellStyle name="Header1 4 2 4 2 2 3 2 2" xfId="35203"/>
    <cellStyle name="Header1 4 2 4 2 2 3 3" xfId="27747"/>
    <cellStyle name="Header1 4 2 4 2 2 3 3 2" xfId="35204"/>
    <cellStyle name="Header1 4 2 4 2 2 3 4" xfId="27748"/>
    <cellStyle name="Header1 4 2 4 2 2 3 4 2" xfId="35205"/>
    <cellStyle name="Header1 4 2 4 2 2 3 5" xfId="35202"/>
    <cellStyle name="Header1 4 2 4 2 2 4" xfId="27749"/>
    <cellStyle name="Header1 4 2 4 2 2 4 2" xfId="35206"/>
    <cellStyle name="Header1 4 2 4 2 2 5" xfId="27750"/>
    <cellStyle name="Header1 4 2 4 2 2 5 2" xfId="35207"/>
    <cellStyle name="Header1 4 2 4 2 2 6" xfId="27751"/>
    <cellStyle name="Header1 4 2 4 2 2 6 2" xfId="35208"/>
    <cellStyle name="Header1 4 2 4 2 2 7" xfId="35197"/>
    <cellStyle name="Header1 4 2 4 2 3" xfId="27752"/>
    <cellStyle name="Header1 4 2 4 2 3 2" xfId="27753"/>
    <cellStyle name="Header1 4 2 4 2 3 2 2" xfId="27754"/>
    <cellStyle name="Header1 4 2 4 2 3 2 2 2" xfId="35211"/>
    <cellStyle name="Header1 4 2 4 2 3 2 3" xfId="27755"/>
    <cellStyle name="Header1 4 2 4 2 3 2 3 2" xfId="35212"/>
    <cellStyle name="Header1 4 2 4 2 3 2 4" xfId="27756"/>
    <cellStyle name="Header1 4 2 4 2 3 2 4 2" xfId="35213"/>
    <cellStyle name="Header1 4 2 4 2 3 2 5" xfId="35210"/>
    <cellStyle name="Header1 4 2 4 2 3 3" xfId="27757"/>
    <cellStyle name="Header1 4 2 4 2 3 3 2" xfId="35214"/>
    <cellStyle name="Header1 4 2 4 2 3 4" xfId="27758"/>
    <cellStyle name="Header1 4 2 4 2 3 4 2" xfId="35215"/>
    <cellStyle name="Header1 4 2 4 2 3 5" xfId="27759"/>
    <cellStyle name="Header1 4 2 4 2 3 5 2" xfId="35216"/>
    <cellStyle name="Header1 4 2 4 2 3 6" xfId="35209"/>
    <cellStyle name="Header1 4 2 4 2 4" xfId="27760"/>
    <cellStyle name="Header1 4 2 4 2 4 2" xfId="27761"/>
    <cellStyle name="Header1 4 2 4 2 4 2 2" xfId="35218"/>
    <cellStyle name="Header1 4 2 4 2 4 3" xfId="27762"/>
    <cellStyle name="Header1 4 2 4 2 4 3 2" xfId="35219"/>
    <cellStyle name="Header1 4 2 4 2 4 4" xfId="27763"/>
    <cellStyle name="Header1 4 2 4 2 4 4 2" xfId="35220"/>
    <cellStyle name="Header1 4 2 4 2 4 5" xfId="35217"/>
    <cellStyle name="Header1 4 2 4 2 5" xfId="27764"/>
    <cellStyle name="Header1 4 2 4 2 5 2" xfId="35221"/>
    <cellStyle name="Header1 4 2 4 2 6" xfId="27765"/>
    <cellStyle name="Header1 4 2 4 2 6 2" xfId="35222"/>
    <cellStyle name="Header1 4 2 4 2 7" xfId="27766"/>
    <cellStyle name="Header1 4 2 4 2 7 2" xfId="35223"/>
    <cellStyle name="Header1 4 2 4 2 8" xfId="35196"/>
    <cellStyle name="Header1 4 2 4 3" xfId="27767"/>
    <cellStyle name="Header1 4 2 4 3 2" xfId="27768"/>
    <cellStyle name="Header1 4 2 4 3 2 2" xfId="27769"/>
    <cellStyle name="Header1 4 2 4 3 2 2 2" xfId="35226"/>
    <cellStyle name="Header1 4 2 4 3 2 3" xfId="27770"/>
    <cellStyle name="Header1 4 2 4 3 2 3 2" xfId="35227"/>
    <cellStyle name="Header1 4 2 4 3 2 4" xfId="27771"/>
    <cellStyle name="Header1 4 2 4 3 2 4 2" xfId="35228"/>
    <cellStyle name="Header1 4 2 4 3 2 5" xfId="35225"/>
    <cellStyle name="Header1 4 2 4 3 3" xfId="27772"/>
    <cellStyle name="Header1 4 2 4 3 3 2" xfId="27773"/>
    <cellStyle name="Header1 4 2 4 3 3 2 2" xfId="35230"/>
    <cellStyle name="Header1 4 2 4 3 3 3" xfId="27774"/>
    <cellStyle name="Header1 4 2 4 3 3 3 2" xfId="35231"/>
    <cellStyle name="Header1 4 2 4 3 3 4" xfId="27775"/>
    <cellStyle name="Header1 4 2 4 3 3 4 2" xfId="35232"/>
    <cellStyle name="Header1 4 2 4 3 3 5" xfId="35229"/>
    <cellStyle name="Header1 4 2 4 3 4" xfId="27776"/>
    <cellStyle name="Header1 4 2 4 3 4 2" xfId="35233"/>
    <cellStyle name="Header1 4 2 4 3 5" xfId="27777"/>
    <cellStyle name="Header1 4 2 4 3 5 2" xfId="35234"/>
    <cellStyle name="Header1 4 2 4 3 6" xfId="27778"/>
    <cellStyle name="Header1 4 2 4 3 6 2" xfId="35235"/>
    <cellStyle name="Header1 4 2 4 3 7" xfId="35224"/>
    <cellStyle name="Header1 4 2 4 4" xfId="27779"/>
    <cellStyle name="Header1 4 2 4 4 2" xfId="27780"/>
    <cellStyle name="Header1 4 2 4 4 2 2" xfId="27781"/>
    <cellStyle name="Header1 4 2 4 4 2 2 2" xfId="35238"/>
    <cellStyle name="Header1 4 2 4 4 2 3" xfId="27782"/>
    <cellStyle name="Header1 4 2 4 4 2 3 2" xfId="35239"/>
    <cellStyle name="Header1 4 2 4 4 2 4" xfId="27783"/>
    <cellStyle name="Header1 4 2 4 4 2 4 2" xfId="35240"/>
    <cellStyle name="Header1 4 2 4 4 2 5" xfId="35237"/>
    <cellStyle name="Header1 4 2 4 4 3" xfId="27784"/>
    <cellStyle name="Header1 4 2 4 4 3 2" xfId="35241"/>
    <cellStyle name="Header1 4 2 4 4 4" xfId="27785"/>
    <cellStyle name="Header1 4 2 4 4 4 2" xfId="35242"/>
    <cellStyle name="Header1 4 2 4 4 5" xfId="27786"/>
    <cellStyle name="Header1 4 2 4 4 5 2" xfId="35243"/>
    <cellStyle name="Header1 4 2 4 4 6" xfId="35236"/>
    <cellStyle name="Header1 4 2 4 5" xfId="27787"/>
    <cellStyle name="Header1 4 2 4 5 2" xfId="27788"/>
    <cellStyle name="Header1 4 2 4 5 2 2" xfId="35245"/>
    <cellStyle name="Header1 4 2 4 5 3" xfId="27789"/>
    <cellStyle name="Header1 4 2 4 5 3 2" xfId="35246"/>
    <cellStyle name="Header1 4 2 4 5 4" xfId="27790"/>
    <cellStyle name="Header1 4 2 4 5 4 2" xfId="35247"/>
    <cellStyle name="Header1 4 2 4 5 5" xfId="35244"/>
    <cellStyle name="Header1 4 2 4 6" xfId="27791"/>
    <cellStyle name="Header1 4 2 4 6 2" xfId="35248"/>
    <cellStyle name="Header1 4 2 4 7" xfId="27792"/>
    <cellStyle name="Header1 4 2 4 7 2" xfId="35249"/>
    <cellStyle name="Header1 4 2 4 8" xfId="27793"/>
    <cellStyle name="Header1 4 2 4 8 2" xfId="35250"/>
    <cellStyle name="Header1 4 2 4 9" xfId="35195"/>
    <cellStyle name="Header1 4 2 5" xfId="27794"/>
    <cellStyle name="Header1 4 2 5 2" xfId="27795"/>
    <cellStyle name="Header1 4 2 5 2 2" xfId="27796"/>
    <cellStyle name="Header1 4 2 5 2 2 2" xfId="27797"/>
    <cellStyle name="Header1 4 2 5 2 2 2 2" xfId="35254"/>
    <cellStyle name="Header1 4 2 5 2 2 3" xfId="27798"/>
    <cellStyle name="Header1 4 2 5 2 2 3 2" xfId="35255"/>
    <cellStyle name="Header1 4 2 5 2 2 4" xfId="27799"/>
    <cellStyle name="Header1 4 2 5 2 2 4 2" xfId="35256"/>
    <cellStyle name="Header1 4 2 5 2 2 5" xfId="35253"/>
    <cellStyle name="Header1 4 2 5 2 3" xfId="27800"/>
    <cellStyle name="Header1 4 2 5 2 3 2" xfId="27801"/>
    <cellStyle name="Header1 4 2 5 2 3 2 2" xfId="35258"/>
    <cellStyle name="Header1 4 2 5 2 3 3" xfId="27802"/>
    <cellStyle name="Header1 4 2 5 2 3 3 2" xfId="35259"/>
    <cellStyle name="Header1 4 2 5 2 3 4" xfId="27803"/>
    <cellStyle name="Header1 4 2 5 2 3 4 2" xfId="35260"/>
    <cellStyle name="Header1 4 2 5 2 3 5" xfId="35257"/>
    <cellStyle name="Header1 4 2 5 2 4" xfId="27804"/>
    <cellStyle name="Header1 4 2 5 2 4 2" xfId="35261"/>
    <cellStyle name="Header1 4 2 5 2 5" xfId="27805"/>
    <cellStyle name="Header1 4 2 5 2 5 2" xfId="35262"/>
    <cellStyle name="Header1 4 2 5 2 6" xfId="27806"/>
    <cellStyle name="Header1 4 2 5 2 6 2" xfId="35263"/>
    <cellStyle name="Header1 4 2 5 2 7" xfId="35252"/>
    <cellStyle name="Header1 4 2 5 3" xfId="27807"/>
    <cellStyle name="Header1 4 2 5 3 2" xfId="27808"/>
    <cellStyle name="Header1 4 2 5 3 2 2" xfId="27809"/>
    <cellStyle name="Header1 4 2 5 3 2 2 2" xfId="35266"/>
    <cellStyle name="Header1 4 2 5 3 2 3" xfId="27810"/>
    <cellStyle name="Header1 4 2 5 3 2 3 2" xfId="35267"/>
    <cellStyle name="Header1 4 2 5 3 2 4" xfId="27811"/>
    <cellStyle name="Header1 4 2 5 3 2 4 2" xfId="35268"/>
    <cellStyle name="Header1 4 2 5 3 2 5" xfId="35265"/>
    <cellStyle name="Header1 4 2 5 3 3" xfId="27812"/>
    <cellStyle name="Header1 4 2 5 3 3 2" xfId="35269"/>
    <cellStyle name="Header1 4 2 5 3 4" xfId="27813"/>
    <cellStyle name="Header1 4 2 5 3 4 2" xfId="35270"/>
    <cellStyle name="Header1 4 2 5 3 5" xfId="27814"/>
    <cellStyle name="Header1 4 2 5 3 5 2" xfId="35271"/>
    <cellStyle name="Header1 4 2 5 3 6" xfId="35264"/>
    <cellStyle name="Header1 4 2 5 4" xfId="27815"/>
    <cellStyle name="Header1 4 2 5 4 2" xfId="27816"/>
    <cellStyle name="Header1 4 2 5 4 2 2" xfId="35273"/>
    <cellStyle name="Header1 4 2 5 4 3" xfId="27817"/>
    <cellStyle name="Header1 4 2 5 4 3 2" xfId="35274"/>
    <cellStyle name="Header1 4 2 5 4 4" xfId="27818"/>
    <cellStyle name="Header1 4 2 5 4 4 2" xfId="35275"/>
    <cellStyle name="Header1 4 2 5 4 5" xfId="35272"/>
    <cellStyle name="Header1 4 2 5 5" xfId="27819"/>
    <cellStyle name="Header1 4 2 5 5 2" xfId="35276"/>
    <cellStyle name="Header1 4 2 5 6" xfId="27820"/>
    <cellStyle name="Header1 4 2 5 6 2" xfId="35277"/>
    <cellStyle name="Header1 4 2 5 7" xfId="27821"/>
    <cellStyle name="Header1 4 2 5 7 2" xfId="35278"/>
    <cellStyle name="Header1 4 2 5 8" xfId="35251"/>
    <cellStyle name="Header1 4 2 6" xfId="27822"/>
    <cellStyle name="Header1 4 2 6 2" xfId="27823"/>
    <cellStyle name="Header1 4 2 6 2 2" xfId="27824"/>
    <cellStyle name="Header1 4 2 6 2 2 2" xfId="35281"/>
    <cellStyle name="Header1 4 2 6 2 3" xfId="27825"/>
    <cellStyle name="Header1 4 2 6 2 3 2" xfId="35282"/>
    <cellStyle name="Header1 4 2 6 2 4" xfId="27826"/>
    <cellStyle name="Header1 4 2 6 2 4 2" xfId="35283"/>
    <cellStyle name="Header1 4 2 6 2 5" xfId="35280"/>
    <cellStyle name="Header1 4 2 6 3" xfId="27827"/>
    <cellStyle name="Header1 4 2 6 3 2" xfId="27828"/>
    <cellStyle name="Header1 4 2 6 3 2 2" xfId="35285"/>
    <cellStyle name="Header1 4 2 6 3 3" xfId="27829"/>
    <cellStyle name="Header1 4 2 6 3 3 2" xfId="35286"/>
    <cellStyle name="Header1 4 2 6 3 4" xfId="27830"/>
    <cellStyle name="Header1 4 2 6 3 4 2" xfId="35287"/>
    <cellStyle name="Header1 4 2 6 3 5" xfId="35284"/>
    <cellStyle name="Header1 4 2 6 4" xfId="27831"/>
    <cellStyle name="Header1 4 2 6 4 2" xfId="35288"/>
    <cellStyle name="Header1 4 2 6 5" xfId="27832"/>
    <cellStyle name="Header1 4 2 6 5 2" xfId="35289"/>
    <cellStyle name="Header1 4 2 6 6" xfId="27833"/>
    <cellStyle name="Header1 4 2 6 6 2" xfId="35290"/>
    <cellStyle name="Header1 4 2 6 7" xfId="35279"/>
    <cellStyle name="Header1 4 2 7" xfId="27834"/>
    <cellStyle name="Header1 4 2 7 2" xfId="27835"/>
    <cellStyle name="Header1 4 2 7 2 2" xfId="27836"/>
    <cellStyle name="Header1 4 2 7 2 2 2" xfId="35293"/>
    <cellStyle name="Header1 4 2 7 2 3" xfId="27837"/>
    <cellStyle name="Header1 4 2 7 2 3 2" xfId="35294"/>
    <cellStyle name="Header1 4 2 7 2 4" xfId="27838"/>
    <cellStyle name="Header1 4 2 7 2 4 2" xfId="35295"/>
    <cellStyle name="Header1 4 2 7 2 5" xfId="35292"/>
    <cellStyle name="Header1 4 2 7 3" xfId="27839"/>
    <cellStyle name="Header1 4 2 7 3 2" xfId="35296"/>
    <cellStyle name="Header1 4 2 7 4" xfId="27840"/>
    <cellStyle name="Header1 4 2 7 4 2" xfId="35297"/>
    <cellStyle name="Header1 4 2 7 5" xfId="27841"/>
    <cellStyle name="Header1 4 2 7 5 2" xfId="35298"/>
    <cellStyle name="Header1 4 2 7 6" xfId="35291"/>
    <cellStyle name="Header1 4 2 8" xfId="27842"/>
    <cellStyle name="Header1 4 2 8 2" xfId="27843"/>
    <cellStyle name="Header1 4 2 8 2 2" xfId="35300"/>
    <cellStyle name="Header1 4 2 8 3" xfId="27844"/>
    <cellStyle name="Header1 4 2 8 3 2" xfId="35301"/>
    <cellStyle name="Header1 4 2 8 4" xfId="27845"/>
    <cellStyle name="Header1 4 2 8 4 2" xfId="35302"/>
    <cellStyle name="Header1 4 2 8 5" xfId="35299"/>
    <cellStyle name="Header1 4 2 9" xfId="27846"/>
    <cellStyle name="Header1 4 2 9 2" xfId="35303"/>
    <cellStyle name="Header1 4 3" xfId="27847"/>
    <cellStyle name="Header1 4 3 10" xfId="35304"/>
    <cellStyle name="Header1 4 3 2" xfId="27848"/>
    <cellStyle name="Header1 4 3 2 2" xfId="27849"/>
    <cellStyle name="Header1 4 3 2 2 2" xfId="27850"/>
    <cellStyle name="Header1 4 3 2 2 2 2" xfId="27851"/>
    <cellStyle name="Header1 4 3 2 2 2 2 2" xfId="27852"/>
    <cellStyle name="Header1 4 3 2 2 2 2 2 2" xfId="35309"/>
    <cellStyle name="Header1 4 3 2 2 2 2 3" xfId="27853"/>
    <cellStyle name="Header1 4 3 2 2 2 2 3 2" xfId="35310"/>
    <cellStyle name="Header1 4 3 2 2 2 2 4" xfId="27854"/>
    <cellStyle name="Header1 4 3 2 2 2 2 4 2" xfId="35311"/>
    <cellStyle name="Header1 4 3 2 2 2 2 5" xfId="35308"/>
    <cellStyle name="Header1 4 3 2 2 2 3" xfId="27855"/>
    <cellStyle name="Header1 4 3 2 2 2 3 2" xfId="27856"/>
    <cellStyle name="Header1 4 3 2 2 2 3 2 2" xfId="35313"/>
    <cellStyle name="Header1 4 3 2 2 2 3 3" xfId="27857"/>
    <cellStyle name="Header1 4 3 2 2 2 3 3 2" xfId="35314"/>
    <cellStyle name="Header1 4 3 2 2 2 3 4" xfId="27858"/>
    <cellStyle name="Header1 4 3 2 2 2 3 4 2" xfId="35315"/>
    <cellStyle name="Header1 4 3 2 2 2 3 5" xfId="35312"/>
    <cellStyle name="Header1 4 3 2 2 2 4" xfId="27859"/>
    <cellStyle name="Header1 4 3 2 2 2 4 2" xfId="35316"/>
    <cellStyle name="Header1 4 3 2 2 2 5" xfId="27860"/>
    <cellStyle name="Header1 4 3 2 2 2 5 2" xfId="35317"/>
    <cellStyle name="Header1 4 3 2 2 2 6" xfId="27861"/>
    <cellStyle name="Header1 4 3 2 2 2 6 2" xfId="35318"/>
    <cellStyle name="Header1 4 3 2 2 2 7" xfId="35307"/>
    <cellStyle name="Header1 4 3 2 2 3" xfId="27862"/>
    <cellStyle name="Header1 4 3 2 2 3 2" xfId="27863"/>
    <cellStyle name="Header1 4 3 2 2 3 2 2" xfId="27864"/>
    <cellStyle name="Header1 4 3 2 2 3 2 2 2" xfId="35321"/>
    <cellStyle name="Header1 4 3 2 2 3 2 3" xfId="27865"/>
    <cellStyle name="Header1 4 3 2 2 3 2 3 2" xfId="35322"/>
    <cellStyle name="Header1 4 3 2 2 3 2 4" xfId="27866"/>
    <cellStyle name="Header1 4 3 2 2 3 2 4 2" xfId="35323"/>
    <cellStyle name="Header1 4 3 2 2 3 2 5" xfId="35320"/>
    <cellStyle name="Header1 4 3 2 2 3 3" xfId="27867"/>
    <cellStyle name="Header1 4 3 2 2 3 3 2" xfId="35324"/>
    <cellStyle name="Header1 4 3 2 2 3 4" xfId="27868"/>
    <cellStyle name="Header1 4 3 2 2 3 4 2" xfId="35325"/>
    <cellStyle name="Header1 4 3 2 2 3 5" xfId="27869"/>
    <cellStyle name="Header1 4 3 2 2 3 5 2" xfId="35326"/>
    <cellStyle name="Header1 4 3 2 2 3 6" xfId="35319"/>
    <cellStyle name="Header1 4 3 2 2 4" xfId="27870"/>
    <cellStyle name="Header1 4 3 2 2 4 2" xfId="27871"/>
    <cellStyle name="Header1 4 3 2 2 4 2 2" xfId="35328"/>
    <cellStyle name="Header1 4 3 2 2 4 3" xfId="27872"/>
    <cellStyle name="Header1 4 3 2 2 4 3 2" xfId="35329"/>
    <cellStyle name="Header1 4 3 2 2 4 4" xfId="27873"/>
    <cellStyle name="Header1 4 3 2 2 4 4 2" xfId="35330"/>
    <cellStyle name="Header1 4 3 2 2 4 5" xfId="35327"/>
    <cellStyle name="Header1 4 3 2 2 5" xfId="27874"/>
    <cellStyle name="Header1 4 3 2 2 5 2" xfId="35331"/>
    <cellStyle name="Header1 4 3 2 2 6" xfId="27875"/>
    <cellStyle name="Header1 4 3 2 2 6 2" xfId="35332"/>
    <cellStyle name="Header1 4 3 2 2 7" xfId="27876"/>
    <cellStyle name="Header1 4 3 2 2 7 2" xfId="35333"/>
    <cellStyle name="Header1 4 3 2 2 8" xfId="35306"/>
    <cellStyle name="Header1 4 3 2 3" xfId="27877"/>
    <cellStyle name="Header1 4 3 2 3 2" xfId="27878"/>
    <cellStyle name="Header1 4 3 2 3 2 2" xfId="27879"/>
    <cellStyle name="Header1 4 3 2 3 2 2 2" xfId="35336"/>
    <cellStyle name="Header1 4 3 2 3 2 3" xfId="27880"/>
    <cellStyle name="Header1 4 3 2 3 2 3 2" xfId="35337"/>
    <cellStyle name="Header1 4 3 2 3 2 4" xfId="27881"/>
    <cellStyle name="Header1 4 3 2 3 2 4 2" xfId="35338"/>
    <cellStyle name="Header1 4 3 2 3 2 5" xfId="35335"/>
    <cellStyle name="Header1 4 3 2 3 3" xfId="27882"/>
    <cellStyle name="Header1 4 3 2 3 3 2" xfId="27883"/>
    <cellStyle name="Header1 4 3 2 3 3 2 2" xfId="35340"/>
    <cellStyle name="Header1 4 3 2 3 3 3" xfId="27884"/>
    <cellStyle name="Header1 4 3 2 3 3 3 2" xfId="35341"/>
    <cellStyle name="Header1 4 3 2 3 3 4" xfId="27885"/>
    <cellStyle name="Header1 4 3 2 3 3 4 2" xfId="35342"/>
    <cellStyle name="Header1 4 3 2 3 3 5" xfId="35339"/>
    <cellStyle name="Header1 4 3 2 3 4" xfId="27886"/>
    <cellStyle name="Header1 4 3 2 3 4 2" xfId="35343"/>
    <cellStyle name="Header1 4 3 2 3 5" xfId="27887"/>
    <cellStyle name="Header1 4 3 2 3 5 2" xfId="35344"/>
    <cellStyle name="Header1 4 3 2 3 6" xfId="27888"/>
    <cellStyle name="Header1 4 3 2 3 6 2" xfId="35345"/>
    <cellStyle name="Header1 4 3 2 3 7" xfId="35334"/>
    <cellStyle name="Header1 4 3 2 4" xfId="27889"/>
    <cellStyle name="Header1 4 3 2 4 2" xfId="27890"/>
    <cellStyle name="Header1 4 3 2 4 2 2" xfId="27891"/>
    <cellStyle name="Header1 4 3 2 4 2 2 2" xfId="35348"/>
    <cellStyle name="Header1 4 3 2 4 2 3" xfId="27892"/>
    <cellStyle name="Header1 4 3 2 4 2 3 2" xfId="35349"/>
    <cellStyle name="Header1 4 3 2 4 2 4" xfId="27893"/>
    <cellStyle name="Header1 4 3 2 4 2 4 2" xfId="35350"/>
    <cellStyle name="Header1 4 3 2 4 2 5" xfId="35347"/>
    <cellStyle name="Header1 4 3 2 4 3" xfId="27894"/>
    <cellStyle name="Header1 4 3 2 4 3 2" xfId="35351"/>
    <cellStyle name="Header1 4 3 2 4 4" xfId="27895"/>
    <cellStyle name="Header1 4 3 2 4 4 2" xfId="35352"/>
    <cellStyle name="Header1 4 3 2 4 5" xfId="27896"/>
    <cellStyle name="Header1 4 3 2 4 5 2" xfId="35353"/>
    <cellStyle name="Header1 4 3 2 4 6" xfId="35346"/>
    <cellStyle name="Header1 4 3 2 5" xfId="27897"/>
    <cellStyle name="Header1 4 3 2 5 2" xfId="27898"/>
    <cellStyle name="Header1 4 3 2 5 2 2" xfId="35355"/>
    <cellStyle name="Header1 4 3 2 5 3" xfId="27899"/>
    <cellStyle name="Header1 4 3 2 5 3 2" xfId="35356"/>
    <cellStyle name="Header1 4 3 2 5 4" xfId="27900"/>
    <cellStyle name="Header1 4 3 2 5 4 2" xfId="35357"/>
    <cellStyle name="Header1 4 3 2 5 5" xfId="35354"/>
    <cellStyle name="Header1 4 3 2 6" xfId="27901"/>
    <cellStyle name="Header1 4 3 2 6 2" xfId="35358"/>
    <cellStyle name="Header1 4 3 2 7" xfId="27902"/>
    <cellStyle name="Header1 4 3 2 7 2" xfId="35359"/>
    <cellStyle name="Header1 4 3 2 8" xfId="27903"/>
    <cellStyle name="Header1 4 3 2 8 2" xfId="35360"/>
    <cellStyle name="Header1 4 3 2 9" xfId="35305"/>
    <cellStyle name="Header1 4 3 3" xfId="27904"/>
    <cellStyle name="Header1 4 3 3 2" xfId="27905"/>
    <cellStyle name="Header1 4 3 3 2 2" xfId="27906"/>
    <cellStyle name="Header1 4 3 3 2 2 2" xfId="27907"/>
    <cellStyle name="Header1 4 3 3 2 2 2 2" xfId="35364"/>
    <cellStyle name="Header1 4 3 3 2 2 3" xfId="27908"/>
    <cellStyle name="Header1 4 3 3 2 2 3 2" xfId="35365"/>
    <cellStyle name="Header1 4 3 3 2 2 4" xfId="27909"/>
    <cellStyle name="Header1 4 3 3 2 2 4 2" xfId="35366"/>
    <cellStyle name="Header1 4 3 3 2 2 5" xfId="35363"/>
    <cellStyle name="Header1 4 3 3 2 3" xfId="27910"/>
    <cellStyle name="Header1 4 3 3 2 3 2" xfId="27911"/>
    <cellStyle name="Header1 4 3 3 2 3 2 2" xfId="35368"/>
    <cellStyle name="Header1 4 3 3 2 3 3" xfId="27912"/>
    <cellStyle name="Header1 4 3 3 2 3 3 2" xfId="35369"/>
    <cellStyle name="Header1 4 3 3 2 3 4" xfId="27913"/>
    <cellStyle name="Header1 4 3 3 2 3 4 2" xfId="35370"/>
    <cellStyle name="Header1 4 3 3 2 3 5" xfId="35367"/>
    <cellStyle name="Header1 4 3 3 2 4" xfId="27914"/>
    <cellStyle name="Header1 4 3 3 2 4 2" xfId="35371"/>
    <cellStyle name="Header1 4 3 3 2 5" xfId="27915"/>
    <cellStyle name="Header1 4 3 3 2 5 2" xfId="35372"/>
    <cellStyle name="Header1 4 3 3 2 6" xfId="27916"/>
    <cellStyle name="Header1 4 3 3 2 6 2" xfId="35373"/>
    <cellStyle name="Header1 4 3 3 2 7" xfId="35362"/>
    <cellStyle name="Header1 4 3 3 3" xfId="27917"/>
    <cellStyle name="Header1 4 3 3 3 2" xfId="27918"/>
    <cellStyle name="Header1 4 3 3 3 2 2" xfId="27919"/>
    <cellStyle name="Header1 4 3 3 3 2 2 2" xfId="35376"/>
    <cellStyle name="Header1 4 3 3 3 2 3" xfId="27920"/>
    <cellStyle name="Header1 4 3 3 3 2 3 2" xfId="35377"/>
    <cellStyle name="Header1 4 3 3 3 2 4" xfId="27921"/>
    <cellStyle name="Header1 4 3 3 3 2 4 2" xfId="35378"/>
    <cellStyle name="Header1 4 3 3 3 2 5" xfId="35375"/>
    <cellStyle name="Header1 4 3 3 3 3" xfId="27922"/>
    <cellStyle name="Header1 4 3 3 3 3 2" xfId="35379"/>
    <cellStyle name="Header1 4 3 3 3 4" xfId="27923"/>
    <cellStyle name="Header1 4 3 3 3 4 2" xfId="35380"/>
    <cellStyle name="Header1 4 3 3 3 5" xfId="27924"/>
    <cellStyle name="Header1 4 3 3 3 5 2" xfId="35381"/>
    <cellStyle name="Header1 4 3 3 3 6" xfId="35374"/>
    <cellStyle name="Header1 4 3 3 4" xfId="27925"/>
    <cellStyle name="Header1 4 3 3 4 2" xfId="27926"/>
    <cellStyle name="Header1 4 3 3 4 2 2" xfId="35383"/>
    <cellStyle name="Header1 4 3 3 4 3" xfId="27927"/>
    <cellStyle name="Header1 4 3 3 4 3 2" xfId="35384"/>
    <cellStyle name="Header1 4 3 3 4 4" xfId="27928"/>
    <cellStyle name="Header1 4 3 3 4 4 2" xfId="35385"/>
    <cellStyle name="Header1 4 3 3 4 5" xfId="35382"/>
    <cellStyle name="Header1 4 3 3 5" xfId="27929"/>
    <cellStyle name="Header1 4 3 3 5 2" xfId="35386"/>
    <cellStyle name="Header1 4 3 3 6" xfId="27930"/>
    <cellStyle name="Header1 4 3 3 6 2" xfId="35387"/>
    <cellStyle name="Header1 4 3 3 7" xfId="27931"/>
    <cellStyle name="Header1 4 3 3 7 2" xfId="35388"/>
    <cellStyle name="Header1 4 3 3 8" xfId="35361"/>
    <cellStyle name="Header1 4 3 4" xfId="27932"/>
    <cellStyle name="Header1 4 3 4 2" xfId="27933"/>
    <cellStyle name="Header1 4 3 4 2 2" xfId="27934"/>
    <cellStyle name="Header1 4 3 4 2 2 2" xfId="35391"/>
    <cellStyle name="Header1 4 3 4 2 3" xfId="27935"/>
    <cellStyle name="Header1 4 3 4 2 3 2" xfId="35392"/>
    <cellStyle name="Header1 4 3 4 2 4" xfId="27936"/>
    <cellStyle name="Header1 4 3 4 2 4 2" xfId="35393"/>
    <cellStyle name="Header1 4 3 4 2 5" xfId="35390"/>
    <cellStyle name="Header1 4 3 4 3" xfId="27937"/>
    <cellStyle name="Header1 4 3 4 3 2" xfId="27938"/>
    <cellStyle name="Header1 4 3 4 3 2 2" xfId="35395"/>
    <cellStyle name="Header1 4 3 4 3 3" xfId="27939"/>
    <cellStyle name="Header1 4 3 4 3 3 2" xfId="35396"/>
    <cellStyle name="Header1 4 3 4 3 4" xfId="27940"/>
    <cellStyle name="Header1 4 3 4 3 4 2" xfId="35397"/>
    <cellStyle name="Header1 4 3 4 3 5" xfId="35394"/>
    <cellStyle name="Header1 4 3 4 4" xfId="27941"/>
    <cellStyle name="Header1 4 3 4 4 2" xfId="35398"/>
    <cellStyle name="Header1 4 3 4 5" xfId="27942"/>
    <cellStyle name="Header1 4 3 4 5 2" xfId="35399"/>
    <cellStyle name="Header1 4 3 4 6" xfId="27943"/>
    <cellStyle name="Header1 4 3 4 6 2" xfId="35400"/>
    <cellStyle name="Header1 4 3 4 7" xfId="35389"/>
    <cellStyle name="Header1 4 3 5" xfId="27944"/>
    <cellStyle name="Header1 4 3 5 2" xfId="27945"/>
    <cellStyle name="Header1 4 3 5 2 2" xfId="27946"/>
    <cellStyle name="Header1 4 3 5 2 2 2" xfId="35403"/>
    <cellStyle name="Header1 4 3 5 2 3" xfId="27947"/>
    <cellStyle name="Header1 4 3 5 2 3 2" xfId="35404"/>
    <cellStyle name="Header1 4 3 5 2 4" xfId="27948"/>
    <cellStyle name="Header1 4 3 5 2 4 2" xfId="35405"/>
    <cellStyle name="Header1 4 3 5 2 5" xfId="35402"/>
    <cellStyle name="Header1 4 3 5 3" xfId="27949"/>
    <cellStyle name="Header1 4 3 5 3 2" xfId="35406"/>
    <cellStyle name="Header1 4 3 5 4" xfId="27950"/>
    <cellStyle name="Header1 4 3 5 4 2" xfId="35407"/>
    <cellStyle name="Header1 4 3 5 5" xfId="27951"/>
    <cellStyle name="Header1 4 3 5 5 2" xfId="35408"/>
    <cellStyle name="Header1 4 3 5 6" xfId="35401"/>
    <cellStyle name="Header1 4 3 6" xfId="27952"/>
    <cellStyle name="Header1 4 3 6 2" xfId="27953"/>
    <cellStyle name="Header1 4 3 6 2 2" xfId="35410"/>
    <cellStyle name="Header1 4 3 6 3" xfId="27954"/>
    <cellStyle name="Header1 4 3 6 3 2" xfId="35411"/>
    <cellStyle name="Header1 4 3 6 4" xfId="27955"/>
    <cellStyle name="Header1 4 3 6 4 2" xfId="35412"/>
    <cellStyle name="Header1 4 3 6 5" xfId="35409"/>
    <cellStyle name="Header1 4 3 7" xfId="27956"/>
    <cellStyle name="Header1 4 3 7 2" xfId="35413"/>
    <cellStyle name="Header1 4 3 8" xfId="27957"/>
    <cellStyle name="Header1 4 3 8 2" xfId="35414"/>
    <cellStyle name="Header1 4 3 9" xfId="27958"/>
    <cellStyle name="Header1 4 3 9 2" xfId="35415"/>
    <cellStyle name="Header1 4 4" xfId="27959"/>
    <cellStyle name="Header1 4 4 10" xfId="35416"/>
    <cellStyle name="Header1 4 4 2" xfId="27960"/>
    <cellStyle name="Header1 4 4 2 2" xfId="27961"/>
    <cellStyle name="Header1 4 4 2 2 2" xfId="27962"/>
    <cellStyle name="Header1 4 4 2 2 2 2" xfId="27963"/>
    <cellStyle name="Header1 4 4 2 2 2 2 2" xfId="27964"/>
    <cellStyle name="Header1 4 4 2 2 2 2 2 2" xfId="35421"/>
    <cellStyle name="Header1 4 4 2 2 2 2 3" xfId="27965"/>
    <cellStyle name="Header1 4 4 2 2 2 2 3 2" xfId="35422"/>
    <cellStyle name="Header1 4 4 2 2 2 2 4" xfId="27966"/>
    <cellStyle name="Header1 4 4 2 2 2 2 4 2" xfId="35423"/>
    <cellStyle name="Header1 4 4 2 2 2 2 5" xfId="35420"/>
    <cellStyle name="Header1 4 4 2 2 2 3" xfId="27967"/>
    <cellStyle name="Header1 4 4 2 2 2 3 2" xfId="27968"/>
    <cellStyle name="Header1 4 4 2 2 2 3 2 2" xfId="35425"/>
    <cellStyle name="Header1 4 4 2 2 2 3 3" xfId="27969"/>
    <cellStyle name="Header1 4 4 2 2 2 3 3 2" xfId="35426"/>
    <cellStyle name="Header1 4 4 2 2 2 3 4" xfId="27970"/>
    <cellStyle name="Header1 4 4 2 2 2 3 4 2" xfId="35427"/>
    <cellStyle name="Header1 4 4 2 2 2 3 5" xfId="35424"/>
    <cellStyle name="Header1 4 4 2 2 2 4" xfId="27971"/>
    <cellStyle name="Header1 4 4 2 2 2 4 2" xfId="35428"/>
    <cellStyle name="Header1 4 4 2 2 2 5" xfId="27972"/>
    <cellStyle name="Header1 4 4 2 2 2 5 2" xfId="35429"/>
    <cellStyle name="Header1 4 4 2 2 2 6" xfId="27973"/>
    <cellStyle name="Header1 4 4 2 2 2 6 2" xfId="35430"/>
    <cellStyle name="Header1 4 4 2 2 2 7" xfId="35419"/>
    <cellStyle name="Header1 4 4 2 2 3" xfId="27974"/>
    <cellStyle name="Header1 4 4 2 2 3 2" xfId="27975"/>
    <cellStyle name="Header1 4 4 2 2 3 2 2" xfId="27976"/>
    <cellStyle name="Header1 4 4 2 2 3 2 2 2" xfId="35433"/>
    <cellStyle name="Header1 4 4 2 2 3 2 3" xfId="27977"/>
    <cellStyle name="Header1 4 4 2 2 3 2 3 2" xfId="35434"/>
    <cellStyle name="Header1 4 4 2 2 3 2 4" xfId="27978"/>
    <cellStyle name="Header1 4 4 2 2 3 2 4 2" xfId="35435"/>
    <cellStyle name="Header1 4 4 2 2 3 2 5" xfId="35432"/>
    <cellStyle name="Header1 4 4 2 2 3 3" xfId="27979"/>
    <cellStyle name="Header1 4 4 2 2 3 3 2" xfId="35436"/>
    <cellStyle name="Header1 4 4 2 2 3 4" xfId="27980"/>
    <cellStyle name="Header1 4 4 2 2 3 4 2" xfId="35437"/>
    <cellStyle name="Header1 4 4 2 2 3 5" xfId="27981"/>
    <cellStyle name="Header1 4 4 2 2 3 5 2" xfId="35438"/>
    <cellStyle name="Header1 4 4 2 2 3 6" xfId="35431"/>
    <cellStyle name="Header1 4 4 2 2 4" xfId="27982"/>
    <cellStyle name="Header1 4 4 2 2 4 2" xfId="27983"/>
    <cellStyle name="Header1 4 4 2 2 4 2 2" xfId="35440"/>
    <cellStyle name="Header1 4 4 2 2 4 3" xfId="27984"/>
    <cellStyle name="Header1 4 4 2 2 4 3 2" xfId="35441"/>
    <cellStyle name="Header1 4 4 2 2 4 4" xfId="27985"/>
    <cellStyle name="Header1 4 4 2 2 4 4 2" xfId="35442"/>
    <cellStyle name="Header1 4 4 2 2 4 5" xfId="35439"/>
    <cellStyle name="Header1 4 4 2 2 5" xfId="27986"/>
    <cellStyle name="Header1 4 4 2 2 5 2" xfId="35443"/>
    <cellStyle name="Header1 4 4 2 2 6" xfId="27987"/>
    <cellStyle name="Header1 4 4 2 2 6 2" xfId="35444"/>
    <cellStyle name="Header1 4 4 2 2 7" xfId="27988"/>
    <cellStyle name="Header1 4 4 2 2 7 2" xfId="35445"/>
    <cellStyle name="Header1 4 4 2 2 8" xfId="35418"/>
    <cellStyle name="Header1 4 4 2 3" xfId="27989"/>
    <cellStyle name="Header1 4 4 2 3 2" xfId="27990"/>
    <cellStyle name="Header1 4 4 2 3 2 2" xfId="27991"/>
    <cellStyle name="Header1 4 4 2 3 2 2 2" xfId="35448"/>
    <cellStyle name="Header1 4 4 2 3 2 3" xfId="27992"/>
    <cellStyle name="Header1 4 4 2 3 2 3 2" xfId="35449"/>
    <cellStyle name="Header1 4 4 2 3 2 4" xfId="27993"/>
    <cellStyle name="Header1 4 4 2 3 2 4 2" xfId="35450"/>
    <cellStyle name="Header1 4 4 2 3 2 5" xfId="35447"/>
    <cellStyle name="Header1 4 4 2 3 3" xfId="27994"/>
    <cellStyle name="Header1 4 4 2 3 3 2" xfId="27995"/>
    <cellStyle name="Header1 4 4 2 3 3 2 2" xfId="35452"/>
    <cellStyle name="Header1 4 4 2 3 3 3" xfId="27996"/>
    <cellStyle name="Header1 4 4 2 3 3 3 2" xfId="35453"/>
    <cellStyle name="Header1 4 4 2 3 3 4" xfId="27997"/>
    <cellStyle name="Header1 4 4 2 3 3 4 2" xfId="35454"/>
    <cellStyle name="Header1 4 4 2 3 3 5" xfId="35451"/>
    <cellStyle name="Header1 4 4 2 3 4" xfId="27998"/>
    <cellStyle name="Header1 4 4 2 3 4 2" xfId="35455"/>
    <cellStyle name="Header1 4 4 2 3 5" xfId="27999"/>
    <cellStyle name="Header1 4 4 2 3 5 2" xfId="35456"/>
    <cellStyle name="Header1 4 4 2 3 6" xfId="28000"/>
    <cellStyle name="Header1 4 4 2 3 6 2" xfId="35457"/>
    <cellStyle name="Header1 4 4 2 3 7" xfId="35446"/>
    <cellStyle name="Header1 4 4 2 4" xfId="28001"/>
    <cellStyle name="Header1 4 4 2 4 2" xfId="28002"/>
    <cellStyle name="Header1 4 4 2 4 2 2" xfId="28003"/>
    <cellStyle name="Header1 4 4 2 4 2 2 2" xfId="35460"/>
    <cellStyle name="Header1 4 4 2 4 2 3" xfId="28004"/>
    <cellStyle name="Header1 4 4 2 4 2 3 2" xfId="35461"/>
    <cellStyle name="Header1 4 4 2 4 2 4" xfId="28005"/>
    <cellStyle name="Header1 4 4 2 4 2 4 2" xfId="35462"/>
    <cellStyle name="Header1 4 4 2 4 2 5" xfId="35459"/>
    <cellStyle name="Header1 4 4 2 4 3" xfId="28006"/>
    <cellStyle name="Header1 4 4 2 4 3 2" xfId="35463"/>
    <cellStyle name="Header1 4 4 2 4 4" xfId="28007"/>
    <cellStyle name="Header1 4 4 2 4 4 2" xfId="35464"/>
    <cellStyle name="Header1 4 4 2 4 5" xfId="28008"/>
    <cellStyle name="Header1 4 4 2 4 5 2" xfId="35465"/>
    <cellStyle name="Header1 4 4 2 4 6" xfId="35458"/>
    <cellStyle name="Header1 4 4 2 5" xfId="28009"/>
    <cellStyle name="Header1 4 4 2 5 2" xfId="28010"/>
    <cellStyle name="Header1 4 4 2 5 2 2" xfId="35467"/>
    <cellStyle name="Header1 4 4 2 5 3" xfId="28011"/>
    <cellStyle name="Header1 4 4 2 5 3 2" xfId="35468"/>
    <cellStyle name="Header1 4 4 2 5 4" xfId="28012"/>
    <cellStyle name="Header1 4 4 2 5 4 2" xfId="35469"/>
    <cellStyle name="Header1 4 4 2 5 5" xfId="35466"/>
    <cellStyle name="Header1 4 4 2 6" xfId="28013"/>
    <cellStyle name="Header1 4 4 2 6 2" xfId="35470"/>
    <cellStyle name="Header1 4 4 2 7" xfId="28014"/>
    <cellStyle name="Header1 4 4 2 7 2" xfId="35471"/>
    <cellStyle name="Header1 4 4 2 8" xfId="28015"/>
    <cellStyle name="Header1 4 4 2 8 2" xfId="35472"/>
    <cellStyle name="Header1 4 4 2 9" xfId="35417"/>
    <cellStyle name="Header1 4 4 3" xfId="28016"/>
    <cellStyle name="Header1 4 4 3 2" xfId="28017"/>
    <cellStyle name="Header1 4 4 3 2 2" xfId="28018"/>
    <cellStyle name="Header1 4 4 3 2 2 2" xfId="28019"/>
    <cellStyle name="Header1 4 4 3 2 2 2 2" xfId="35476"/>
    <cellStyle name="Header1 4 4 3 2 2 3" xfId="28020"/>
    <cellStyle name="Header1 4 4 3 2 2 3 2" xfId="35477"/>
    <cellStyle name="Header1 4 4 3 2 2 4" xfId="28021"/>
    <cellStyle name="Header1 4 4 3 2 2 4 2" xfId="35478"/>
    <cellStyle name="Header1 4 4 3 2 2 5" xfId="35475"/>
    <cellStyle name="Header1 4 4 3 2 3" xfId="28022"/>
    <cellStyle name="Header1 4 4 3 2 3 2" xfId="28023"/>
    <cellStyle name="Header1 4 4 3 2 3 2 2" xfId="35480"/>
    <cellStyle name="Header1 4 4 3 2 3 3" xfId="28024"/>
    <cellStyle name="Header1 4 4 3 2 3 3 2" xfId="35481"/>
    <cellStyle name="Header1 4 4 3 2 3 4" xfId="28025"/>
    <cellStyle name="Header1 4 4 3 2 3 4 2" xfId="35482"/>
    <cellStyle name="Header1 4 4 3 2 3 5" xfId="35479"/>
    <cellStyle name="Header1 4 4 3 2 4" xfId="28026"/>
    <cellStyle name="Header1 4 4 3 2 4 2" xfId="35483"/>
    <cellStyle name="Header1 4 4 3 2 5" xfId="28027"/>
    <cellStyle name="Header1 4 4 3 2 5 2" xfId="35484"/>
    <cellStyle name="Header1 4 4 3 2 6" xfId="28028"/>
    <cellStyle name="Header1 4 4 3 2 6 2" xfId="35485"/>
    <cellStyle name="Header1 4 4 3 2 7" xfId="35474"/>
    <cellStyle name="Header1 4 4 3 3" xfId="28029"/>
    <cellStyle name="Header1 4 4 3 3 2" xfId="28030"/>
    <cellStyle name="Header1 4 4 3 3 2 2" xfId="28031"/>
    <cellStyle name="Header1 4 4 3 3 2 2 2" xfId="35488"/>
    <cellStyle name="Header1 4 4 3 3 2 3" xfId="28032"/>
    <cellStyle name="Header1 4 4 3 3 2 3 2" xfId="35489"/>
    <cellStyle name="Header1 4 4 3 3 2 4" xfId="28033"/>
    <cellStyle name="Header1 4 4 3 3 2 4 2" xfId="35490"/>
    <cellStyle name="Header1 4 4 3 3 2 5" xfId="35487"/>
    <cellStyle name="Header1 4 4 3 3 3" xfId="28034"/>
    <cellStyle name="Header1 4 4 3 3 3 2" xfId="35491"/>
    <cellStyle name="Header1 4 4 3 3 4" xfId="28035"/>
    <cellStyle name="Header1 4 4 3 3 4 2" xfId="35492"/>
    <cellStyle name="Header1 4 4 3 3 5" xfId="28036"/>
    <cellStyle name="Header1 4 4 3 3 5 2" xfId="35493"/>
    <cellStyle name="Header1 4 4 3 3 6" xfId="35486"/>
    <cellStyle name="Header1 4 4 3 4" xfId="28037"/>
    <cellStyle name="Header1 4 4 3 4 2" xfId="28038"/>
    <cellStyle name="Header1 4 4 3 4 2 2" xfId="35495"/>
    <cellStyle name="Header1 4 4 3 4 3" xfId="28039"/>
    <cellStyle name="Header1 4 4 3 4 3 2" xfId="35496"/>
    <cellStyle name="Header1 4 4 3 4 4" xfId="28040"/>
    <cellStyle name="Header1 4 4 3 4 4 2" xfId="35497"/>
    <cellStyle name="Header1 4 4 3 4 5" xfId="35494"/>
    <cellStyle name="Header1 4 4 3 5" xfId="28041"/>
    <cellStyle name="Header1 4 4 3 5 2" xfId="35498"/>
    <cellStyle name="Header1 4 4 3 6" xfId="28042"/>
    <cellStyle name="Header1 4 4 3 6 2" xfId="35499"/>
    <cellStyle name="Header1 4 4 3 7" xfId="28043"/>
    <cellStyle name="Header1 4 4 3 7 2" xfId="35500"/>
    <cellStyle name="Header1 4 4 3 8" xfId="35473"/>
    <cellStyle name="Header1 4 4 4" xfId="28044"/>
    <cellStyle name="Header1 4 4 4 2" xfId="28045"/>
    <cellStyle name="Header1 4 4 4 2 2" xfId="28046"/>
    <cellStyle name="Header1 4 4 4 2 2 2" xfId="35503"/>
    <cellStyle name="Header1 4 4 4 2 3" xfId="28047"/>
    <cellStyle name="Header1 4 4 4 2 3 2" xfId="35504"/>
    <cellStyle name="Header1 4 4 4 2 4" xfId="28048"/>
    <cellStyle name="Header1 4 4 4 2 4 2" xfId="35505"/>
    <cellStyle name="Header1 4 4 4 2 5" xfId="35502"/>
    <cellStyle name="Header1 4 4 4 3" xfId="28049"/>
    <cellStyle name="Header1 4 4 4 3 2" xfId="28050"/>
    <cellStyle name="Header1 4 4 4 3 2 2" xfId="35507"/>
    <cellStyle name="Header1 4 4 4 3 3" xfId="28051"/>
    <cellStyle name="Header1 4 4 4 3 3 2" xfId="35508"/>
    <cellStyle name="Header1 4 4 4 3 4" xfId="28052"/>
    <cellStyle name="Header1 4 4 4 3 4 2" xfId="35509"/>
    <cellStyle name="Header1 4 4 4 3 5" xfId="35506"/>
    <cellStyle name="Header1 4 4 4 4" xfId="28053"/>
    <cellStyle name="Header1 4 4 4 4 2" xfId="35510"/>
    <cellStyle name="Header1 4 4 4 5" xfId="28054"/>
    <cellStyle name="Header1 4 4 4 5 2" xfId="35511"/>
    <cellStyle name="Header1 4 4 4 6" xfId="28055"/>
    <cellStyle name="Header1 4 4 4 6 2" xfId="35512"/>
    <cellStyle name="Header1 4 4 4 7" xfId="35501"/>
    <cellStyle name="Header1 4 4 5" xfId="28056"/>
    <cellStyle name="Header1 4 4 5 2" xfId="28057"/>
    <cellStyle name="Header1 4 4 5 2 2" xfId="28058"/>
    <cellStyle name="Header1 4 4 5 2 2 2" xfId="35515"/>
    <cellStyle name="Header1 4 4 5 2 3" xfId="28059"/>
    <cellStyle name="Header1 4 4 5 2 3 2" xfId="35516"/>
    <cellStyle name="Header1 4 4 5 2 4" xfId="28060"/>
    <cellStyle name="Header1 4 4 5 2 4 2" xfId="35517"/>
    <cellStyle name="Header1 4 4 5 2 5" xfId="35514"/>
    <cellStyle name="Header1 4 4 5 3" xfId="28061"/>
    <cellStyle name="Header1 4 4 5 3 2" xfId="35518"/>
    <cellStyle name="Header1 4 4 5 4" xfId="28062"/>
    <cellStyle name="Header1 4 4 5 4 2" xfId="35519"/>
    <cellStyle name="Header1 4 4 5 5" xfId="28063"/>
    <cellStyle name="Header1 4 4 5 5 2" xfId="35520"/>
    <cellStyle name="Header1 4 4 5 6" xfId="35513"/>
    <cellStyle name="Header1 4 4 6" xfId="28064"/>
    <cellStyle name="Header1 4 4 6 2" xfId="28065"/>
    <cellStyle name="Header1 4 4 6 2 2" xfId="35522"/>
    <cellStyle name="Header1 4 4 6 3" xfId="28066"/>
    <cellStyle name="Header1 4 4 6 3 2" xfId="35523"/>
    <cellStyle name="Header1 4 4 6 4" xfId="28067"/>
    <cellStyle name="Header1 4 4 6 4 2" xfId="35524"/>
    <cellStyle name="Header1 4 4 6 5" xfId="35521"/>
    <cellStyle name="Header1 4 4 7" xfId="28068"/>
    <cellStyle name="Header1 4 4 7 2" xfId="35525"/>
    <cellStyle name="Header1 4 4 8" xfId="28069"/>
    <cellStyle name="Header1 4 4 8 2" xfId="35526"/>
    <cellStyle name="Header1 4 4 9" xfId="28070"/>
    <cellStyle name="Header1 4 4 9 2" xfId="35527"/>
    <cellStyle name="Header1 4 5" xfId="28071"/>
    <cellStyle name="Header1 4 5 2" xfId="28072"/>
    <cellStyle name="Header1 4 5 2 2" xfId="28073"/>
    <cellStyle name="Header1 4 5 2 2 2" xfId="28074"/>
    <cellStyle name="Header1 4 5 2 2 2 2" xfId="28075"/>
    <cellStyle name="Header1 4 5 2 2 2 2 2" xfId="35532"/>
    <cellStyle name="Header1 4 5 2 2 2 3" xfId="28076"/>
    <cellStyle name="Header1 4 5 2 2 2 3 2" xfId="35533"/>
    <cellStyle name="Header1 4 5 2 2 2 4" xfId="28077"/>
    <cellStyle name="Header1 4 5 2 2 2 4 2" xfId="35534"/>
    <cellStyle name="Header1 4 5 2 2 2 5" xfId="35531"/>
    <cellStyle name="Header1 4 5 2 2 3" xfId="28078"/>
    <cellStyle name="Header1 4 5 2 2 3 2" xfId="28079"/>
    <cellStyle name="Header1 4 5 2 2 3 2 2" xfId="35536"/>
    <cellStyle name="Header1 4 5 2 2 3 3" xfId="28080"/>
    <cellStyle name="Header1 4 5 2 2 3 3 2" xfId="35537"/>
    <cellStyle name="Header1 4 5 2 2 3 4" xfId="28081"/>
    <cellStyle name="Header1 4 5 2 2 3 4 2" xfId="35538"/>
    <cellStyle name="Header1 4 5 2 2 3 5" xfId="35535"/>
    <cellStyle name="Header1 4 5 2 2 4" xfId="28082"/>
    <cellStyle name="Header1 4 5 2 2 4 2" xfId="35539"/>
    <cellStyle name="Header1 4 5 2 2 5" xfId="28083"/>
    <cellStyle name="Header1 4 5 2 2 5 2" xfId="35540"/>
    <cellStyle name="Header1 4 5 2 2 6" xfId="28084"/>
    <cellStyle name="Header1 4 5 2 2 6 2" xfId="35541"/>
    <cellStyle name="Header1 4 5 2 2 7" xfId="35530"/>
    <cellStyle name="Header1 4 5 2 3" xfId="28085"/>
    <cellStyle name="Header1 4 5 2 3 2" xfId="28086"/>
    <cellStyle name="Header1 4 5 2 3 2 2" xfId="28087"/>
    <cellStyle name="Header1 4 5 2 3 2 2 2" xfId="35544"/>
    <cellStyle name="Header1 4 5 2 3 2 3" xfId="28088"/>
    <cellStyle name="Header1 4 5 2 3 2 3 2" xfId="35545"/>
    <cellStyle name="Header1 4 5 2 3 2 4" xfId="28089"/>
    <cellStyle name="Header1 4 5 2 3 2 4 2" xfId="35546"/>
    <cellStyle name="Header1 4 5 2 3 2 5" xfId="35543"/>
    <cellStyle name="Header1 4 5 2 3 3" xfId="28090"/>
    <cellStyle name="Header1 4 5 2 3 3 2" xfId="35547"/>
    <cellStyle name="Header1 4 5 2 3 4" xfId="28091"/>
    <cellStyle name="Header1 4 5 2 3 4 2" xfId="35548"/>
    <cellStyle name="Header1 4 5 2 3 5" xfId="28092"/>
    <cellStyle name="Header1 4 5 2 3 5 2" xfId="35549"/>
    <cellStyle name="Header1 4 5 2 3 6" xfId="35542"/>
    <cellStyle name="Header1 4 5 2 4" xfId="28093"/>
    <cellStyle name="Header1 4 5 2 4 2" xfId="28094"/>
    <cellStyle name="Header1 4 5 2 4 2 2" xfId="35551"/>
    <cellStyle name="Header1 4 5 2 4 3" xfId="28095"/>
    <cellStyle name="Header1 4 5 2 4 3 2" xfId="35552"/>
    <cellStyle name="Header1 4 5 2 4 4" xfId="28096"/>
    <cellStyle name="Header1 4 5 2 4 4 2" xfId="35553"/>
    <cellStyle name="Header1 4 5 2 4 5" xfId="35550"/>
    <cellStyle name="Header1 4 5 2 5" xfId="28097"/>
    <cellStyle name="Header1 4 5 2 5 2" xfId="35554"/>
    <cellStyle name="Header1 4 5 2 6" xfId="28098"/>
    <cellStyle name="Header1 4 5 2 6 2" xfId="35555"/>
    <cellStyle name="Header1 4 5 2 7" xfId="28099"/>
    <cellStyle name="Header1 4 5 2 7 2" xfId="35556"/>
    <cellStyle name="Header1 4 5 2 8" xfId="35529"/>
    <cellStyle name="Header1 4 5 3" xfId="28100"/>
    <cellStyle name="Header1 4 5 3 2" xfId="28101"/>
    <cellStyle name="Header1 4 5 3 2 2" xfId="28102"/>
    <cellStyle name="Header1 4 5 3 2 2 2" xfId="35559"/>
    <cellStyle name="Header1 4 5 3 2 3" xfId="28103"/>
    <cellStyle name="Header1 4 5 3 2 3 2" xfId="35560"/>
    <cellStyle name="Header1 4 5 3 2 4" xfId="28104"/>
    <cellStyle name="Header1 4 5 3 2 4 2" xfId="35561"/>
    <cellStyle name="Header1 4 5 3 2 5" xfId="35558"/>
    <cellStyle name="Header1 4 5 3 3" xfId="28105"/>
    <cellStyle name="Header1 4 5 3 3 2" xfId="28106"/>
    <cellStyle name="Header1 4 5 3 3 2 2" xfId="35563"/>
    <cellStyle name="Header1 4 5 3 3 3" xfId="28107"/>
    <cellStyle name="Header1 4 5 3 3 3 2" xfId="35564"/>
    <cellStyle name="Header1 4 5 3 3 4" xfId="28108"/>
    <cellStyle name="Header1 4 5 3 3 4 2" xfId="35565"/>
    <cellStyle name="Header1 4 5 3 3 5" xfId="35562"/>
    <cellStyle name="Header1 4 5 3 4" xfId="28109"/>
    <cellStyle name="Header1 4 5 3 4 2" xfId="35566"/>
    <cellStyle name="Header1 4 5 3 5" xfId="28110"/>
    <cellStyle name="Header1 4 5 3 5 2" xfId="35567"/>
    <cellStyle name="Header1 4 5 3 6" xfId="28111"/>
    <cellStyle name="Header1 4 5 3 6 2" xfId="35568"/>
    <cellStyle name="Header1 4 5 3 7" xfId="35557"/>
    <cellStyle name="Header1 4 5 4" xfId="28112"/>
    <cellStyle name="Header1 4 5 4 2" xfId="28113"/>
    <cellStyle name="Header1 4 5 4 2 2" xfId="28114"/>
    <cellStyle name="Header1 4 5 4 2 2 2" xfId="35571"/>
    <cellStyle name="Header1 4 5 4 2 3" xfId="28115"/>
    <cellStyle name="Header1 4 5 4 2 3 2" xfId="35572"/>
    <cellStyle name="Header1 4 5 4 2 4" xfId="28116"/>
    <cellStyle name="Header1 4 5 4 2 4 2" xfId="35573"/>
    <cellStyle name="Header1 4 5 4 2 5" xfId="35570"/>
    <cellStyle name="Header1 4 5 4 3" xfId="28117"/>
    <cellStyle name="Header1 4 5 4 3 2" xfId="35574"/>
    <cellStyle name="Header1 4 5 4 4" xfId="28118"/>
    <cellStyle name="Header1 4 5 4 4 2" xfId="35575"/>
    <cellStyle name="Header1 4 5 4 5" xfId="28119"/>
    <cellStyle name="Header1 4 5 4 5 2" xfId="35576"/>
    <cellStyle name="Header1 4 5 4 6" xfId="35569"/>
    <cellStyle name="Header1 4 5 5" xfId="28120"/>
    <cellStyle name="Header1 4 5 5 2" xfId="28121"/>
    <cellStyle name="Header1 4 5 5 2 2" xfId="35578"/>
    <cellStyle name="Header1 4 5 5 3" xfId="28122"/>
    <cellStyle name="Header1 4 5 5 3 2" xfId="35579"/>
    <cellStyle name="Header1 4 5 5 4" xfId="28123"/>
    <cellStyle name="Header1 4 5 5 4 2" xfId="35580"/>
    <cellStyle name="Header1 4 5 5 5" xfId="35577"/>
    <cellStyle name="Header1 4 5 6" xfId="28124"/>
    <cellStyle name="Header1 4 5 6 2" xfId="35581"/>
    <cellStyle name="Header1 4 5 7" xfId="28125"/>
    <cellStyle name="Header1 4 5 7 2" xfId="35582"/>
    <cellStyle name="Header1 4 5 8" xfId="28126"/>
    <cellStyle name="Header1 4 5 8 2" xfId="35583"/>
    <cellStyle name="Header1 4 5 9" xfId="35528"/>
    <cellStyle name="Header1 4 6" xfId="28127"/>
    <cellStyle name="Header1 4 6 2" xfId="28128"/>
    <cellStyle name="Header1 4 6 2 2" xfId="28129"/>
    <cellStyle name="Header1 4 6 2 2 2" xfId="28130"/>
    <cellStyle name="Header1 4 6 2 2 2 2" xfId="35587"/>
    <cellStyle name="Header1 4 6 2 2 3" xfId="28131"/>
    <cellStyle name="Header1 4 6 2 2 3 2" xfId="35588"/>
    <cellStyle name="Header1 4 6 2 2 4" xfId="28132"/>
    <cellStyle name="Header1 4 6 2 2 4 2" xfId="35589"/>
    <cellStyle name="Header1 4 6 2 2 5" xfId="35586"/>
    <cellStyle name="Header1 4 6 2 3" xfId="28133"/>
    <cellStyle name="Header1 4 6 2 3 2" xfId="28134"/>
    <cellStyle name="Header1 4 6 2 3 2 2" xfId="35591"/>
    <cellStyle name="Header1 4 6 2 3 3" xfId="28135"/>
    <cellStyle name="Header1 4 6 2 3 3 2" xfId="35592"/>
    <cellStyle name="Header1 4 6 2 3 4" xfId="28136"/>
    <cellStyle name="Header1 4 6 2 3 4 2" xfId="35593"/>
    <cellStyle name="Header1 4 6 2 3 5" xfId="35590"/>
    <cellStyle name="Header1 4 6 2 4" xfId="28137"/>
    <cellStyle name="Header1 4 6 2 4 2" xfId="35594"/>
    <cellStyle name="Header1 4 6 2 5" xfId="28138"/>
    <cellStyle name="Header1 4 6 2 5 2" xfId="35595"/>
    <cellStyle name="Header1 4 6 2 6" xfId="28139"/>
    <cellStyle name="Header1 4 6 2 6 2" xfId="35596"/>
    <cellStyle name="Header1 4 6 2 7" xfId="35585"/>
    <cellStyle name="Header1 4 6 3" xfId="28140"/>
    <cellStyle name="Header1 4 6 3 2" xfId="28141"/>
    <cellStyle name="Header1 4 6 3 2 2" xfId="28142"/>
    <cellStyle name="Header1 4 6 3 2 2 2" xfId="35599"/>
    <cellStyle name="Header1 4 6 3 2 3" xfId="28143"/>
    <cellStyle name="Header1 4 6 3 2 3 2" xfId="35600"/>
    <cellStyle name="Header1 4 6 3 2 4" xfId="28144"/>
    <cellStyle name="Header1 4 6 3 2 4 2" xfId="35601"/>
    <cellStyle name="Header1 4 6 3 2 5" xfId="35598"/>
    <cellStyle name="Header1 4 6 3 3" xfId="28145"/>
    <cellStyle name="Header1 4 6 3 3 2" xfId="35602"/>
    <cellStyle name="Header1 4 6 3 4" xfId="28146"/>
    <cellStyle name="Header1 4 6 3 4 2" xfId="35603"/>
    <cellStyle name="Header1 4 6 3 5" xfId="28147"/>
    <cellStyle name="Header1 4 6 3 5 2" xfId="35604"/>
    <cellStyle name="Header1 4 6 3 6" xfId="35597"/>
    <cellStyle name="Header1 4 6 4" xfId="28148"/>
    <cellStyle name="Header1 4 6 4 2" xfId="28149"/>
    <cellStyle name="Header1 4 6 4 2 2" xfId="35606"/>
    <cellStyle name="Header1 4 6 4 3" xfId="28150"/>
    <cellStyle name="Header1 4 6 4 3 2" xfId="35607"/>
    <cellStyle name="Header1 4 6 4 4" xfId="28151"/>
    <cellStyle name="Header1 4 6 4 4 2" xfId="35608"/>
    <cellStyle name="Header1 4 6 4 5" xfId="35605"/>
    <cellStyle name="Header1 4 6 5" xfId="28152"/>
    <cellStyle name="Header1 4 6 5 2" xfId="35609"/>
    <cellStyle name="Header1 4 6 6" xfId="28153"/>
    <cellStyle name="Header1 4 6 6 2" xfId="35610"/>
    <cellStyle name="Header1 4 6 7" xfId="28154"/>
    <cellStyle name="Header1 4 6 7 2" xfId="35611"/>
    <cellStyle name="Header1 4 6 8" xfId="35584"/>
    <cellStyle name="Header1 4 7" xfId="28155"/>
    <cellStyle name="Header1 4 7 2" xfId="28156"/>
    <cellStyle name="Header1 4 7 2 2" xfId="28157"/>
    <cellStyle name="Header1 4 7 2 2 2" xfId="35614"/>
    <cellStyle name="Header1 4 7 2 3" xfId="28158"/>
    <cellStyle name="Header1 4 7 2 3 2" xfId="35615"/>
    <cellStyle name="Header1 4 7 2 4" xfId="28159"/>
    <cellStyle name="Header1 4 7 2 4 2" xfId="35616"/>
    <cellStyle name="Header1 4 7 2 5" xfId="35613"/>
    <cellStyle name="Header1 4 7 3" xfId="28160"/>
    <cellStyle name="Header1 4 7 3 2" xfId="28161"/>
    <cellStyle name="Header1 4 7 3 2 2" xfId="35618"/>
    <cellStyle name="Header1 4 7 3 3" xfId="28162"/>
    <cellStyle name="Header1 4 7 3 3 2" xfId="36069"/>
    <cellStyle name="Header1 4 7 3 4" xfId="28163"/>
    <cellStyle name="Header1 4 7 3 4 2" xfId="35619"/>
    <cellStyle name="Header1 4 7 3 5" xfId="35617"/>
    <cellStyle name="Header1 4 7 4" xfId="28164"/>
    <cellStyle name="Header1 4 7 4 2" xfId="35620"/>
    <cellStyle name="Header1 4 7 5" xfId="28165"/>
    <cellStyle name="Header1 4 7 5 2" xfId="35621"/>
    <cellStyle name="Header1 4 7 6" xfId="28166"/>
    <cellStyle name="Header1 4 7 6 2" xfId="35622"/>
    <cellStyle name="Header1 4 7 7" xfId="35612"/>
    <cellStyle name="Header1 4 8" xfId="28167"/>
    <cellStyle name="Header1 4 8 2" xfId="28168"/>
    <cellStyle name="Header1 4 8 2 2" xfId="28169"/>
    <cellStyle name="Header1 4 8 2 2 2" xfId="35625"/>
    <cellStyle name="Header1 4 8 2 3" xfId="28170"/>
    <cellStyle name="Header1 4 8 2 3 2" xfId="35626"/>
    <cellStyle name="Header1 4 8 2 4" xfId="28171"/>
    <cellStyle name="Header1 4 8 2 4 2" xfId="35627"/>
    <cellStyle name="Header1 4 8 2 5" xfId="35624"/>
    <cellStyle name="Header1 4 8 3" xfId="28172"/>
    <cellStyle name="Header1 4 8 3 2" xfId="35628"/>
    <cellStyle name="Header1 4 8 4" xfId="28173"/>
    <cellStyle name="Header1 4 8 4 2" xfId="35629"/>
    <cellStyle name="Header1 4 8 5" xfId="28174"/>
    <cellStyle name="Header1 4 8 5 2" xfId="35630"/>
    <cellStyle name="Header1 4 8 6" xfId="35623"/>
    <cellStyle name="Header1 4 9" xfId="28175"/>
    <cellStyle name="Header1 4 9 2" xfId="28176"/>
    <cellStyle name="Header1 4 9 2 2" xfId="35632"/>
    <cellStyle name="Header1 4 9 3" xfId="28177"/>
    <cellStyle name="Header1 4 9 3 2" xfId="35633"/>
    <cellStyle name="Header1 4 9 4" xfId="28178"/>
    <cellStyle name="Header1 4 9 4 2" xfId="35634"/>
    <cellStyle name="Header1 4 9 5" xfId="35631"/>
    <cellStyle name="Header1 5" xfId="28179"/>
    <cellStyle name="Header1 5 10" xfId="28180"/>
    <cellStyle name="Header1 5 10 2" xfId="35636"/>
    <cellStyle name="Header1 5 11" xfId="28181"/>
    <cellStyle name="Header1 5 11 2" xfId="35637"/>
    <cellStyle name="Header1 5 12" xfId="35635"/>
    <cellStyle name="Header1 5 2" xfId="28182"/>
    <cellStyle name="Header1 5 2 10" xfId="35638"/>
    <cellStyle name="Header1 5 2 2" xfId="28183"/>
    <cellStyle name="Header1 5 2 2 2" xfId="28184"/>
    <cellStyle name="Header1 5 2 2 2 2" xfId="28185"/>
    <cellStyle name="Header1 5 2 2 2 2 2" xfId="28186"/>
    <cellStyle name="Header1 5 2 2 2 2 2 2" xfId="28187"/>
    <cellStyle name="Header1 5 2 2 2 2 2 2 2" xfId="35643"/>
    <cellStyle name="Header1 5 2 2 2 2 2 3" xfId="28188"/>
    <cellStyle name="Header1 5 2 2 2 2 2 3 2" xfId="35644"/>
    <cellStyle name="Header1 5 2 2 2 2 2 4" xfId="28189"/>
    <cellStyle name="Header1 5 2 2 2 2 2 4 2" xfId="35645"/>
    <cellStyle name="Header1 5 2 2 2 2 2 5" xfId="35642"/>
    <cellStyle name="Header1 5 2 2 2 2 3" xfId="28190"/>
    <cellStyle name="Header1 5 2 2 2 2 3 2" xfId="28191"/>
    <cellStyle name="Header1 5 2 2 2 2 3 2 2" xfId="35647"/>
    <cellStyle name="Header1 5 2 2 2 2 3 3" xfId="28192"/>
    <cellStyle name="Header1 5 2 2 2 2 3 3 2" xfId="35648"/>
    <cellStyle name="Header1 5 2 2 2 2 3 4" xfId="28193"/>
    <cellStyle name="Header1 5 2 2 2 2 3 4 2" xfId="35649"/>
    <cellStyle name="Header1 5 2 2 2 2 3 5" xfId="35646"/>
    <cellStyle name="Header1 5 2 2 2 2 4" xfId="28194"/>
    <cellStyle name="Header1 5 2 2 2 2 4 2" xfId="35650"/>
    <cellStyle name="Header1 5 2 2 2 2 5" xfId="28195"/>
    <cellStyle name="Header1 5 2 2 2 2 5 2" xfId="35651"/>
    <cellStyle name="Header1 5 2 2 2 2 6" xfId="28196"/>
    <cellStyle name="Header1 5 2 2 2 2 6 2" xfId="35652"/>
    <cellStyle name="Header1 5 2 2 2 2 7" xfId="35641"/>
    <cellStyle name="Header1 5 2 2 2 3" xfId="28197"/>
    <cellStyle name="Header1 5 2 2 2 3 2" xfId="28198"/>
    <cellStyle name="Header1 5 2 2 2 3 2 2" xfId="28199"/>
    <cellStyle name="Header1 5 2 2 2 3 2 2 2" xfId="35987"/>
    <cellStyle name="Header1 5 2 2 2 3 2 3" xfId="28200"/>
    <cellStyle name="Header1 5 2 2 2 3 2 3 2" xfId="30758"/>
    <cellStyle name="Header1 5 2 2 2 3 2 4" xfId="28201"/>
    <cellStyle name="Header1 5 2 2 2 3 2 4 2" xfId="30759"/>
    <cellStyle name="Header1 5 2 2 2 3 2 5" xfId="35900"/>
    <cellStyle name="Header1 5 2 2 2 3 3" xfId="28202"/>
    <cellStyle name="Header1 5 2 2 2 3 3 2" xfId="30984"/>
    <cellStyle name="Header1 5 2 2 2 3 4" xfId="28203"/>
    <cellStyle name="Header1 5 2 2 2 3 4 2" xfId="35829"/>
    <cellStyle name="Header1 5 2 2 2 3 5" xfId="28204"/>
    <cellStyle name="Header1 5 2 2 2 3 5 2" xfId="36083"/>
    <cellStyle name="Header1 5 2 2 2 3 6" xfId="35653"/>
    <cellStyle name="Header1 5 2 2 2 4" xfId="28205"/>
    <cellStyle name="Header1 5 2 2 2 4 2" xfId="28206"/>
    <cellStyle name="Header1 5 2 2 2 4 2 2" xfId="36001"/>
    <cellStyle name="Header1 5 2 2 2 4 3" xfId="28207"/>
    <cellStyle name="Header1 5 2 2 2 4 3 2" xfId="35767"/>
    <cellStyle name="Header1 5 2 2 2 4 4" xfId="28208"/>
    <cellStyle name="Header1 5 2 2 2 4 4 2" xfId="35846"/>
    <cellStyle name="Header1 5 2 2 2 4 5" xfId="35914"/>
    <cellStyle name="Header1 5 2 2 2 5" xfId="28209"/>
    <cellStyle name="Header1 5 2 2 2 5 2" xfId="36099"/>
    <cellStyle name="Header1 5 2 2 2 6" xfId="28210"/>
    <cellStyle name="Header1 5 2 2 2 6 2" xfId="35932"/>
    <cellStyle name="Header1 5 2 2 2 7" xfId="28211"/>
    <cellStyle name="Header1 5 2 2 2 7 2" xfId="36016"/>
    <cellStyle name="Header1 5 2 2 2 8" xfId="35640"/>
    <cellStyle name="Header1 5 2 2 3" xfId="28212"/>
    <cellStyle name="Header1 5 2 2 3 2" xfId="28213"/>
    <cellStyle name="Header1 5 2 2 3 2 2" xfId="28214"/>
    <cellStyle name="Header1 5 2 2 3 2 2 2" xfId="35768"/>
    <cellStyle name="Header1 5 2 2 3 2 3" xfId="28215"/>
    <cellStyle name="Header1 5 2 2 3 2 3 2" xfId="35847"/>
    <cellStyle name="Header1 5 2 2 3 2 4" xfId="28216"/>
    <cellStyle name="Header1 5 2 2 3 2 4 2" xfId="36100"/>
    <cellStyle name="Header1 5 2 2 3 2 5" xfId="30761"/>
    <cellStyle name="Header1 5 2 2 3 3" xfId="28217"/>
    <cellStyle name="Header1 5 2 2 3 3 2" xfId="28218"/>
    <cellStyle name="Header1 5 2 2 3 3 2 2" xfId="35696"/>
    <cellStyle name="Header1 5 2 2 3 3 3" xfId="28219"/>
    <cellStyle name="Header1 5 2 2 3 3 3 2" xfId="36017"/>
    <cellStyle name="Header1 5 2 2 3 3 4" xfId="28220"/>
    <cellStyle name="Header1 5 2 2 3 3 4 2" xfId="35817"/>
    <cellStyle name="Header1 5 2 2 3 3 5" xfId="35933"/>
    <cellStyle name="Header1 5 2 2 3 4" xfId="28221"/>
    <cellStyle name="Header1 5 2 2 3 4 2" xfId="36071"/>
    <cellStyle name="Header1 5 2 2 3 5" xfId="28222"/>
    <cellStyle name="Header1 5 2 2 3 5 2" xfId="35902"/>
    <cellStyle name="Header1 5 2 2 3 6" xfId="28223"/>
    <cellStyle name="Header1 5 2 2 3 6 2" xfId="35989"/>
    <cellStyle name="Header1 5 2 2 3 7" xfId="30760"/>
    <cellStyle name="Header1 5 2 2 4" xfId="28224"/>
    <cellStyle name="Header1 5 2 2 4 2" xfId="28225"/>
    <cellStyle name="Header1 5 2 2 4 2 2" xfId="28226"/>
    <cellStyle name="Header1 5 2 2 4 2 2 2" xfId="35769"/>
    <cellStyle name="Header1 5 2 2 4 2 3" xfId="28227"/>
    <cellStyle name="Header1 5 2 2 4 2 3 2" xfId="35848"/>
    <cellStyle name="Header1 5 2 2 4 2 4" xfId="28228"/>
    <cellStyle name="Header1 5 2 2 4 2 4 2" xfId="36101"/>
    <cellStyle name="Header1 5 2 2 4 2 5" xfId="30868"/>
    <cellStyle name="Header1 5 2 2 4 3" xfId="28229"/>
    <cellStyle name="Header1 5 2 2 4 3 2" xfId="35934"/>
    <cellStyle name="Header1 5 2 2 4 4" xfId="28230"/>
    <cellStyle name="Header1 5 2 2 4 4 2" xfId="36018"/>
    <cellStyle name="Header1 5 2 2 4 5" xfId="28231"/>
    <cellStyle name="Header1 5 2 2 4 5 2" xfId="35826"/>
    <cellStyle name="Header1 5 2 2 4 6" xfId="30762"/>
    <cellStyle name="Header1 5 2 2 5" xfId="28232"/>
    <cellStyle name="Header1 5 2 2 5 2" xfId="28233"/>
    <cellStyle name="Header1 5 2 2 5 2 2" xfId="35911"/>
    <cellStyle name="Header1 5 2 2 5 3" xfId="28234"/>
    <cellStyle name="Header1 5 2 2 5 3 2" xfId="35740"/>
    <cellStyle name="Header1 5 2 2 5 4" xfId="28235"/>
    <cellStyle name="Header1 5 2 2 5 4 2" xfId="35998"/>
    <cellStyle name="Header1 5 2 2 5 5" xfId="36080"/>
    <cellStyle name="Header1 5 2 2 6" xfId="28236"/>
    <cellStyle name="Header1 5 2 2 6 2" xfId="35770"/>
    <cellStyle name="Header1 5 2 2 7" xfId="28237"/>
    <cellStyle name="Header1 5 2 2 7 2" xfId="35849"/>
    <cellStyle name="Header1 5 2 2 8" xfId="28238"/>
    <cellStyle name="Header1 5 2 2 8 2" xfId="36102"/>
    <cellStyle name="Header1 5 2 2 9" xfId="35639"/>
    <cellStyle name="Header1 5 2 3" xfId="28239"/>
    <cellStyle name="Header1 5 2 3 2" xfId="28240"/>
    <cellStyle name="Header1 5 2 3 2 2" xfId="28241"/>
    <cellStyle name="Header1 5 2 3 2 2 2" xfId="28242"/>
    <cellStyle name="Header1 5 2 3 2 2 2 2" xfId="36070"/>
    <cellStyle name="Header1 5 2 3 2 2 3" xfId="28243"/>
    <cellStyle name="Header1 5 2 3 2 2 3 2" xfId="35901"/>
    <cellStyle name="Header1 5 2 3 2 2 4" xfId="28244"/>
    <cellStyle name="Header1 5 2 3 2 2 4 2" xfId="35988"/>
    <cellStyle name="Header1 5 2 3 2 2 5" xfId="35816"/>
    <cellStyle name="Header1 5 2 3 2 3" xfId="28245"/>
    <cellStyle name="Header1 5 2 3 2 3 2" xfId="28246"/>
    <cellStyle name="Header1 5 2 3 2 3 2 2" xfId="30764"/>
    <cellStyle name="Header1 5 2 3 2 3 3" xfId="28247"/>
    <cellStyle name="Header1 5 2 3 2 3 3 2" xfId="30765"/>
    <cellStyle name="Header1 5 2 3 2 3 4" xfId="28248"/>
    <cellStyle name="Header1 5 2 3 2 3 4 2" xfId="30766"/>
    <cellStyle name="Header1 5 2 3 2 3 5" xfId="30763"/>
    <cellStyle name="Header1 5 2 3 2 4" xfId="28249"/>
    <cellStyle name="Header1 5 2 3 2 4 2" xfId="30767"/>
    <cellStyle name="Header1 5 2 3 2 5" xfId="28250"/>
    <cellStyle name="Header1 5 2 3 2 5 2" xfId="30768"/>
    <cellStyle name="Header1 5 2 3 2 6" xfId="28251"/>
    <cellStyle name="Header1 5 2 3 2 6 2" xfId="35903"/>
    <cellStyle name="Header1 5 2 3 2 7" xfId="36019"/>
    <cellStyle name="Header1 5 2 3 3" xfId="28252"/>
    <cellStyle name="Header1 5 2 3 3 2" xfId="28253"/>
    <cellStyle name="Header1 5 2 3 3 2 2" xfId="28254"/>
    <cellStyle name="Header1 5 2 3 3 2 2 2" xfId="30769"/>
    <cellStyle name="Header1 5 2 3 3 2 3" xfId="28255"/>
    <cellStyle name="Header1 5 2 3 3 2 3 2" xfId="30770"/>
    <cellStyle name="Header1 5 2 3 3 2 4" xfId="28256"/>
    <cellStyle name="Header1 5 2 3 3 2 4 2" xfId="35771"/>
    <cellStyle name="Header1 5 2 3 3 2 5" xfId="35990"/>
    <cellStyle name="Header1 5 2 3 3 3" xfId="28257"/>
    <cellStyle name="Header1 5 2 3 3 3 2" xfId="35850"/>
    <cellStyle name="Header1 5 2 3 3 4" xfId="28258"/>
    <cellStyle name="Header1 5 2 3 3 4 2" xfId="35705"/>
    <cellStyle name="Header1 5 2 3 3 5" xfId="28259"/>
    <cellStyle name="Header1 5 2 3 3 5 2" xfId="36103"/>
    <cellStyle name="Header1 5 2 3 3 6" xfId="35755"/>
    <cellStyle name="Header1 5 2 3 4" xfId="28260"/>
    <cellStyle name="Header1 5 2 3 4 2" xfId="28261"/>
    <cellStyle name="Header1 5 2 3 4 2 2" xfId="36020"/>
    <cellStyle name="Header1 5 2 3 4 3" xfId="28262"/>
    <cellStyle name="Header1 5 2 3 4 3 2" xfId="35731"/>
    <cellStyle name="Header1 5 2 3 4 4" xfId="28263"/>
    <cellStyle name="Header1 5 2 3 4 4 2" xfId="35819"/>
    <cellStyle name="Header1 5 2 3 4 5" xfId="35936"/>
    <cellStyle name="Header1 5 2 3 5" xfId="28264"/>
    <cellStyle name="Header1 5 2 3 5 2" xfId="35716"/>
    <cellStyle name="Header1 5 2 3 6" xfId="28265"/>
    <cellStyle name="Header1 5 2 3 6 2" xfId="36073"/>
    <cellStyle name="Header1 5 2 3 7" xfId="28266"/>
    <cellStyle name="Header1 5 2 3 7 2" xfId="35904"/>
    <cellStyle name="Header1 5 2 3 8" xfId="35935"/>
    <cellStyle name="Header1 5 2 4" xfId="28267"/>
    <cellStyle name="Header1 5 2 4 2" xfId="28268"/>
    <cellStyle name="Header1 5 2 4 2 2" xfId="28269"/>
    <cellStyle name="Header1 5 2 4 2 2 2" xfId="30772"/>
    <cellStyle name="Header1 5 2 4 2 3" xfId="28270"/>
    <cellStyle name="Header1 5 2 4 2 3 2" xfId="35772"/>
    <cellStyle name="Header1 5 2 4 2 4" xfId="28271"/>
    <cellStyle name="Header1 5 2 4 2 4 2" xfId="35851"/>
    <cellStyle name="Header1 5 2 4 2 5" xfId="30771"/>
    <cellStyle name="Header1 5 2 4 3" xfId="28272"/>
    <cellStyle name="Header1 5 2 4 3 2" xfId="28273"/>
    <cellStyle name="Header1 5 2 4 3 2 2" xfId="35937"/>
    <cellStyle name="Header1 5 2 4 3 3" xfId="28274"/>
    <cellStyle name="Header1 5 2 4 3 3 2" xfId="36021"/>
    <cellStyle name="Header1 5 2 4 3 4" xfId="28275"/>
    <cellStyle name="Header1 5 2 4 3 4 2" xfId="35820"/>
    <cellStyle name="Header1 5 2 4 3 5" xfId="36104"/>
    <cellStyle name="Header1 5 2 4 4" xfId="28276"/>
    <cellStyle name="Header1 5 2 4 4 2" xfId="36074"/>
    <cellStyle name="Header1 5 2 4 5" xfId="28277"/>
    <cellStyle name="Header1 5 2 4 5 2" xfId="35905"/>
    <cellStyle name="Header1 5 2 4 6" xfId="28278"/>
    <cellStyle name="Header1 5 2 4 6 2" xfId="35756"/>
    <cellStyle name="Header1 5 2 4 7" xfId="35991"/>
    <cellStyle name="Header1 5 2 5" xfId="28279"/>
    <cellStyle name="Header1 5 2 5 2" xfId="28280"/>
    <cellStyle name="Header1 5 2 5 2 2" xfId="28281"/>
    <cellStyle name="Header1 5 2 5 2 2 2" xfId="30774"/>
    <cellStyle name="Header1 5 2 5 2 3" xfId="28282"/>
    <cellStyle name="Header1 5 2 5 2 3 2" xfId="30775"/>
    <cellStyle name="Header1 5 2 5 2 4" xfId="28283"/>
    <cellStyle name="Header1 5 2 5 2 4 2" xfId="30958"/>
    <cellStyle name="Header1 5 2 5 2 5" xfId="30773"/>
    <cellStyle name="Header1 5 2 5 3" xfId="28284"/>
    <cellStyle name="Header1 5 2 5 3 2" xfId="35735"/>
    <cellStyle name="Header1 5 2 5 4" xfId="28285"/>
    <cellStyle name="Header1 5 2 5 4 2" xfId="35773"/>
    <cellStyle name="Header1 5 2 5 5" xfId="28286"/>
    <cellStyle name="Header1 5 2 5 5 2" xfId="35852"/>
    <cellStyle name="Header1 5 2 5 6" xfId="35992"/>
    <cellStyle name="Header1 5 2 6" xfId="28287"/>
    <cellStyle name="Header1 5 2 6 2" xfId="28288"/>
    <cellStyle name="Header1 5 2 6 2 2" xfId="35722"/>
    <cellStyle name="Header1 5 2 6 3" xfId="28289"/>
    <cellStyle name="Header1 5 2 6 3 2" xfId="35938"/>
    <cellStyle name="Header1 5 2 6 4" xfId="28290"/>
    <cellStyle name="Header1 5 2 6 4 2" xfId="35724"/>
    <cellStyle name="Header1 5 2 6 5" xfId="36105"/>
    <cellStyle name="Header1 5 2 7" xfId="28291"/>
    <cellStyle name="Header1 5 2 7 2" xfId="36022"/>
    <cellStyle name="Header1 5 2 8" xfId="28292"/>
    <cellStyle name="Header1 5 2 8 2" xfId="35827"/>
    <cellStyle name="Header1 5 2 9" xfId="28293"/>
    <cellStyle name="Header1 5 2 9 2" xfId="36081"/>
    <cellStyle name="Header1 5 3" xfId="28294"/>
    <cellStyle name="Header1 5 3 10" xfId="35912"/>
    <cellStyle name="Header1 5 3 2" xfId="28295"/>
    <cellStyle name="Header1 5 3 2 2" xfId="28296"/>
    <cellStyle name="Header1 5 3 2 2 2" xfId="28297"/>
    <cellStyle name="Header1 5 3 2 2 2 2" xfId="28298"/>
    <cellStyle name="Header1 5 3 2 2 2 2 2" xfId="28299"/>
    <cellStyle name="Header1 5 3 2 2 2 2 2 2" xfId="35939"/>
    <cellStyle name="Header1 5 3 2 2 2 2 3" xfId="28300"/>
    <cellStyle name="Header1 5 3 2 2 2 2 3 2" xfId="35758"/>
    <cellStyle name="Header1 5 3 2 2 2 2 4" xfId="28301"/>
    <cellStyle name="Header1 5 3 2 2 2 2 4 2" xfId="36023"/>
    <cellStyle name="Header1 5 3 2 2 2 2 5" xfId="36106"/>
    <cellStyle name="Header1 5 3 2 2 2 3" xfId="28302"/>
    <cellStyle name="Header1 5 3 2 2 2 3 2" xfId="28303"/>
    <cellStyle name="Header1 5 3 2 2 2 3 2 2" xfId="36072"/>
    <cellStyle name="Header1 5 3 2 2 2 3 3" xfId="28304"/>
    <cellStyle name="Header1 5 3 2 2 2 3 3 2" xfId="30776"/>
    <cellStyle name="Header1 5 3 2 2 2 3 4" xfId="28305"/>
    <cellStyle name="Header1 5 3 2 2 2 3 4 2" xfId="30777"/>
    <cellStyle name="Header1 5 3 2 2 2 3 5" xfId="35818"/>
    <cellStyle name="Header1 5 3 2 2 2 4" xfId="28306"/>
    <cellStyle name="Header1 5 3 2 2 2 4 2" xfId="35707"/>
    <cellStyle name="Header1 5 3 2 2 2 5" xfId="28307"/>
    <cellStyle name="Header1 5 3 2 2 2 5 2" xfId="30778"/>
    <cellStyle name="Header1 5 3 2 2 2 6" xfId="28308"/>
    <cellStyle name="Header1 5 3 2 2 2 6 2" xfId="30779"/>
    <cellStyle name="Header1 5 3 2 2 2 7" xfId="35853"/>
    <cellStyle name="Header1 5 3 2 2 3" xfId="28309"/>
    <cellStyle name="Header1 5 3 2 2 3 2" xfId="28310"/>
    <cellStyle name="Header1 5 3 2 2 3 2 2" xfId="28311"/>
    <cellStyle name="Header1 5 3 2 2 3 2 2 2" xfId="35775"/>
    <cellStyle name="Header1 5 3 2 2 3 2 3" xfId="28312"/>
    <cellStyle name="Header1 5 3 2 2 3 2 3 2" xfId="35717"/>
    <cellStyle name="Header1 5 3 2 2 3 2 4" xfId="28313"/>
    <cellStyle name="Header1 5 3 2 2 3 2 4 2" xfId="35854"/>
    <cellStyle name="Header1 5 3 2 2 3 2 5" xfId="35712"/>
    <cellStyle name="Header1 5 3 2 2 3 3" xfId="28314"/>
    <cellStyle name="Header1 5 3 2 2 3 3 2" xfId="36107"/>
    <cellStyle name="Header1 5 3 2 2 3 4" xfId="28315"/>
    <cellStyle name="Header1 5 3 2 2 3 4 2" xfId="35940"/>
    <cellStyle name="Header1 5 3 2 2 3 5" xfId="28316"/>
    <cellStyle name="Header1 5 3 2 2 3 5 2" xfId="36024"/>
    <cellStyle name="Header1 5 3 2 2 3 6" xfId="30780"/>
    <cellStyle name="Header1 5 3 2 2 4" xfId="28317"/>
    <cellStyle name="Header1 5 3 2 2 4 2" xfId="28318"/>
    <cellStyle name="Header1 5 3 2 2 4 2 2" xfId="35821"/>
    <cellStyle name="Header1 5 3 2 2 4 3" xfId="28319"/>
    <cellStyle name="Header1 5 3 2 2 4 3 2" xfId="36075"/>
    <cellStyle name="Header1 5 3 2 2 4 4" xfId="28320"/>
    <cellStyle name="Header1 5 3 2 2 4 4 2" xfId="35906"/>
    <cellStyle name="Header1 5 3 2 2 4 5" xfId="35743"/>
    <cellStyle name="Header1 5 3 2 2 5" xfId="28321"/>
    <cellStyle name="Header1 5 3 2 2 5 2" xfId="35993"/>
    <cellStyle name="Header1 5 3 2 2 6" xfId="28322"/>
    <cellStyle name="Header1 5 3 2 2 6 2" xfId="30781"/>
    <cellStyle name="Header1 5 3 2 2 7" xfId="28323"/>
    <cellStyle name="Header1 5 3 2 2 7 2" xfId="35727"/>
    <cellStyle name="Header1 5 3 2 2 8" xfId="35774"/>
    <cellStyle name="Header1 5 3 2 3" xfId="28324"/>
    <cellStyle name="Header1 5 3 2 3 2" xfId="28325"/>
    <cellStyle name="Header1 5 3 2 3 2 2" xfId="28326"/>
    <cellStyle name="Header1 5 3 2 3 2 2 2" xfId="30784"/>
    <cellStyle name="Header1 5 3 2 3 2 3" xfId="28327"/>
    <cellStyle name="Header1 5 3 2 3 2 3 2" xfId="35737"/>
    <cellStyle name="Header1 5 3 2 3 2 4" xfId="28328"/>
    <cellStyle name="Header1 5 3 2 3 2 4 2" xfId="35776"/>
    <cellStyle name="Header1 5 3 2 3 2 5" xfId="30783"/>
    <cellStyle name="Header1 5 3 2 3 3" xfId="28329"/>
    <cellStyle name="Header1 5 3 2 3 3 2" xfId="28330"/>
    <cellStyle name="Header1 5 3 2 3 3 2 2" xfId="35855"/>
    <cellStyle name="Header1 5 3 2 3 3 3" xfId="28331"/>
    <cellStyle name="Header1 5 3 2 3 3 3 2" xfId="36108"/>
    <cellStyle name="Header1 5 3 2 3 3 4" xfId="28332"/>
    <cellStyle name="Header1 5 3 2 3 3 4 2" xfId="35746"/>
    <cellStyle name="Header1 5 3 2 3 3 5" xfId="35687"/>
    <cellStyle name="Header1 5 3 2 3 4" xfId="28333"/>
    <cellStyle name="Header1 5 3 2 3 4 2" xfId="35941"/>
    <cellStyle name="Header1 5 3 2 3 5" xfId="28334"/>
    <cellStyle name="Header1 5 3 2 3 5 2" xfId="36025"/>
    <cellStyle name="Header1 5 3 2 3 6" xfId="28335"/>
    <cellStyle name="Header1 5 3 2 3 6 2" xfId="35822"/>
    <cellStyle name="Header1 5 3 2 3 7" xfId="30782"/>
    <cellStyle name="Header1 5 3 2 4" xfId="28336"/>
    <cellStyle name="Header1 5 3 2 4 2" xfId="28337"/>
    <cellStyle name="Header1 5 3 2 4 2 2" xfId="28338"/>
    <cellStyle name="Header1 5 3 2 4 2 2 2" xfId="35703"/>
    <cellStyle name="Header1 5 3 2 4 2 3" xfId="28339"/>
    <cellStyle name="Header1 5 3 2 4 2 3 2" xfId="35994"/>
    <cellStyle name="Header1 5 3 2 4 2 4" xfId="28340"/>
    <cellStyle name="Header1 5 3 2 4 2 4 2" xfId="30785"/>
    <cellStyle name="Header1 5 3 2 4 2 5" xfId="35907"/>
    <cellStyle name="Header1 5 3 2 4 3" xfId="28341"/>
    <cellStyle name="Header1 5 3 2 4 3 2" xfId="30786"/>
    <cellStyle name="Header1 5 3 2 4 4" xfId="28342"/>
    <cellStyle name="Header1 5 3 2 4 4 2" xfId="35702"/>
    <cellStyle name="Header1 5 3 2 4 5" xfId="28343"/>
    <cellStyle name="Header1 5 3 2 4 5 2" xfId="30787"/>
    <cellStyle name="Header1 5 3 2 4 6" xfId="36076"/>
    <cellStyle name="Header1 5 3 2 5" xfId="28344"/>
    <cellStyle name="Header1 5 3 2 5 2" xfId="28345"/>
    <cellStyle name="Header1 5 3 2 5 2 2" xfId="35777"/>
    <cellStyle name="Header1 5 3 2 5 3" xfId="28346"/>
    <cellStyle name="Header1 5 3 2 5 3 2" xfId="35856"/>
    <cellStyle name="Header1 5 3 2 5 4" xfId="28347"/>
    <cellStyle name="Header1 5 3 2 5 4 2" xfId="35748"/>
    <cellStyle name="Header1 5 3 2 5 5" xfId="35690"/>
    <cellStyle name="Header1 5 3 2 6" xfId="28348"/>
    <cellStyle name="Header1 5 3 2 6 2" xfId="36109"/>
    <cellStyle name="Header1 5 3 2 7" xfId="28349"/>
    <cellStyle name="Header1 5 3 2 7 2" xfId="35942"/>
    <cellStyle name="Header1 5 3 2 8" xfId="28350"/>
    <cellStyle name="Header1 5 3 2 8 2" xfId="36026"/>
    <cellStyle name="Header1 5 3 2 9" xfId="35999"/>
    <cellStyle name="Header1 5 3 3" xfId="28351"/>
    <cellStyle name="Header1 5 3 3 2" xfId="28352"/>
    <cellStyle name="Header1 5 3 3 2 2" xfId="28353"/>
    <cellStyle name="Header1 5 3 3 2 2 2" xfId="28354"/>
    <cellStyle name="Header1 5 3 3 2 2 2 2" xfId="36110"/>
    <cellStyle name="Header1 5 3 3 2 2 3" xfId="28355"/>
    <cellStyle name="Header1 5 3 3 2 2 3 2" xfId="35943"/>
    <cellStyle name="Header1 5 3 3 2 2 4" xfId="28356"/>
    <cellStyle name="Header1 5 3 3 2 2 4 2" xfId="36027"/>
    <cellStyle name="Header1 5 3 3 2 2 5" xfId="35726"/>
    <cellStyle name="Header1 5 3 3 2 3" xfId="28357"/>
    <cellStyle name="Header1 5 3 3 2 3 2" xfId="28358"/>
    <cellStyle name="Header1 5 3 3 2 3 2 2" xfId="35779"/>
    <cellStyle name="Header1 5 3 3 2 3 3" xfId="28359"/>
    <cellStyle name="Header1 5 3 3 2 3 3 2" xfId="35692"/>
    <cellStyle name="Header1 5 3 3 2 3 4" xfId="28360"/>
    <cellStyle name="Header1 5 3 3 2 3 4 2" xfId="35858"/>
    <cellStyle name="Header1 5 3 3 2 3 5" xfId="35738"/>
    <cellStyle name="Header1 5 3 3 2 4" xfId="28361"/>
    <cellStyle name="Header1 5 3 3 2 4 2" xfId="36111"/>
    <cellStyle name="Header1 5 3 3 2 5" xfId="28362"/>
    <cellStyle name="Header1 5 3 3 2 5 2" xfId="35750"/>
    <cellStyle name="Header1 5 3 3 2 6" xfId="28363"/>
    <cellStyle name="Header1 5 3 3 2 6 2" xfId="35944"/>
    <cellStyle name="Header1 5 3 3 2 7" xfId="35857"/>
    <cellStyle name="Header1 5 3 3 3" xfId="28364"/>
    <cellStyle name="Header1 5 3 3 3 2" xfId="28365"/>
    <cellStyle name="Header1 5 3 3 3 2 2" xfId="28366"/>
    <cellStyle name="Header1 5 3 3 3 2 2 2" xfId="35859"/>
    <cellStyle name="Header1 5 3 3 3 2 3" xfId="28367"/>
    <cellStyle name="Header1 5 3 3 3 2 3 2" xfId="36112"/>
    <cellStyle name="Header1 5 3 3 3 2 4" xfId="28368"/>
    <cellStyle name="Header1 5 3 3 3 2 4 2" xfId="35697"/>
    <cellStyle name="Header1 5 3 3 3 2 5" xfId="35780"/>
    <cellStyle name="Header1 5 3 3 3 3" xfId="28369"/>
    <cellStyle name="Header1 5 3 3 3 3 2" xfId="35945"/>
    <cellStyle name="Header1 5 3 3 3 4" xfId="28370"/>
    <cellStyle name="Header1 5 3 3 3 4 2" xfId="36029"/>
    <cellStyle name="Header1 5 3 3 3 5" xfId="28371"/>
    <cellStyle name="Header1 5 3 3 3 5 2" xfId="35781"/>
    <cellStyle name="Header1 5 3 3 3 6" xfId="36028"/>
    <cellStyle name="Header1 5 3 3 4" xfId="28372"/>
    <cellStyle name="Header1 5 3 3 4 2" xfId="28373"/>
    <cellStyle name="Header1 5 3 3 4 2 2" xfId="35860"/>
    <cellStyle name="Header1 5 3 3 4 3" xfId="28374"/>
    <cellStyle name="Header1 5 3 3 4 3 2" xfId="35694"/>
    <cellStyle name="Header1 5 3 3 4 4" xfId="28375"/>
    <cellStyle name="Header1 5 3 3 4 4 2" xfId="36113"/>
    <cellStyle name="Header1 5 3 3 4 5" xfId="35734"/>
    <cellStyle name="Header1 5 3 3 5" xfId="28376"/>
    <cellStyle name="Header1 5 3 3 5 2" xfId="35946"/>
    <cellStyle name="Header1 5 3 3 6" xfId="28377"/>
    <cellStyle name="Header1 5 3 3 6 2" xfId="35752"/>
    <cellStyle name="Header1 5 3 3 7" xfId="28378"/>
    <cellStyle name="Header1 5 3 3 7 2" xfId="36030"/>
    <cellStyle name="Header1 5 3 3 8" xfId="35778"/>
    <cellStyle name="Header1 5 3 4" xfId="28379"/>
    <cellStyle name="Header1 5 3 4 2" xfId="28380"/>
    <cellStyle name="Header1 5 3 4 2 2" xfId="28381"/>
    <cellStyle name="Header1 5 3 4 2 2 2" xfId="36114"/>
    <cellStyle name="Header1 5 3 4 2 3" xfId="28382"/>
    <cellStyle name="Header1 5 3 4 2 3 2" xfId="35947"/>
    <cellStyle name="Header1 5 3 4 2 4" xfId="28383"/>
    <cellStyle name="Header1 5 3 4 2 4 2" xfId="35715"/>
    <cellStyle name="Header1 5 3 4 2 5" xfId="35861"/>
    <cellStyle name="Header1 5 3 4 3" xfId="28384"/>
    <cellStyle name="Header1 5 3 4 3 2" xfId="28385"/>
    <cellStyle name="Header1 5 3 4 3 2 2" xfId="35783"/>
    <cellStyle name="Header1 5 3 4 3 3" xfId="28386"/>
    <cellStyle name="Header1 5 3 4 3 3 2" xfId="35862"/>
    <cellStyle name="Header1 5 3 4 3 4" xfId="28387"/>
    <cellStyle name="Header1 5 3 4 3 4 2" xfId="35706"/>
    <cellStyle name="Header1 5 3 4 3 5" xfId="36031"/>
    <cellStyle name="Header1 5 3 4 4" xfId="28388"/>
    <cellStyle name="Header1 5 3 4 4 2" xfId="36115"/>
    <cellStyle name="Header1 5 3 4 5" xfId="28389"/>
    <cellStyle name="Header1 5 3 4 5 2" xfId="35718"/>
    <cellStyle name="Header1 5 3 4 6" xfId="28390"/>
    <cellStyle name="Header1 5 3 4 6 2" xfId="35948"/>
    <cellStyle name="Header1 5 3 4 7" xfId="35782"/>
    <cellStyle name="Header1 5 3 5" xfId="28391"/>
    <cellStyle name="Header1 5 3 5 2" xfId="28392"/>
    <cellStyle name="Header1 5 3 5 2 2" xfId="28393"/>
    <cellStyle name="Header1 5 3 5 2 2 2" xfId="35784"/>
    <cellStyle name="Header1 5 3 5 2 3" xfId="28394"/>
    <cellStyle name="Header1 5 3 5 2 3 2" xfId="35863"/>
    <cellStyle name="Header1 5 3 5 2 4" xfId="28395"/>
    <cellStyle name="Header1 5 3 5 2 4 2" xfId="36116"/>
    <cellStyle name="Header1 5 3 5 2 5" xfId="35754"/>
    <cellStyle name="Header1 5 3 5 3" xfId="28396"/>
    <cellStyle name="Header1 5 3 5 3 2" xfId="35949"/>
    <cellStyle name="Header1 5 3 5 4" xfId="28397"/>
    <cellStyle name="Header1 5 3 5 4 2" xfId="36033"/>
    <cellStyle name="Header1 5 3 5 5" xfId="28398"/>
    <cellStyle name="Header1 5 3 5 5 2" xfId="35720"/>
    <cellStyle name="Header1 5 3 5 6" xfId="36032"/>
    <cellStyle name="Header1 5 3 6" xfId="28399"/>
    <cellStyle name="Header1 5 3 6 2" xfId="28400"/>
    <cellStyle name="Header1 5 3 6 2 2" xfId="35864"/>
    <cellStyle name="Header1 5 3 6 3" xfId="28401"/>
    <cellStyle name="Header1 5 3 6 3 2" xfId="36117"/>
    <cellStyle name="Header1 5 3 6 4" xfId="28402"/>
    <cellStyle name="Header1 5 3 6 4 2" xfId="35733"/>
    <cellStyle name="Header1 5 3 6 5" xfId="35785"/>
    <cellStyle name="Header1 5 3 7" xfId="28403"/>
    <cellStyle name="Header1 5 3 7 2" xfId="35950"/>
    <cellStyle name="Header1 5 3 8" xfId="28404"/>
    <cellStyle name="Header1 5 3 8 2" xfId="35730"/>
    <cellStyle name="Header1 5 3 9" xfId="28405"/>
    <cellStyle name="Header1 5 3 9 2" xfId="36034"/>
    <cellStyle name="Header1 5 4" xfId="28406"/>
    <cellStyle name="Header1 5 4 2" xfId="28407"/>
    <cellStyle name="Header1 5 4 2 2" xfId="28408"/>
    <cellStyle name="Header1 5 4 2 2 2" xfId="28409"/>
    <cellStyle name="Header1 5 4 2 2 2 2" xfId="28410"/>
    <cellStyle name="Header1 5 4 2 2 2 2 2" xfId="35951"/>
    <cellStyle name="Header1 5 4 2 2 2 3" xfId="28411"/>
    <cellStyle name="Header1 5 4 2 2 2 3 2" xfId="36035"/>
    <cellStyle name="Header1 5 4 2 2 2 4" xfId="28412"/>
    <cellStyle name="Header1 5 4 2 2 2 4 2" xfId="30788"/>
    <cellStyle name="Header1 5 4 2 2 2 5" xfId="35741"/>
    <cellStyle name="Header1 5 4 2 2 3" xfId="28413"/>
    <cellStyle name="Header1 5 4 2 2 3 2" xfId="28414"/>
    <cellStyle name="Header1 5 4 2 2 3 2 2" xfId="30790"/>
    <cellStyle name="Header1 5 4 2 2 3 3" xfId="28415"/>
    <cellStyle name="Header1 5 4 2 2 3 3 2" xfId="35721"/>
    <cellStyle name="Header1 5 4 2 2 3 4" xfId="28416"/>
    <cellStyle name="Header1 5 4 2 2 3 4 2" xfId="30791"/>
    <cellStyle name="Header1 5 4 2 2 3 5" xfId="30789"/>
    <cellStyle name="Header1 5 4 2 2 4" xfId="28417"/>
    <cellStyle name="Header1 5 4 2 2 4 2" xfId="30792"/>
    <cellStyle name="Header1 5 4 2 2 5" xfId="28418"/>
    <cellStyle name="Header1 5 4 2 2 5 2" xfId="30793"/>
    <cellStyle name="Header1 5 4 2 2 6" xfId="28419"/>
    <cellStyle name="Header1 5 4 2 2 6 2" xfId="35695"/>
    <cellStyle name="Header1 5 4 2 2 7" xfId="36118"/>
    <cellStyle name="Header1 5 4 2 3" xfId="28420"/>
    <cellStyle name="Header1 5 4 2 3 2" xfId="28421"/>
    <cellStyle name="Header1 5 4 2 3 2 2" xfId="28422"/>
    <cellStyle name="Header1 5 4 2 3 2 2 2" xfId="30795"/>
    <cellStyle name="Header1 5 4 2 3 2 3" xfId="28423"/>
    <cellStyle name="Header1 5 4 2 3 2 3 2" xfId="30796"/>
    <cellStyle name="Header1 5 4 2 3 2 4" xfId="28424"/>
    <cellStyle name="Header1 5 4 2 3 2 4 2" xfId="35744"/>
    <cellStyle name="Header1 5 4 2 3 2 5" xfId="35685"/>
    <cellStyle name="Header1 5 4 2 3 3" xfId="28425"/>
    <cellStyle name="Header1 5 4 2 3 3 2" xfId="30797"/>
    <cellStyle name="Header1 5 4 2 3 4" xfId="28426"/>
    <cellStyle name="Header1 5 4 2 3 4 2" xfId="30798"/>
    <cellStyle name="Header1 5 4 2 3 5" xfId="28427"/>
    <cellStyle name="Header1 5 4 2 3 5 2" xfId="30799"/>
    <cellStyle name="Header1 5 4 2 3 6" xfId="30794"/>
    <cellStyle name="Header1 5 4 2 4" xfId="28428"/>
    <cellStyle name="Header1 5 4 2 4 2" xfId="28429"/>
    <cellStyle name="Header1 5 4 2 4 2 2" xfId="30800"/>
    <cellStyle name="Header1 5 4 2 4 3" xfId="28430"/>
    <cellStyle name="Header1 5 4 2 4 3 2" xfId="35708"/>
    <cellStyle name="Header1 5 4 2 4 4" xfId="28431"/>
    <cellStyle name="Header1 5 4 2 4 4 2" xfId="30961"/>
    <cellStyle name="Header1 5 4 2 4 5" xfId="30974"/>
    <cellStyle name="Header1 5 4 2 5" xfId="28432"/>
    <cellStyle name="Header1 5 4 2 5 2" xfId="30801"/>
    <cellStyle name="Header1 5 4 2 6" xfId="28433"/>
    <cellStyle name="Header1 5 4 2 6 2" xfId="30802"/>
    <cellStyle name="Header1 5 4 2 7" xfId="28434"/>
    <cellStyle name="Header1 5 4 2 7 2" xfId="35732"/>
    <cellStyle name="Header1 5 4 2 8" xfId="35865"/>
    <cellStyle name="Header1 5 4 3" xfId="28435"/>
    <cellStyle name="Header1 5 4 3 2" xfId="28436"/>
    <cellStyle name="Header1 5 4 3 2 2" xfId="28437"/>
    <cellStyle name="Header1 5 4 3 2 2 2" xfId="30804"/>
    <cellStyle name="Header1 5 4 3 2 3" xfId="28438"/>
    <cellStyle name="Header1 5 4 3 2 3 2" xfId="35787"/>
    <cellStyle name="Header1 5 4 3 2 4" xfId="28439"/>
    <cellStyle name="Header1 5 4 3 2 4 2" xfId="35747"/>
    <cellStyle name="Header1 5 4 3 2 5" xfId="35688"/>
    <cellStyle name="Header1 5 4 3 3" xfId="28440"/>
    <cellStyle name="Header1 5 4 3 3 2" xfId="28441"/>
    <cellStyle name="Header1 5 4 3 3 2 2" xfId="36119"/>
    <cellStyle name="Header1 5 4 3 3 3" xfId="28442"/>
    <cellStyle name="Header1 5 4 3 3 3 2" xfId="35952"/>
    <cellStyle name="Header1 5 4 3 3 4" xfId="28443"/>
    <cellStyle name="Header1 5 4 3 3 4 2" xfId="36036"/>
    <cellStyle name="Header1 5 4 3 3 5" xfId="35866"/>
    <cellStyle name="Header1 5 4 3 4" xfId="28444"/>
    <cellStyle name="Header1 5 4 3 4 2" xfId="35788"/>
    <cellStyle name="Header1 5 4 3 5" xfId="28445"/>
    <cellStyle name="Header1 5 4 3 5 2" xfId="35699"/>
    <cellStyle name="Header1 5 4 3 6" xfId="28446"/>
    <cellStyle name="Header1 5 4 3 6 2" xfId="35867"/>
    <cellStyle name="Header1 5 4 3 7" xfId="30803"/>
    <cellStyle name="Header1 5 4 4" xfId="28447"/>
    <cellStyle name="Header1 5 4 4 2" xfId="28448"/>
    <cellStyle name="Header1 5 4 4 2 2" xfId="28449"/>
    <cellStyle name="Header1 5 4 4 2 2 2" xfId="35713"/>
    <cellStyle name="Header1 5 4 4 2 3" xfId="28450"/>
    <cellStyle name="Header1 5 4 4 2 3 2" xfId="36037"/>
    <cellStyle name="Header1 5 4 4 2 4" xfId="28451"/>
    <cellStyle name="Header1 5 4 4 2 4 2" xfId="35691"/>
    <cellStyle name="Header1 5 4 4 2 5" xfId="35953"/>
    <cellStyle name="Header1 5 4 4 3" xfId="28452"/>
    <cellStyle name="Header1 5 4 4 3 2" xfId="35789"/>
    <cellStyle name="Header1 5 4 4 4" xfId="28453"/>
    <cellStyle name="Header1 5 4 4 4 2" xfId="35868"/>
    <cellStyle name="Header1 5 4 4 5" xfId="28454"/>
    <cellStyle name="Header1 5 4 4 5 2" xfId="35749"/>
    <cellStyle name="Header1 5 4 4 6" xfId="36120"/>
    <cellStyle name="Header1 5 4 5" xfId="28455"/>
    <cellStyle name="Header1 5 4 5 2" xfId="28456"/>
    <cellStyle name="Header1 5 4 5 2 2" xfId="35954"/>
    <cellStyle name="Header1 5 4 5 3" xfId="28457"/>
    <cellStyle name="Header1 5 4 5 3 2" xfId="36038"/>
    <cellStyle name="Header1 5 4 5 4" xfId="28458"/>
    <cellStyle name="Header1 5 4 5 4 2" xfId="35790"/>
    <cellStyle name="Header1 5 4 5 5" xfId="36121"/>
    <cellStyle name="Header1 5 4 6" xfId="28459"/>
    <cellStyle name="Header1 5 4 6 2" xfId="35869"/>
    <cellStyle name="Header1 5 4 7" xfId="28460"/>
    <cellStyle name="Header1 5 4 7 2" xfId="35701"/>
    <cellStyle name="Header1 5 4 8" xfId="28461"/>
    <cellStyle name="Header1 5 4 8 2" xfId="36122"/>
    <cellStyle name="Header1 5 4 9" xfId="35786"/>
    <cellStyle name="Header1 5 5" xfId="28462"/>
    <cellStyle name="Header1 5 5 2" xfId="28463"/>
    <cellStyle name="Header1 5 5 2 2" xfId="28464"/>
    <cellStyle name="Header1 5 5 2 2 2" xfId="28465"/>
    <cellStyle name="Header1 5 5 2 2 2 2" xfId="35791"/>
    <cellStyle name="Header1 5 5 2 2 3" xfId="28466"/>
    <cellStyle name="Header1 5 5 2 2 3 2" xfId="35693"/>
    <cellStyle name="Header1 5 5 2 2 4" xfId="28467"/>
    <cellStyle name="Header1 5 5 2 2 4 2" xfId="35870"/>
    <cellStyle name="Header1 5 5 2 2 5" xfId="35698"/>
    <cellStyle name="Header1 5 5 2 3" xfId="28468"/>
    <cellStyle name="Header1 5 5 2 3 2" xfId="28469"/>
    <cellStyle name="Header1 5 5 2 3 2 2" xfId="35751"/>
    <cellStyle name="Header1 5 5 2 3 3" xfId="28470"/>
    <cellStyle name="Header1 5 5 2 3 3 2" xfId="35956"/>
    <cellStyle name="Header1 5 5 2 3 4" xfId="28471"/>
    <cellStyle name="Header1 5 5 2 3 4 2" xfId="36040"/>
    <cellStyle name="Header1 5 5 2 3 5" xfId="36123"/>
    <cellStyle name="Header1 5 5 2 4" xfId="28472"/>
    <cellStyle name="Header1 5 5 2 4 2" xfId="35792"/>
    <cellStyle name="Header1 5 5 2 5" xfId="28473"/>
    <cellStyle name="Header1 5 5 2 5 2" xfId="35871"/>
    <cellStyle name="Header1 5 5 2 6" xfId="28474"/>
    <cellStyle name="Header1 5 5 2 6 2" xfId="36124"/>
    <cellStyle name="Header1 5 5 2 7" xfId="36039"/>
    <cellStyle name="Header1 5 5 3" xfId="28475"/>
    <cellStyle name="Header1 5 5 3 2" xfId="28476"/>
    <cellStyle name="Header1 5 5 3 2 2" xfId="28477"/>
    <cellStyle name="Header1 5 5 3 2 2 2" xfId="36041"/>
    <cellStyle name="Header1 5 5 3 2 3" xfId="28478"/>
    <cellStyle name="Header1 5 5 3 2 3 2" xfId="35793"/>
    <cellStyle name="Header1 5 5 3 2 4" xfId="28479"/>
    <cellStyle name="Header1 5 5 3 2 4 2" xfId="35723"/>
    <cellStyle name="Header1 5 5 3 2 5" xfId="35957"/>
    <cellStyle name="Header1 5 5 3 3" xfId="28480"/>
    <cellStyle name="Header1 5 5 3 3 2" xfId="35794"/>
    <cellStyle name="Header1 5 5 3 4" xfId="28481"/>
    <cellStyle name="Header1 5 5 3 4 2" xfId="35714"/>
    <cellStyle name="Header1 5 5 3 5" xfId="28482"/>
    <cellStyle name="Header1 5 5 3 5 2" xfId="35872"/>
    <cellStyle name="Header1 5 5 3 6" xfId="35725"/>
    <cellStyle name="Header1 5 5 4" xfId="28483"/>
    <cellStyle name="Header1 5 5 4 2" xfId="28484"/>
    <cellStyle name="Header1 5 5 4 2 2" xfId="35753"/>
    <cellStyle name="Header1 5 5 4 3" xfId="28485"/>
    <cellStyle name="Header1 5 5 4 3 2" xfId="35958"/>
    <cellStyle name="Header1 5 5 4 4" xfId="28486"/>
    <cellStyle name="Header1 5 5 4 4 2" xfId="36042"/>
    <cellStyle name="Header1 5 5 4 5" xfId="36125"/>
    <cellStyle name="Header1 5 5 5" xfId="28487"/>
    <cellStyle name="Header1 5 5 5 2" xfId="35795"/>
    <cellStyle name="Header1 5 5 6" xfId="28488"/>
    <cellStyle name="Header1 5 5 6 2" xfId="35873"/>
    <cellStyle name="Header1 5 5 7" xfId="28489"/>
    <cellStyle name="Header1 5 5 7 2" xfId="36126"/>
    <cellStyle name="Header1 5 5 8" xfId="35955"/>
    <cellStyle name="Header1 5 6" xfId="28490"/>
    <cellStyle name="Header1 5 6 2" xfId="28491"/>
    <cellStyle name="Header1 5 6 2 2" xfId="28492"/>
    <cellStyle name="Header1 5 6 2 2 2" xfId="36043"/>
    <cellStyle name="Header1 5 6 2 3" xfId="28493"/>
    <cellStyle name="Header1 5 6 2 3 2" xfId="35796"/>
    <cellStyle name="Header1 5 6 2 4" xfId="28494"/>
    <cellStyle name="Header1 5 6 2 4 2" xfId="35709"/>
    <cellStyle name="Header1 5 6 2 5" xfId="35959"/>
    <cellStyle name="Header1 5 6 3" xfId="28495"/>
    <cellStyle name="Header1 5 6 3 2" xfId="28496"/>
    <cellStyle name="Header1 5 6 3 2 2" xfId="35710"/>
    <cellStyle name="Header1 5 6 3 3" xfId="28497"/>
    <cellStyle name="Header1 5 6 3 3 2" xfId="36127"/>
    <cellStyle name="Header1 5 6 3 4" xfId="28498"/>
    <cellStyle name="Header1 5 6 3 4 2" xfId="35960"/>
    <cellStyle name="Header1 5 6 3 5" xfId="35874"/>
    <cellStyle name="Header1 5 6 4" xfId="28499"/>
    <cellStyle name="Header1 5 6 4 2" xfId="36044"/>
    <cellStyle name="Header1 5 6 5" xfId="28500"/>
    <cellStyle name="Header1 5 6 5 2" xfId="35670"/>
    <cellStyle name="Header1 5 6 6" xfId="28501"/>
    <cellStyle name="Header1 5 6 6 2" xfId="30552"/>
    <cellStyle name="Header1 5 6 7" xfId="35739"/>
    <cellStyle name="Header1 5 7" xfId="28502"/>
    <cellStyle name="Header1 5 7 2" xfId="28503"/>
    <cellStyle name="Header1 5 7 2 2" xfId="28504"/>
    <cellStyle name="Header1 5 7 2 2 2" xfId="30967"/>
    <cellStyle name="Header1 5 7 2 3" xfId="28505"/>
    <cellStyle name="Header1 5 7 2 3 2" xfId="30971"/>
    <cellStyle name="Header1 5 7 2 4" xfId="28506"/>
    <cellStyle name="Header1 5 7 2 4 2" xfId="35885"/>
    <cellStyle name="Header1 5 7 2 5" xfId="36004"/>
    <cellStyle name="Header1 5 7 3" xfId="28507"/>
    <cellStyle name="Header1 5 7 3 2" xfId="30520"/>
    <cellStyle name="Header1 5 7 4" xfId="28508"/>
    <cellStyle name="Header1 5 7 4 2" xfId="36057"/>
    <cellStyle name="Header1 5 7 5" xfId="28509"/>
    <cellStyle name="Header1 5 7 5 2" xfId="35654"/>
    <cellStyle name="Header1 5 7 6" xfId="35887"/>
    <cellStyle name="Header1 5 8" xfId="28510"/>
    <cellStyle name="Header1 5 8 2" xfId="28511"/>
    <cellStyle name="Header1 5 8 2 2" xfId="30553"/>
    <cellStyle name="Header1 5 8 3" xfId="28512"/>
    <cellStyle name="Header1 5 8 3 2" xfId="35975"/>
    <cellStyle name="Header1 5 8 4" xfId="28513"/>
    <cellStyle name="Header1 5 8 4 2" xfId="35802"/>
    <cellStyle name="Header1 5 8 5" xfId="30805"/>
    <cellStyle name="Header1 5 9" xfId="28514"/>
    <cellStyle name="Header1 5 9 2" xfId="30589"/>
    <cellStyle name="Header1 6" xfId="28515"/>
    <cellStyle name="Header1 6 10" xfId="30536"/>
    <cellStyle name="Header1 6 2" xfId="28516"/>
    <cellStyle name="Header1 6 2 2" xfId="28517"/>
    <cellStyle name="Header1 6 2 2 2" xfId="28518"/>
    <cellStyle name="Header1 6 2 2 2 2" xfId="28519"/>
    <cellStyle name="Header1 6 2 2 2 2 2" xfId="28520"/>
    <cellStyle name="Header1 6 2 2 2 2 2 2" xfId="30806"/>
    <cellStyle name="Header1 6 2 2 2 2 3" xfId="28521"/>
    <cellStyle name="Header1 6 2 2 2 2 3 2" xfId="30888"/>
    <cellStyle name="Header1 6 2 2 2 2 4" xfId="28522"/>
    <cellStyle name="Header1 6 2 2 2 2 4 2" xfId="35797"/>
    <cellStyle name="Header1 6 2 2 2 2 5" xfId="35655"/>
    <cellStyle name="Header1 6 2 2 2 3" xfId="28523"/>
    <cellStyle name="Header1 6 2 2 2 3 2" xfId="28524"/>
    <cellStyle name="Header1 6 2 2 2 3 2 2" xfId="30554"/>
    <cellStyle name="Header1 6 2 2 2 3 3" xfId="28525"/>
    <cellStyle name="Header1 6 2 2 2 3 3 2" xfId="30980"/>
    <cellStyle name="Header1 6 2 2 2 3 4" xfId="28526"/>
    <cellStyle name="Header1 6 2 2 2 3 4 2" xfId="36050"/>
    <cellStyle name="Header1 6 2 2 2 3 5" xfId="35673"/>
    <cellStyle name="Header1 6 2 2 2 4" xfId="28527"/>
    <cellStyle name="Header1 6 2 2 2 4 2" xfId="30590"/>
    <cellStyle name="Header1 6 2 2 2 5" xfId="28528"/>
    <cellStyle name="Header1 6 2 2 2 5 2" xfId="30537"/>
    <cellStyle name="Header1 6 2 2 2 6" xfId="28529"/>
    <cellStyle name="Header1 6 2 2 2 6 2" xfId="30563"/>
    <cellStyle name="Header1 6 2 2 2 7" xfId="30573"/>
    <cellStyle name="Header1 6 2 2 3" xfId="28530"/>
    <cellStyle name="Header1 6 2 2 3 2" xfId="28531"/>
    <cellStyle name="Header1 6 2 2 3 2 2" xfId="28532"/>
    <cellStyle name="Header1 6 2 2 3 2 2 2" xfId="35656"/>
    <cellStyle name="Header1 6 2 2 3 2 3" xfId="28533"/>
    <cellStyle name="Header1 6 2 2 3 2 3 2" xfId="35875"/>
    <cellStyle name="Header1 6 2 2 3 2 4" xfId="28534"/>
    <cellStyle name="Header1 6 2 2 3 2 4 2" xfId="30555"/>
    <cellStyle name="Header1 6 2 2 3 2 5" xfId="30574"/>
    <cellStyle name="Header1 6 2 2 3 3" xfId="28535"/>
    <cellStyle name="Header1 6 2 2 3 3 2" xfId="30568"/>
    <cellStyle name="Header1 6 2 2 3 4" xfId="28536"/>
    <cellStyle name="Header1 6 2 2 3 4 2" xfId="35881"/>
    <cellStyle name="Header1 6 2 2 3 5" xfId="28537"/>
    <cellStyle name="Header1 6 2 2 3 5 2" xfId="30591"/>
    <cellStyle name="Header1 6 2 2 3 6" xfId="30985"/>
    <cellStyle name="Header1 6 2 2 4" xfId="28538"/>
    <cellStyle name="Header1 6 2 2 4 2" xfId="28539"/>
    <cellStyle name="Header1 6 2 2 4 2 2" xfId="30989"/>
    <cellStyle name="Header1 6 2 2 4 3" xfId="28540"/>
    <cellStyle name="Header1 6 2 2 4 3 2" xfId="35830"/>
    <cellStyle name="Header1 6 2 2 4 4" xfId="28541"/>
    <cellStyle name="Header1 6 2 2 4 4 2" xfId="30575"/>
    <cellStyle name="Header1 6 2 2 4 5" xfId="30538"/>
    <cellStyle name="Header1 6 2 2 5" xfId="28542"/>
    <cellStyle name="Header1 6 2 2 5 2" xfId="35657"/>
    <cellStyle name="Header1 6 2 2 6" xfId="28543"/>
    <cellStyle name="Header1 6 2 2 6 2" xfId="36128"/>
    <cellStyle name="Header1 6 2 2 7" xfId="28544"/>
    <cellStyle name="Header1 6 2 2 7 2" xfId="30556"/>
    <cellStyle name="Header1 6 2 2 8" xfId="30959"/>
    <cellStyle name="Header1 6 2 3" xfId="28545"/>
    <cellStyle name="Header1 6 2 3 2" xfId="28546"/>
    <cellStyle name="Header1 6 2 3 2 2" xfId="28547"/>
    <cellStyle name="Header1 6 2 3 2 2 2" xfId="30592"/>
    <cellStyle name="Header1 6 2 3 2 3" xfId="28548"/>
    <cellStyle name="Header1 6 2 3 2 3 2" xfId="30539"/>
    <cellStyle name="Header1 6 2 3 2 4" xfId="28549"/>
    <cellStyle name="Header1 6 2 3 2 4 2" xfId="35834"/>
    <cellStyle name="Header1 6 2 3 2 5" xfId="35968"/>
    <cellStyle name="Header1 6 2 3 3" xfId="28550"/>
    <cellStyle name="Header1 6 2 3 3 2" xfId="28551"/>
    <cellStyle name="Header1 6 2 3 3 2 2" xfId="30576"/>
    <cellStyle name="Header1 6 2 3 3 3" xfId="28552"/>
    <cellStyle name="Header1 6 2 3 3 3 2" xfId="35658"/>
    <cellStyle name="Header1 6 2 3 3 4" xfId="28553"/>
    <cellStyle name="Header1 6 2 3 3 4 2" xfId="35961"/>
    <cellStyle name="Header1 6 2 3 3 5" xfId="36084"/>
    <cellStyle name="Header1 6 2 3 4" xfId="28554"/>
    <cellStyle name="Header1 6 2 3 4 2" xfId="36045"/>
    <cellStyle name="Header1 6 2 3 5" xfId="28555"/>
    <cellStyle name="Header1 6 2 3 5 2" xfId="35823"/>
    <cellStyle name="Header1 6 2 3 6" xfId="28556"/>
    <cellStyle name="Header1 6 2 3 6 2" xfId="35675"/>
    <cellStyle name="Header1 6 2 3 7" xfId="30569"/>
    <cellStyle name="Header1 6 2 4" xfId="28557"/>
    <cellStyle name="Header1 6 2 4 2" xfId="28558"/>
    <cellStyle name="Header1 6 2 4 2 2" xfId="28559"/>
    <cellStyle name="Header1 6 2 4 2 2 2" xfId="35995"/>
    <cellStyle name="Header1 6 2 4 2 3" xfId="28560"/>
    <cellStyle name="Header1 6 2 4 2 3 2" xfId="30807"/>
    <cellStyle name="Header1 6 2 4 2 4" xfId="28561"/>
    <cellStyle name="Header1 6 2 4 2 4 2" xfId="35677"/>
    <cellStyle name="Header1 6 2 4 2 5" xfId="35908"/>
    <cellStyle name="Header1 6 2 4 3" xfId="28562"/>
    <cellStyle name="Header1 6 2 4 3 2" xfId="30894"/>
    <cellStyle name="Header1 6 2 4 4" xfId="28563"/>
    <cellStyle name="Header1 6 2 4 4 2" xfId="30900"/>
    <cellStyle name="Header1 6 2 4 5" xfId="28564"/>
    <cellStyle name="Header1 6 2 4 5 2" xfId="30921"/>
    <cellStyle name="Header1 6 2 4 6" xfId="36077"/>
    <cellStyle name="Header1 6 2 5" xfId="28565"/>
    <cellStyle name="Header1 6 2 5 2" xfId="28566"/>
    <cellStyle name="Header1 6 2 5 2 2" xfId="30950"/>
    <cellStyle name="Header1 6 2 5 3" xfId="28567"/>
    <cellStyle name="Header1 6 2 5 3 2" xfId="35679"/>
    <cellStyle name="Header1 6 2 5 4" xfId="28568"/>
    <cellStyle name="Header1 6 2 5 4 2" xfId="30962"/>
    <cellStyle name="Header1 6 2 5 5" xfId="30943"/>
    <cellStyle name="Header1 6 2 6" xfId="28569"/>
    <cellStyle name="Header1 6 2 6 2" xfId="30808"/>
    <cellStyle name="Header1 6 2 7" xfId="28570"/>
    <cellStyle name="Header1 6 2 7 2" xfId="30922"/>
    <cellStyle name="Header1 6 2 8" xfId="28571"/>
    <cellStyle name="Header1 6 2 8 2" xfId="30944"/>
    <cellStyle name="Header1 6 2 9" xfId="35972"/>
    <cellStyle name="Header1 6 3" xfId="28572"/>
    <cellStyle name="Header1 6 3 2" xfId="28573"/>
    <cellStyle name="Header1 6 3 2 2" xfId="28574"/>
    <cellStyle name="Header1 6 3 2 2 2" xfId="28575"/>
    <cellStyle name="Header1 6 3 2 2 2 2" xfId="35681"/>
    <cellStyle name="Header1 6 3 2 2 3" xfId="28576"/>
    <cellStyle name="Header1 6 3 2 2 3 2" xfId="35876"/>
    <cellStyle name="Header1 6 3 2 2 4" xfId="28577"/>
    <cellStyle name="Header1 6 3 2 2 4 2" xfId="36129"/>
    <cellStyle name="Header1 6 3 2 2 5" xfId="35798"/>
    <cellStyle name="Header1 6 3 2 3" xfId="28578"/>
    <cellStyle name="Header1 6 3 2 3 2" xfId="28579"/>
    <cellStyle name="Header1 6 3 2 3 2 2" xfId="36046"/>
    <cellStyle name="Header1 6 3 2 3 3" xfId="28580"/>
    <cellStyle name="Header1 6 3 2 3 3 2" xfId="35828"/>
    <cellStyle name="Header1 6 3 2 3 4" xfId="28581"/>
    <cellStyle name="Header1 6 3 2 3 4 2" xfId="36082"/>
    <cellStyle name="Header1 6 3 2 3 5" xfId="35962"/>
    <cellStyle name="Header1 6 3 2 4" xfId="28582"/>
    <cellStyle name="Header1 6 3 2 4 2" xfId="35913"/>
    <cellStyle name="Header1 6 3 2 5" xfId="28583"/>
    <cellStyle name="Header1 6 3 2 5 2" xfId="30557"/>
    <cellStyle name="Header1 6 3 2 6" xfId="28584"/>
    <cellStyle name="Header1 6 3 2 6 2" xfId="30570"/>
    <cellStyle name="Header1 6 3 2 7" xfId="30969"/>
    <cellStyle name="Header1 6 3 3" xfId="28585"/>
    <cellStyle name="Header1 6 3 3 2" xfId="28586"/>
    <cellStyle name="Header1 6 3 3 2 2" xfId="28587"/>
    <cellStyle name="Header1 6 3 3 2 2 2" xfId="30540"/>
    <cellStyle name="Header1 6 3 3 2 3" xfId="28588"/>
    <cellStyle name="Header1 6 3 3 2 3 2" xfId="36086"/>
    <cellStyle name="Header1 6 3 3 2 4" xfId="28589"/>
    <cellStyle name="Header1 6 3 3 2 4 2" xfId="35915"/>
    <cellStyle name="Header1 6 3 3 2 5" xfId="30593"/>
    <cellStyle name="Header1 6 3 3 3" xfId="28590"/>
    <cellStyle name="Header1 6 3 3 3 2" xfId="30577"/>
    <cellStyle name="Header1 6 3 3 4" xfId="28591"/>
    <cellStyle name="Header1 6 3 3 4 2" xfId="35659"/>
    <cellStyle name="Header1 6 3 3 5" xfId="28592"/>
    <cellStyle name="Header1 6 3 3 5 2" xfId="36000"/>
    <cellStyle name="Header1 6 3 3 6" xfId="30525"/>
    <cellStyle name="Header1 6 3 4" xfId="28593"/>
    <cellStyle name="Header1 6 3 4 2" xfId="28594"/>
    <cellStyle name="Header1 6 3 4 2 2" xfId="30947"/>
    <cellStyle name="Header1 6 3 4 3" xfId="28595"/>
    <cellStyle name="Header1 6 3 4 3 2" xfId="30954"/>
    <cellStyle name="Header1 6 3 4 4" xfId="28596"/>
    <cellStyle name="Header1 6 3 4 4 2" xfId="30810"/>
    <cellStyle name="Header1 6 3 4 5" xfId="30809"/>
    <cellStyle name="Header1 6 3 5" xfId="28597"/>
    <cellStyle name="Header1 6 3 5 2" xfId="30874"/>
    <cellStyle name="Header1 6 3 6" xfId="28598"/>
    <cellStyle name="Header1 6 3 6 2" xfId="30906"/>
    <cellStyle name="Header1 6 3 7" xfId="28599"/>
    <cellStyle name="Header1 6 3 7 2" xfId="30928"/>
    <cellStyle name="Header1 6 3 8" xfId="30951"/>
    <cellStyle name="Header1 6 4" xfId="28600"/>
    <cellStyle name="Header1 6 4 2" xfId="28601"/>
    <cellStyle name="Header1 6 4 2 2" xfId="28602"/>
    <cellStyle name="Header1 6 4 2 2 2" xfId="30907"/>
    <cellStyle name="Header1 6 4 2 3" xfId="28603"/>
    <cellStyle name="Header1 6 4 2 3 2" xfId="30929"/>
    <cellStyle name="Header1 6 4 2 4" xfId="28604"/>
    <cellStyle name="Header1 6 4 2 4 2" xfId="30812"/>
    <cellStyle name="Header1 6 4 2 5" xfId="30875"/>
    <cellStyle name="Header1 6 4 3" xfId="28605"/>
    <cellStyle name="Header1 6 4 3 2" xfId="28606"/>
    <cellStyle name="Header1 6 4 3 2 2" xfId="30876"/>
    <cellStyle name="Header1 6 4 3 3" xfId="28607"/>
    <cellStyle name="Header1 6 4 3 3 2" xfId="30908"/>
    <cellStyle name="Header1 6 4 3 4" xfId="28608"/>
    <cellStyle name="Header1 6 4 3 4 2" xfId="30930"/>
    <cellStyle name="Header1 6 4 3 5" xfId="35683"/>
    <cellStyle name="Header1 6 4 4" xfId="28609"/>
    <cellStyle name="Header1 6 4 4 2" xfId="30871"/>
    <cellStyle name="Header1 6 4 5" xfId="28610"/>
    <cellStyle name="Header1 6 4 5 2" xfId="30891"/>
    <cellStyle name="Header1 6 4 6" xfId="28611"/>
    <cellStyle name="Header1 6 4 6 2" xfId="30897"/>
    <cellStyle name="Header1 6 4 7" xfId="30811"/>
    <cellStyle name="Header1 6 5" xfId="28612"/>
    <cellStyle name="Header1 6 5 2" xfId="28613"/>
    <cellStyle name="Header1 6 5 2 2" xfId="28614"/>
    <cellStyle name="Header1 6 5 2 2 2" xfId="30813"/>
    <cellStyle name="Header1 6 5 2 3" xfId="28615"/>
    <cellStyle name="Header1 6 5 2 3 2" xfId="30877"/>
    <cellStyle name="Header1 6 5 2 4" xfId="28616"/>
    <cellStyle name="Header1 6 5 2 4 2" xfId="30909"/>
    <cellStyle name="Header1 6 5 2 5" xfId="30925"/>
    <cellStyle name="Header1 6 5 3" xfId="28617"/>
    <cellStyle name="Header1 6 5 3 2" xfId="30931"/>
    <cellStyle name="Header1 6 5 4" xfId="28618"/>
    <cellStyle name="Header1 6 5 4 2" xfId="30814"/>
    <cellStyle name="Header1 6 5 5" xfId="28619"/>
    <cellStyle name="Header1 6 5 5 2" xfId="30878"/>
    <cellStyle name="Header1 6 5 6" xfId="30903"/>
    <cellStyle name="Header1 6 6" xfId="28620"/>
    <cellStyle name="Header1 6 6 2" xfId="28621"/>
    <cellStyle name="Header1 6 6 2 2" xfId="30932"/>
    <cellStyle name="Header1 6 6 3" xfId="28622"/>
    <cellStyle name="Header1 6 6 3 2" xfId="35729"/>
    <cellStyle name="Header1 6 6 4" xfId="28623"/>
    <cellStyle name="Header1 6 6 4 2" xfId="30815"/>
    <cellStyle name="Header1 6 6 5" xfId="30910"/>
    <cellStyle name="Header1 6 7" xfId="28624"/>
    <cellStyle name="Header1 6 7 2" xfId="30879"/>
    <cellStyle name="Header1 6 8" xfId="28625"/>
    <cellStyle name="Header1 6 8 2" xfId="30911"/>
    <cellStyle name="Header1 6 9" xfId="28626"/>
    <cellStyle name="Header1 6 9 2" xfId="30933"/>
    <cellStyle name="Header1 7" xfId="28627"/>
    <cellStyle name="Header1 7 10" xfId="30816"/>
    <cellStyle name="Header1 7 2" xfId="28628"/>
    <cellStyle name="Header1 7 2 2" xfId="28629"/>
    <cellStyle name="Header1 7 2 2 2" xfId="28630"/>
    <cellStyle name="Header1 7 2 2 2 2" xfId="28631"/>
    <cellStyle name="Header1 7 2 2 2 2 2" xfId="28632"/>
    <cellStyle name="Header1 7 2 2 2 2 2 2" xfId="35918"/>
    <cellStyle name="Header1 7 2 2 2 2 3" xfId="28633"/>
    <cellStyle name="Header1 7 2 2 2 2 3 2" xfId="36002"/>
    <cellStyle name="Header1 7 2 2 2 2 4" xfId="28634"/>
    <cellStyle name="Header1 7 2 2 2 2 4 2" xfId="30578"/>
    <cellStyle name="Header1 7 2 2 2 2 5" xfId="30541"/>
    <cellStyle name="Header1 7 2 2 2 3" xfId="28635"/>
    <cellStyle name="Header1 7 2 2 2 3 2" xfId="28636"/>
    <cellStyle name="Header1 7 2 2 2 3 2 2" xfId="35686"/>
    <cellStyle name="Header1 7 2 2 2 3 3" xfId="28637"/>
    <cellStyle name="Header1 7 2 2 2 3 3 2" xfId="35799"/>
    <cellStyle name="Header1 7 2 2 2 3 4" xfId="28638"/>
    <cellStyle name="Header1 7 2 2 2 3 4 2" xfId="35877"/>
    <cellStyle name="Header1 7 2 2 2 3 5" xfId="35660"/>
    <cellStyle name="Header1 7 2 2 2 4" xfId="28639"/>
    <cellStyle name="Header1 7 2 2 2 4 2" xfId="36130"/>
    <cellStyle name="Header1 7 2 2 2 5" xfId="28640"/>
    <cellStyle name="Header1 7 2 2 2 5 2" xfId="35963"/>
    <cellStyle name="Header1 7 2 2 2 6" xfId="28641"/>
    <cellStyle name="Header1 7 2 2 2 6 2" xfId="36047"/>
    <cellStyle name="Header1 7 2 2 2 7" xfId="30594"/>
    <cellStyle name="Header1 7 2 2 3" xfId="28642"/>
    <cellStyle name="Header1 7 2 2 3 2" xfId="28643"/>
    <cellStyle name="Header1 7 2 2 3 2 2" xfId="28644"/>
    <cellStyle name="Header1 7 2 2 3 2 2 2" xfId="35824"/>
    <cellStyle name="Header1 7 2 2 3 2 3" xfId="28645"/>
    <cellStyle name="Header1 7 2 2 3 2 3 2" xfId="36078"/>
    <cellStyle name="Header1 7 2 2 3 2 4" xfId="28646"/>
    <cellStyle name="Header1 7 2 2 3 2 4 2" xfId="35909"/>
    <cellStyle name="Header1 7 2 2 3 2 5" xfId="35835"/>
    <cellStyle name="Header1 7 2 2 3 3" xfId="28647"/>
    <cellStyle name="Header1 7 2 2 3 3 2" xfId="35742"/>
    <cellStyle name="Header1 7 2 2 3 4" xfId="28648"/>
    <cellStyle name="Header1 7 2 2 3 4 2" xfId="35996"/>
    <cellStyle name="Header1 7 2 2 3 5" xfId="28649"/>
    <cellStyle name="Header1 7 2 2 3 5 2" xfId="30988"/>
    <cellStyle name="Header1 7 2 2 3 6" xfId="30558"/>
    <cellStyle name="Header1 7 2 2 4" xfId="28650"/>
    <cellStyle name="Header1 7 2 2 4 2" xfId="28651"/>
    <cellStyle name="Header1 7 2 2 4 2 2" xfId="30526"/>
    <cellStyle name="Header1 7 2 2 4 3" xfId="28652"/>
    <cellStyle name="Header1 7 2 2 4 3 2" xfId="30595"/>
    <cellStyle name="Header1 7 2 2 4 4" xfId="28653"/>
    <cellStyle name="Header1 7 2 2 4 4 2" xfId="30542"/>
    <cellStyle name="Header1 7 2 2 4 5" xfId="35920"/>
    <cellStyle name="Header1 7 2 2 5" xfId="28654"/>
    <cellStyle name="Header1 7 2 2 5 2" xfId="36006"/>
    <cellStyle name="Header1 7 2 2 6" xfId="28655"/>
    <cellStyle name="Header1 7 2 2 6 2" xfId="35801"/>
    <cellStyle name="Header1 7 2 2 7" xfId="28656"/>
    <cellStyle name="Header1 7 2 2 7 2" xfId="30960"/>
    <cellStyle name="Header1 7 2 2 8" xfId="30866"/>
    <cellStyle name="Header1 7 2 3" xfId="28657"/>
    <cellStyle name="Header1 7 2 3 2" xfId="28658"/>
    <cellStyle name="Header1 7 2 3 2 2" xfId="28659"/>
    <cellStyle name="Header1 7 2 3 2 2 2" xfId="30889"/>
    <cellStyle name="Header1 7 2 3 2 3" xfId="28660"/>
    <cellStyle name="Header1 7 2 3 2 3 2" xfId="30895"/>
    <cellStyle name="Header1 7 2 3 2 4" xfId="28661"/>
    <cellStyle name="Header1 7 2 3 2 4 2" xfId="35671"/>
    <cellStyle name="Header1 7 2 3 2 5" xfId="35700"/>
    <cellStyle name="Header1 7 2 3 3" xfId="28662"/>
    <cellStyle name="Header1 7 2 3 3 2" xfId="28663"/>
    <cellStyle name="Header1 7 2 3 3 2 2" xfId="36008"/>
    <cellStyle name="Header1 7 2 3 3 3" xfId="28664"/>
    <cellStyle name="Header1 7 2 3 3 3 2" xfId="30527"/>
    <cellStyle name="Header1 7 2 3 3 4" xfId="28665"/>
    <cellStyle name="Header1 7 2 3 3 4 2" xfId="30596"/>
    <cellStyle name="Header1 7 2 3 3 5" xfId="35833"/>
    <cellStyle name="Header1 7 2 3 4" xfId="28666"/>
    <cellStyle name="Header1 7 2 3 4 2" xfId="30543"/>
    <cellStyle name="Header1 7 2 3 5" xfId="28667"/>
    <cellStyle name="Header1 7 2 3 5 2" xfId="35805"/>
    <cellStyle name="Header1 7 2 3 6" xfId="28668"/>
    <cellStyle name="Header1 7 2 3 6 2" xfId="36049"/>
    <cellStyle name="Header1 7 2 3 7" xfId="35661"/>
    <cellStyle name="Header1 7 2 4" xfId="28669"/>
    <cellStyle name="Header1 7 2 4 2" xfId="28670"/>
    <cellStyle name="Header1 7 2 4 2 2" xfId="28671"/>
    <cellStyle name="Header1 7 2 4 2 2 2" xfId="30901"/>
    <cellStyle name="Header1 7 2 4 2 3" xfId="28672"/>
    <cellStyle name="Header1 7 2 4 2 3 2" xfId="36085"/>
    <cellStyle name="Header1 7 2 4 2 4" xfId="28673"/>
    <cellStyle name="Header1 7 2 4 2 4 2" xfId="35806"/>
    <cellStyle name="Header1 7 2 4 2 5" xfId="35662"/>
    <cellStyle name="Header1 7 2 4 3" xfId="28674"/>
    <cellStyle name="Header1 7 2 4 3 2" xfId="30528"/>
    <cellStyle name="Header1 7 2 4 4" xfId="28675"/>
    <cellStyle name="Header1 7 2 4 4 2" xfId="30597"/>
    <cellStyle name="Header1 7 2 4 5" xfId="28676"/>
    <cellStyle name="Header1 7 2 4 5 2" xfId="30544"/>
    <cellStyle name="Header1 7 2 4 6" xfId="30579"/>
    <cellStyle name="Header1 7 2 5" xfId="28677"/>
    <cellStyle name="Header1 7 2 5 2" xfId="28678"/>
    <cellStyle name="Header1 7 2 5 2 2" xfId="35880"/>
    <cellStyle name="Header1 7 2 5 3" xfId="28679"/>
    <cellStyle name="Header1 7 2 5 3 2" xfId="30580"/>
    <cellStyle name="Header1 7 2 5 4" xfId="28680"/>
    <cellStyle name="Header1 7 2 5 4 2" xfId="35663"/>
    <cellStyle name="Header1 7 2 5 5" xfId="36054"/>
    <cellStyle name="Header1 7 2 6" xfId="28681"/>
    <cellStyle name="Header1 7 2 6 2" xfId="30817"/>
    <cellStyle name="Header1 7 2 7" xfId="28682"/>
    <cellStyle name="Header1 7 2 7 2" xfId="30923"/>
    <cellStyle name="Header1 7 2 8" xfId="28683"/>
    <cellStyle name="Header1 7 2 8 2" xfId="30945"/>
    <cellStyle name="Header1 7 2 9" xfId="30869"/>
    <cellStyle name="Header1 7 3" xfId="28684"/>
    <cellStyle name="Header1 7 3 2" xfId="28685"/>
    <cellStyle name="Header1 7 3 2 2" xfId="28686"/>
    <cellStyle name="Header1 7 3 2 2 2" xfId="28687"/>
    <cellStyle name="Header1 7 3 2 2 2 2" xfId="35882"/>
    <cellStyle name="Header1 7 3 2 2 3" xfId="28688"/>
    <cellStyle name="Header1 7 3 2 2 3 2" xfId="30598"/>
    <cellStyle name="Header1 7 3 2 2 4" xfId="28689"/>
    <cellStyle name="Header1 7 3 2 2 4 2" xfId="30545"/>
    <cellStyle name="Header1 7 3 2 2 5" xfId="36056"/>
    <cellStyle name="Header1 7 3 2 3" xfId="28690"/>
    <cellStyle name="Header1 7 3 2 3 2" xfId="28691"/>
    <cellStyle name="Header1 7 3 2 3 2 2" xfId="35965"/>
    <cellStyle name="Header1 7 3 2 3 3" xfId="28692"/>
    <cellStyle name="Header1 7 3 2 3 3 2" xfId="30581"/>
    <cellStyle name="Header1 7 3 2 3 4" xfId="28693"/>
    <cellStyle name="Header1 7 3 2 3 4 2" xfId="35664"/>
    <cellStyle name="Header1 7 3 2 3 5" xfId="35886"/>
    <cellStyle name="Header1 7 3 2 4" xfId="28694"/>
    <cellStyle name="Header1 7 3 2 4 2" xfId="30952"/>
    <cellStyle name="Header1 7 3 2 5" xfId="28695"/>
    <cellStyle name="Header1 7 3 2 5 2" xfId="36005"/>
    <cellStyle name="Header1 7 3 2 6" xfId="28696"/>
    <cellStyle name="Header1 7 3 2 6 2" xfId="35888"/>
    <cellStyle name="Header1 7 3 2 7" xfId="35917"/>
    <cellStyle name="Header1 7 3 3" xfId="28697"/>
    <cellStyle name="Header1 7 3 3 2" xfId="28698"/>
    <cellStyle name="Header1 7 3 3 2 2" xfId="28699"/>
    <cellStyle name="Header1 7 3 3 2 2 2" xfId="30546"/>
    <cellStyle name="Header1 7 3 3 2 3" xfId="28700"/>
    <cellStyle name="Header1 7 3 3 2 3 2" xfId="35973"/>
    <cellStyle name="Header1 7 3 3 2 4" xfId="28701"/>
    <cellStyle name="Header1 7 3 3 2 4 2" xfId="30521"/>
    <cellStyle name="Header1 7 3 3 2 5" xfId="30599"/>
    <cellStyle name="Header1 7 3 3 3" xfId="28702"/>
    <cellStyle name="Header1 7 3 3 3 2" xfId="30582"/>
    <cellStyle name="Header1 7 3 3 4" xfId="28703"/>
    <cellStyle name="Header1 7 3 3 4 2" xfId="35665"/>
    <cellStyle name="Header1 7 3 3 5" xfId="28704"/>
    <cellStyle name="Header1 7 3 3 5 2" xfId="30818"/>
    <cellStyle name="Header1 7 3 3 6" xfId="35969"/>
    <cellStyle name="Header1 7 3 4" xfId="28705"/>
    <cellStyle name="Header1 7 3 4 2" xfId="28706"/>
    <cellStyle name="Header1 7 3 4 2 2" xfId="35976"/>
    <cellStyle name="Header1 7 3 4 3" xfId="28707"/>
    <cellStyle name="Header1 7 3 4 3 2" xfId="30529"/>
    <cellStyle name="Header1 7 3 4 4" xfId="28708"/>
    <cellStyle name="Header1 7 3 4 4 2" xfId="30600"/>
    <cellStyle name="Header1 7 3 4 5" xfId="35803"/>
    <cellStyle name="Header1 7 3 5" xfId="28709"/>
    <cellStyle name="Header1 7 3 5 2" xfId="30547"/>
    <cellStyle name="Header1 7 3 6" xfId="28710"/>
    <cellStyle name="Header1 7 3 6 2" xfId="30979"/>
    <cellStyle name="Header1 7 3 7" xfId="28711"/>
    <cellStyle name="Header1 7 3 7 2" xfId="30865"/>
    <cellStyle name="Header1 7 3 8" xfId="35674"/>
    <cellStyle name="Header1 7 4" xfId="28712"/>
    <cellStyle name="Header1 7 4 2" xfId="28713"/>
    <cellStyle name="Header1 7 4 2 2" xfId="28714"/>
    <cellStyle name="Header1 7 4 2 2 2" xfId="30948"/>
    <cellStyle name="Header1 7 4 2 3" xfId="28715"/>
    <cellStyle name="Header1 7 4 2 3 2" xfId="30955"/>
    <cellStyle name="Header1 7 4 2 4" xfId="28716"/>
    <cellStyle name="Header1 7 4 2 4 2" xfId="30819"/>
    <cellStyle name="Header1 7 4 2 5" xfId="35666"/>
    <cellStyle name="Header1 7 4 3" xfId="28717"/>
    <cellStyle name="Header1 7 4 3 2" xfId="28718"/>
    <cellStyle name="Header1 7 4 3 2 2" xfId="30880"/>
    <cellStyle name="Header1 7 4 3 3" xfId="28719"/>
    <cellStyle name="Header1 7 4 3 3 2" xfId="30912"/>
    <cellStyle name="Header1 7 4 3 4" xfId="28720"/>
    <cellStyle name="Header1 7 4 3 4 2" xfId="30934"/>
    <cellStyle name="Header1 7 4 3 5" xfId="35676"/>
    <cellStyle name="Header1 7 4 4" xfId="28721"/>
    <cellStyle name="Header1 7 4 4 2" xfId="30820"/>
    <cellStyle name="Header1 7 4 5" xfId="28722"/>
    <cellStyle name="Header1 7 4 5 2" xfId="35678"/>
    <cellStyle name="Header1 7 4 6" xfId="28723"/>
    <cellStyle name="Header1 7 4 6 2" xfId="30881"/>
    <cellStyle name="Header1 7 4 7" xfId="30583"/>
    <cellStyle name="Header1 7 5" xfId="28724"/>
    <cellStyle name="Header1 7 5 2" xfId="28725"/>
    <cellStyle name="Header1 7 5 2 2" xfId="28726"/>
    <cellStyle name="Header1 7 5 2 2 2" xfId="30821"/>
    <cellStyle name="Header1 7 5 2 3" xfId="28727"/>
    <cellStyle name="Header1 7 5 2 3 2" xfId="30882"/>
    <cellStyle name="Header1 7 5 2 4" xfId="28728"/>
    <cellStyle name="Header1 7 5 2 4 2" xfId="35680"/>
    <cellStyle name="Header1 7 5 2 5" xfId="30935"/>
    <cellStyle name="Header1 7 5 3" xfId="28729"/>
    <cellStyle name="Header1 7 5 3 2" xfId="30914"/>
    <cellStyle name="Header1 7 5 4" xfId="28730"/>
    <cellStyle name="Header1 7 5 4 2" xfId="30936"/>
    <cellStyle name="Header1 7 5 5" xfId="28731"/>
    <cellStyle name="Header1 7 5 5 2" xfId="30872"/>
    <cellStyle name="Header1 7 5 6" xfId="30913"/>
    <cellStyle name="Header1 7 6" xfId="28732"/>
    <cellStyle name="Header1 7 6 2" xfId="28733"/>
    <cellStyle name="Header1 7 6 2 2" xfId="30898"/>
    <cellStyle name="Header1 7 6 3" xfId="28734"/>
    <cellStyle name="Header1 7 6 3 2" xfId="30904"/>
    <cellStyle name="Header1 7 6 4" xfId="28735"/>
    <cellStyle name="Header1 7 6 4 2" xfId="30926"/>
    <cellStyle name="Header1 7 6 5" xfId="30892"/>
    <cellStyle name="Header1 7 7" xfId="28736"/>
    <cellStyle name="Header1 7 7 2" xfId="35682"/>
    <cellStyle name="Header1 7 8" xfId="28737"/>
    <cellStyle name="Header1 7 8 2" xfId="30822"/>
    <cellStyle name="Header1 7 9" xfId="28738"/>
    <cellStyle name="Header1 7 9 2" xfId="30823"/>
    <cellStyle name="Header1 8" xfId="28739"/>
    <cellStyle name="Header1 8 2" xfId="28740"/>
    <cellStyle name="Header1 8 2 2" xfId="28741"/>
    <cellStyle name="Header1 8 2 2 2" xfId="28742"/>
    <cellStyle name="Header1 8 2 2 2 2" xfId="28743"/>
    <cellStyle name="Header1 8 2 2 2 2 2" xfId="30916"/>
    <cellStyle name="Header1 8 2 2 2 3" xfId="28744"/>
    <cellStyle name="Header1 8 2 2 2 3 2" xfId="36052"/>
    <cellStyle name="Header1 8 2 2 2 4" xfId="28745"/>
    <cellStyle name="Header1 8 2 2 2 4 2" xfId="30571"/>
    <cellStyle name="Header1 8 2 2 2 5" xfId="30825"/>
    <cellStyle name="Header1 8 2 2 3" xfId="28746"/>
    <cellStyle name="Header1 8 2 2 3 2" xfId="28747"/>
    <cellStyle name="Header1 8 2 2 3 2 2" xfId="30601"/>
    <cellStyle name="Header1 8 2 2 3 3" xfId="28748"/>
    <cellStyle name="Header1 8 2 2 3 3 2" xfId="30548"/>
    <cellStyle name="Header1 8 2 2 3 4" xfId="28749"/>
    <cellStyle name="Header1 8 2 2 3 4 2" xfId="30564"/>
    <cellStyle name="Header1 8 2 2 3 5" xfId="30530"/>
    <cellStyle name="Header1 8 2 2 4" xfId="28750"/>
    <cellStyle name="Header1 8 2 2 4 2" xfId="30522"/>
    <cellStyle name="Header1 8 2 2 5" xfId="28751"/>
    <cellStyle name="Header1 8 2 2 5 2" xfId="30584"/>
    <cellStyle name="Header1 8 2 2 6" xfId="28752"/>
    <cellStyle name="Header1 8 2 2 6 2" xfId="35667"/>
    <cellStyle name="Header1 8 2 2 7" xfId="30824"/>
    <cellStyle name="Header1 8 2 3" xfId="28753"/>
    <cellStyle name="Header1 8 2 3 2" xfId="28754"/>
    <cellStyle name="Header1 8 2 3 2 2" xfId="28755"/>
    <cellStyle name="Header1 8 2 3 2 2 2" xfId="30883"/>
    <cellStyle name="Header1 8 2 3 2 3" xfId="28756"/>
    <cellStyle name="Header1 8 2 3 2 3 2" xfId="30917"/>
    <cellStyle name="Header1 8 2 3 2 4" xfId="28757"/>
    <cellStyle name="Header1 8 2 3 2 4 2" xfId="30939"/>
    <cellStyle name="Header1 8 2 3 2 5" xfId="30826"/>
    <cellStyle name="Header1 8 2 3 3" xfId="28758"/>
    <cellStyle name="Header1 8 2 3 3 2" xfId="30827"/>
    <cellStyle name="Header1 8 2 3 4" xfId="28759"/>
    <cellStyle name="Header1 8 2 3 4 2" xfId="30870"/>
    <cellStyle name="Header1 8 2 3 5" xfId="28760"/>
    <cellStyle name="Header1 8 2 3 5 2" xfId="35800"/>
    <cellStyle name="Header1 8 2 3 6" xfId="30938"/>
    <cellStyle name="Header1 8 2 4" xfId="28761"/>
    <cellStyle name="Header1 8 2 4 2" xfId="28762"/>
    <cellStyle name="Header1 8 2 4 2 2" xfId="36131"/>
    <cellStyle name="Header1 8 2 4 3" xfId="28763"/>
    <cellStyle name="Header1 8 2 4 3 2" xfId="35964"/>
    <cellStyle name="Header1 8 2 4 4" xfId="28764"/>
    <cellStyle name="Header1 8 2 4 4 2" xfId="36048"/>
    <cellStyle name="Header1 8 2 4 5" xfId="35878"/>
    <cellStyle name="Header1 8 2 5" xfId="28765"/>
    <cellStyle name="Header1 8 2 5 2" xfId="35825"/>
    <cellStyle name="Header1 8 2 6" xfId="28766"/>
    <cellStyle name="Header1 8 2 6 2" xfId="35684"/>
    <cellStyle name="Header1 8 2 7" xfId="28767"/>
    <cellStyle name="Header1 8 2 7 2" xfId="36079"/>
    <cellStyle name="Header1 8 2 8" xfId="30937"/>
    <cellStyle name="Header1 8 3" xfId="28768"/>
    <cellStyle name="Header1 8 3 2" xfId="28769"/>
    <cellStyle name="Header1 8 3 2 2" xfId="28770"/>
    <cellStyle name="Header1 8 3 2 2 2" xfId="30890"/>
    <cellStyle name="Header1 8 3 2 3" xfId="28771"/>
    <cellStyle name="Header1 8 3 2 3 2" xfId="30896"/>
    <cellStyle name="Header1 8 3 2 4" xfId="28772"/>
    <cellStyle name="Header1 8 3 2 4 2" xfId="30902"/>
    <cellStyle name="Header1 8 3 2 5" xfId="35997"/>
    <cellStyle name="Header1 8 3 3" xfId="28773"/>
    <cellStyle name="Header1 8 3 3 2" xfId="28774"/>
    <cellStyle name="Header1 8 3 3 2 2" xfId="30829"/>
    <cellStyle name="Header1 8 3 3 3" xfId="28775"/>
    <cellStyle name="Header1 8 3 3 3 2" xfId="30924"/>
    <cellStyle name="Header1 8 3 3 4" xfId="28776"/>
    <cellStyle name="Header1 8 3 3 4 2" xfId="30946"/>
    <cellStyle name="Header1 8 3 3 5" xfId="30828"/>
    <cellStyle name="Header1 8 3 4" xfId="28777"/>
    <cellStyle name="Header1 8 3 4 2" xfId="30953"/>
    <cellStyle name="Header1 8 3 5" xfId="28778"/>
    <cellStyle name="Header1 8 3 5 2" xfId="30830"/>
    <cellStyle name="Header1 8 3 6" xfId="28779"/>
    <cellStyle name="Header1 8 3 6 2" xfId="30949"/>
    <cellStyle name="Header1 8 3 7" xfId="35910"/>
    <cellStyle name="Header1 8 4" xfId="28780"/>
    <cellStyle name="Header1 8 4 2" xfId="28781"/>
    <cellStyle name="Header1 8 4 2 2" xfId="28782"/>
    <cellStyle name="Header1 8 4 2 2 2" xfId="30884"/>
    <cellStyle name="Header1 8 4 2 3" xfId="28783"/>
    <cellStyle name="Header1 8 4 2 3 2" xfId="35728"/>
    <cellStyle name="Header1 8 4 2 4" xfId="28784"/>
    <cellStyle name="Header1 8 4 2 4 2" xfId="30918"/>
    <cellStyle name="Header1 8 4 2 5" xfId="30831"/>
    <cellStyle name="Header1 8 4 3" xfId="28785"/>
    <cellStyle name="Header1 8 4 3 2" xfId="30940"/>
    <cellStyle name="Header1 8 4 4" xfId="28786"/>
    <cellStyle name="Header1 8 4 4 2" xfId="30832"/>
    <cellStyle name="Header1 8 4 5" xfId="28787"/>
    <cellStyle name="Header1 8 4 5 2" xfId="30885"/>
    <cellStyle name="Header1 8 4 6" xfId="30956"/>
    <cellStyle name="Header1 8 5" xfId="28788"/>
    <cellStyle name="Header1 8 5 2" xfId="28789"/>
    <cellStyle name="Header1 8 5 2 2" xfId="30941"/>
    <cellStyle name="Header1 8 5 3" xfId="28790"/>
    <cellStyle name="Header1 8 5 3 2" xfId="30531"/>
    <cellStyle name="Header1 8 5 4" xfId="28791"/>
    <cellStyle name="Header1 8 5 4 2" xfId="30602"/>
    <cellStyle name="Header1 8 5 5" xfId="30919"/>
    <cellStyle name="Header1 8 6" xfId="28792"/>
    <cellStyle name="Header1 8 6 2" xfId="30987"/>
    <cellStyle name="Header1 8 7" xfId="28793"/>
    <cellStyle name="Header1 8 7 2" xfId="30565"/>
    <cellStyle name="Header1 8 8" xfId="28794"/>
    <cellStyle name="Header1 8 8 2" xfId="30523"/>
    <cellStyle name="Header1 8 9" xfId="30915"/>
    <cellStyle name="Header1 9" xfId="28795"/>
    <cellStyle name="Header1 9 2" xfId="28796"/>
    <cellStyle name="Header1 9 2 2" xfId="28797"/>
    <cellStyle name="Header1 9 2 2 2" xfId="28798"/>
    <cellStyle name="Header1 9 2 2 2 2" xfId="30833"/>
    <cellStyle name="Header1 9 2 2 3" xfId="28799"/>
    <cellStyle name="Header1 9 2 2 3 2" xfId="30886"/>
    <cellStyle name="Header1 9 2 2 4" xfId="28800"/>
    <cellStyle name="Header1 9 2 2 4 2" xfId="30920"/>
    <cellStyle name="Header1 9 2 2 5" xfId="35689"/>
    <cellStyle name="Header1 9 2 3" xfId="28801"/>
    <cellStyle name="Header1 9 2 3 2" xfId="28802"/>
    <cellStyle name="Header1 9 2 3 2 2" xfId="30873"/>
    <cellStyle name="Header1 9 2 3 3" xfId="28803"/>
    <cellStyle name="Header1 9 2 3 3 2" xfId="35884"/>
    <cellStyle name="Header1 9 2 3 4" xfId="28804"/>
    <cellStyle name="Header1 9 2 3 4 2" xfId="36088"/>
    <cellStyle name="Header1 9 2 3 5" xfId="30942"/>
    <cellStyle name="Header1 9 2 4" xfId="28805"/>
    <cellStyle name="Header1 9 2 4 2" xfId="30893"/>
    <cellStyle name="Header1 9 2 5" xfId="28806"/>
    <cellStyle name="Header1 9 2 5 2" xfId="30899"/>
    <cellStyle name="Header1 9 2 6" xfId="28807"/>
    <cellStyle name="Header1 9 2 6 2" xfId="30905"/>
    <cellStyle name="Header1 9 2 7" xfId="35668"/>
    <cellStyle name="Header1 9 3" xfId="28808"/>
    <cellStyle name="Header1 9 3 2" xfId="28809"/>
    <cellStyle name="Header1 9 3 2 2" xfId="28810"/>
    <cellStyle name="Header1 9 3 2 2 2" xfId="35971"/>
    <cellStyle name="Header1 9 3 2 3" xfId="28811"/>
    <cellStyle name="Header1 9 3 2 3 2" xfId="35921"/>
    <cellStyle name="Header1 9 3 2 4" xfId="28812"/>
    <cellStyle name="Header1 9 3 2 4 2" xfId="30532"/>
    <cellStyle name="Header1 9 3 2 5" xfId="30927"/>
    <cellStyle name="Header1 9 3 3" xfId="28813"/>
    <cellStyle name="Header1 9 3 3 2" xfId="30603"/>
    <cellStyle name="Header1 9 3 4" xfId="28814"/>
    <cellStyle name="Header1 9 3 4 2" xfId="35832"/>
    <cellStyle name="Header1 9 3 5" xfId="28815"/>
    <cellStyle name="Header1 9 3 5 2" xfId="30566"/>
    <cellStyle name="Header1 9 3 6" xfId="35745"/>
    <cellStyle name="Header1 9 4" xfId="28816"/>
    <cellStyle name="Header1 9 4 2" xfId="28817"/>
    <cellStyle name="Header1 9 4 2 2" xfId="30586"/>
    <cellStyle name="Header1 9 4 3" xfId="28818"/>
    <cellStyle name="Header1 9 4 3 2" xfId="35669"/>
    <cellStyle name="Header1 9 4 4" xfId="28819"/>
    <cellStyle name="Header1 9 4 4 2" xfId="35704"/>
    <cellStyle name="Header1 9 4 5" xfId="30524"/>
    <cellStyle name="Header1 9 5" xfId="28820"/>
    <cellStyle name="Header1 9 5 2" xfId="30834"/>
    <cellStyle name="Header1 9 6" xfId="28821"/>
    <cellStyle name="Header1 9 6 2" xfId="30887"/>
    <cellStyle name="Header1 9 7" xfId="28822"/>
    <cellStyle name="Header1 9 7 2" xfId="35672"/>
    <cellStyle name="Header1 9 8" xfId="30585"/>
    <cellStyle name="Header2" xfId="1376"/>
    <cellStyle name="Heading 1 2" xfId="1377"/>
    <cellStyle name="Heading 1 2 2" xfId="1378"/>
    <cellStyle name="Heading 1 2 2 2" xfId="2492"/>
    <cellStyle name="Heading 1 2 3" xfId="1379"/>
    <cellStyle name="Heading 1 2 3 2" xfId="2420"/>
    <cellStyle name="Heading 1 2 4" xfId="1380"/>
    <cellStyle name="Heading 1 2 5" xfId="1381"/>
    <cellStyle name="Heading 1 3" xfId="1382"/>
    <cellStyle name="Heading 1 3 2" xfId="2412"/>
    <cellStyle name="Heading 1 4" xfId="1383"/>
    <cellStyle name="Heading 1 4 2" xfId="1384"/>
    <cellStyle name="Heading 1 5" xfId="1385"/>
    <cellStyle name="Heading 1 6" xfId="1386"/>
    <cellStyle name="Heading 1 7" xfId="1387"/>
    <cellStyle name="Heading 1 8" xfId="2207"/>
    <cellStyle name="Heading 2 2" xfId="1388"/>
    <cellStyle name="Heading 2 2 2" xfId="1389"/>
    <cellStyle name="Heading 2 2 2 2" xfId="2472"/>
    <cellStyle name="Heading 2 2 3" xfId="1390"/>
    <cellStyle name="Heading 2 2 3 2" xfId="2419"/>
    <cellStyle name="Heading 2 2 4" xfId="1391"/>
    <cellStyle name="Heading 2 2 5" xfId="1392"/>
    <cellStyle name="Heading 2 3" xfId="1393"/>
    <cellStyle name="Heading 2 3 2" xfId="2411"/>
    <cellStyle name="Heading 2 4" xfId="1394"/>
    <cellStyle name="Heading 2 4 2" xfId="1395"/>
    <cellStyle name="Heading 2 5" xfId="1396"/>
    <cellStyle name="Heading 2 6" xfId="1397"/>
    <cellStyle name="Heading 2 7" xfId="1398"/>
    <cellStyle name="Heading 2 8" xfId="2208"/>
    <cellStyle name="Heading 3 2" xfId="1399"/>
    <cellStyle name="Heading 3 2 2" xfId="1400"/>
    <cellStyle name="Heading 3 2 2 2" xfId="1401"/>
    <cellStyle name="Heading 3 2 2 3" xfId="2469"/>
    <cellStyle name="Heading 3 2 3" xfId="1402"/>
    <cellStyle name="Heading 3 2 3 2" xfId="2460"/>
    <cellStyle name="Heading 3 2 4" xfId="1403"/>
    <cellStyle name="Heading 3 2 5" xfId="1404"/>
    <cellStyle name="Heading 3 2 5 2" xfId="1405"/>
    <cellStyle name="Heading 3 2 6" xfId="1406"/>
    <cellStyle name="Heading 3 3" xfId="1407"/>
    <cellStyle name="Heading 3 3 2" xfId="1408"/>
    <cellStyle name="Heading 3 3 2 2" xfId="2410"/>
    <cellStyle name="Heading 3 4" xfId="1409"/>
    <cellStyle name="Heading 3 4 2" xfId="1410"/>
    <cellStyle name="Heading 3 4 3" xfId="1411"/>
    <cellStyle name="Heading 3 5" xfId="1412"/>
    <cellStyle name="Heading 3 5 2" xfId="1413"/>
    <cellStyle name="Heading 3 6" xfId="1414"/>
    <cellStyle name="Heading 3 6 2" xfId="1415"/>
    <cellStyle name="Heading 3 7" xfId="1416"/>
    <cellStyle name="Heading 3 8" xfId="2209"/>
    <cellStyle name="Heading 4 2" xfId="1417"/>
    <cellStyle name="Heading 4 2 2" xfId="1418"/>
    <cellStyle name="Heading 4 2 2 2" xfId="2496"/>
    <cellStyle name="Heading 4 2 3" xfId="1419"/>
    <cellStyle name="Heading 4 2 3 2" xfId="2442"/>
    <cellStyle name="Heading 4 2 4" xfId="1420"/>
    <cellStyle name="Heading 4 2 5" xfId="1421"/>
    <cellStyle name="Heading 4 3" xfId="1422"/>
    <cellStyle name="Heading 4 3 2" xfId="2427"/>
    <cellStyle name="Heading 4 4" xfId="1423"/>
    <cellStyle name="Heading 4 4 2" xfId="1424"/>
    <cellStyle name="Heading 4 5" xfId="1425"/>
    <cellStyle name="Heading 4 6" xfId="1426"/>
    <cellStyle name="Heading 4 7" xfId="1427"/>
    <cellStyle name="Heading 4 8" xfId="2210"/>
    <cellStyle name="Headline1" xfId="1428"/>
    <cellStyle name="Headline2" xfId="1429"/>
    <cellStyle name="Headline3" xfId="1430"/>
    <cellStyle name="Hyperlink 2" xfId="1431"/>
    <cellStyle name="Hyperlink 2 2" xfId="1432"/>
    <cellStyle name="Hyperlink 3" xfId="1433"/>
    <cellStyle name="Hyperlink 4" xfId="1434"/>
    <cellStyle name="Impact" xfId="1435"/>
    <cellStyle name="Impact 2" xfId="1436"/>
    <cellStyle name="Impact 2 2" xfId="35967"/>
    <cellStyle name="Impact 3" xfId="36055"/>
    <cellStyle name="ImpactLast" xfId="1437"/>
    <cellStyle name="ImpactLast 2" xfId="1438"/>
    <cellStyle name="ImpactLast 2 2" xfId="1439"/>
    <cellStyle name="ImpactLast 3" xfId="1440"/>
    <cellStyle name="ImpactThis" xfId="1441"/>
    <cellStyle name="ImpactThis 2" xfId="1442"/>
    <cellStyle name="ImpactThis 2 2" xfId="1443"/>
    <cellStyle name="ImpactThis 3" xfId="1444"/>
    <cellStyle name="Input [%]" xfId="1445"/>
    <cellStyle name="Input [%0]" xfId="1446"/>
    <cellStyle name="Input [%00]" xfId="1447"/>
    <cellStyle name="Input [0]" xfId="1448"/>
    <cellStyle name="Input [00]" xfId="1449"/>
    <cellStyle name="Input [yellow]" xfId="1450"/>
    <cellStyle name="Input 10" xfId="1451"/>
    <cellStyle name="Input 11" xfId="2214"/>
    <cellStyle name="Input 12" xfId="2246"/>
    <cellStyle name="Input 13" xfId="2619"/>
    <cellStyle name="Input 2" xfId="1452"/>
    <cellStyle name="Input 2 2" xfId="1453"/>
    <cellStyle name="Input 2 2 2" xfId="1454"/>
    <cellStyle name="Input 2 2 2 2" xfId="1455"/>
    <cellStyle name="Input 2 2 2 2 2" xfId="30606"/>
    <cellStyle name="Input 2 2 2 3" xfId="35889"/>
    <cellStyle name="Input 2 2 3" xfId="1456"/>
    <cellStyle name="Input 2 2 3 2" xfId="36132"/>
    <cellStyle name="Input 2 2 4" xfId="2461"/>
    <cellStyle name="Input 2 2 5" xfId="30516"/>
    <cellStyle name="Input 2 3" xfId="1457"/>
    <cellStyle name="Input 2 3 2" xfId="1458"/>
    <cellStyle name="Input 2 3 2 2" xfId="35974"/>
    <cellStyle name="Input 2 3 3" xfId="1459"/>
    <cellStyle name="Input 2 3 3 2" xfId="30986"/>
    <cellStyle name="Input 2 3 4" xfId="2397"/>
    <cellStyle name="Input 2 3 4 2" xfId="30645"/>
    <cellStyle name="Input 2 4" xfId="1460"/>
    <cellStyle name="Input 2 4 2" xfId="1461"/>
    <cellStyle name="Input 2 4 2 2" xfId="30533"/>
    <cellStyle name="Input 2 5" xfId="1462"/>
    <cellStyle name="Input 2 5 2" xfId="30561"/>
    <cellStyle name="Input 2 6" xfId="1463"/>
    <cellStyle name="Input 2 6 2" xfId="30517"/>
    <cellStyle name="Input 2 7" xfId="30560"/>
    <cellStyle name="Input 3" xfId="1464"/>
    <cellStyle name="Input 3 2" xfId="1465"/>
    <cellStyle name="Input 3 2 2" xfId="2390"/>
    <cellStyle name="Input 3 2 3" xfId="30607"/>
    <cellStyle name="Input 3 3" xfId="1466"/>
    <cellStyle name="Input 3 3 2" xfId="36134"/>
    <cellStyle name="Input 3 4" xfId="35977"/>
    <cellStyle name="Input 4" xfId="1467"/>
    <cellStyle name="Input 4 2" xfId="1468"/>
    <cellStyle name="Input 4 2 2" xfId="1469"/>
    <cellStyle name="Input 4 2 2 2" xfId="35831"/>
    <cellStyle name="Input 4 3" xfId="1470"/>
    <cellStyle name="Input 4 3 2" xfId="30588"/>
    <cellStyle name="Input 4 4" xfId="30549"/>
    <cellStyle name="Input 5" xfId="1471"/>
    <cellStyle name="Input 5 2" xfId="30534"/>
    <cellStyle name="Input 6" xfId="1472"/>
    <cellStyle name="Input 6 2" xfId="30562"/>
    <cellStyle name="Input 7" xfId="1473"/>
    <cellStyle name="Input 7 2" xfId="30518"/>
    <cellStyle name="Input 8" xfId="1474"/>
    <cellStyle name="Input 9" xfId="1475"/>
    <cellStyle name="Input Cell" xfId="1476"/>
    <cellStyle name="Input Cell 2" xfId="36135"/>
    <cellStyle name="Input(#.##0)" xfId="1477"/>
    <cellStyle name="Input(#.##0,00)" xfId="1478"/>
    <cellStyle name="Input(%)" xfId="1479"/>
    <cellStyle name="Input(0)" xfId="1480"/>
    <cellStyle name="Input(p)" xfId="1481"/>
    <cellStyle name="Input(p) 2" xfId="1482"/>
    <cellStyle name="Input(p) 2 2" xfId="1483"/>
    <cellStyle name="Input(p) 2 2 2" xfId="30519"/>
    <cellStyle name="Input(p) 2 3" xfId="30975"/>
    <cellStyle name="Input(p) 3" xfId="1484"/>
    <cellStyle name="Input(p) 3 2" xfId="30572"/>
    <cellStyle name="Input(p) 4" xfId="30535"/>
    <cellStyle name="InputOptional" xfId="1485"/>
    <cellStyle name="InputOptional 2" xfId="1486"/>
    <cellStyle name="InputOptional 2 2" xfId="1487"/>
    <cellStyle name="InputOptional 2 2 2" xfId="35890"/>
    <cellStyle name="InputOptional 2 3" xfId="36133"/>
    <cellStyle name="InputOptional 3" xfId="1488"/>
    <cellStyle name="InputOptional 3 2" xfId="35927"/>
    <cellStyle name="InputOptional 4" xfId="30608"/>
    <cellStyle name="Iscore" xfId="1489"/>
    <cellStyle name="Iscore 2" xfId="1490"/>
    <cellStyle name="Iscore 2 2" xfId="1491"/>
    <cellStyle name="Iscore 2 2 2" xfId="1492"/>
    <cellStyle name="Iscore 2 2 2 2" xfId="30740"/>
    <cellStyle name="Iscore 2 2 3" xfId="30739"/>
    <cellStyle name="Iscore 2 3" xfId="1493"/>
    <cellStyle name="Iscore 2 3 2" xfId="30741"/>
    <cellStyle name="Iscore 2 4" xfId="30738"/>
    <cellStyle name="Iscore 3" xfId="1494"/>
    <cellStyle name="Iscore 3 2" xfId="1495"/>
    <cellStyle name="Iscore 3 2 2" xfId="30743"/>
    <cellStyle name="Iscore 3 3" xfId="30742"/>
    <cellStyle name="Iscore 4" xfId="1496"/>
    <cellStyle name="Iscore 4 2" xfId="30744"/>
    <cellStyle name="Iscore 5" xfId="30737"/>
    <cellStyle name="LabelFormula" xfId="1497"/>
    <cellStyle name="Link" xfId="1498"/>
    <cellStyle name="Link 2" xfId="30609"/>
    <cellStyle name="Linked Cell 2" xfId="1499"/>
    <cellStyle name="Linked Cell 2 2" xfId="1500"/>
    <cellStyle name="Linked Cell 2 2 2" xfId="2430"/>
    <cellStyle name="Linked Cell 2 3" xfId="1501"/>
    <cellStyle name="Linked Cell 2 3 2" xfId="2478"/>
    <cellStyle name="Linked Cell 2 4" xfId="1502"/>
    <cellStyle name="Linked Cell 2 5" xfId="1503"/>
    <cellStyle name="Linked Cell 3" xfId="1504"/>
    <cellStyle name="Linked Cell 3 2" xfId="2393"/>
    <cellStyle name="Linked Cell 4" xfId="1505"/>
    <cellStyle name="Linked Cell 4 2" xfId="1506"/>
    <cellStyle name="Linked Cell 5" xfId="1507"/>
    <cellStyle name="Linked Cell 6" xfId="1508"/>
    <cellStyle name="Linked Cell 7" xfId="1509"/>
    <cellStyle name="Linked Cell 8" xfId="2217"/>
    <cellStyle name="Macro" xfId="1510"/>
    <cellStyle name="MaxCost" xfId="1511"/>
    <cellStyle name="MaxCost 2" xfId="1512"/>
    <cellStyle name="MaxCost 2 2" xfId="30983"/>
    <cellStyle name="MaxCost 3" xfId="30751"/>
    <cellStyle name="MaxCost2" xfId="1513"/>
    <cellStyle name="MaxCost2 2" xfId="1514"/>
    <cellStyle name="MaxCost2 2 2" xfId="35919"/>
    <cellStyle name="MaxCost2 3" xfId="30550"/>
    <cellStyle name="MaxCostLast" xfId="1515"/>
    <cellStyle name="MaxCostLast 2" xfId="1516"/>
    <cellStyle name="MaxCostLast 2 2" xfId="1517"/>
    <cellStyle name="MaxCostLast 3" xfId="1518"/>
    <cellStyle name="MaxCostThis" xfId="1519"/>
    <cellStyle name="MaxCostThis 2" xfId="1520"/>
    <cellStyle name="MaxCostThis 2 2" xfId="1521"/>
    <cellStyle name="MaxCostThis 3" xfId="1522"/>
    <cellStyle name="MaxCostThis2" xfId="1523"/>
    <cellStyle name="MaxCostThis2 2" xfId="1524"/>
    <cellStyle name="MaxCostThis2 2 2" xfId="1525"/>
    <cellStyle name="MaxCostThis2 2 2 2" xfId="30551"/>
    <cellStyle name="MaxCostThis2 2 3" xfId="35719"/>
    <cellStyle name="MaxCostThis2 3" xfId="1526"/>
    <cellStyle name="MaxCostThis2 3 2" xfId="36007"/>
    <cellStyle name="MaxCostThis2 4" xfId="35843"/>
    <cellStyle name="MaxTimeLast" xfId="1527"/>
    <cellStyle name="MaxTimeLast 2" xfId="1528"/>
    <cellStyle name="MaxTimeLast 2 2" xfId="1529"/>
    <cellStyle name="MaxTimeLast 3" xfId="1530"/>
    <cellStyle name="MaxTimeThis" xfId="1531"/>
    <cellStyle name="MaxTimeThis 2" xfId="1532"/>
    <cellStyle name="MaxTimeThis 2 2" xfId="1533"/>
    <cellStyle name="MaxTimeThis 3" xfId="1534"/>
    <cellStyle name="monthlabel" xfId="1535"/>
    <cellStyle name="Muster" xfId="1536"/>
    <cellStyle name="netassets" xfId="1537"/>
    <cellStyle name="netassets 2" xfId="1538"/>
    <cellStyle name="netassets 2 2" xfId="1539"/>
    <cellStyle name="netassets 2_Change &amp; CSI Dashboard v0.3" xfId="1540"/>
    <cellStyle name="netassets 3" xfId="1541"/>
    <cellStyle name="netassets 3 2" xfId="1542"/>
    <cellStyle name="netassets 3 3" xfId="1543"/>
    <cellStyle name="netassets 4" xfId="1544"/>
    <cellStyle name="Neutral 2" xfId="1545"/>
    <cellStyle name="Neutral 2 2" xfId="1546"/>
    <cellStyle name="Neutral 2 2 2" xfId="2448"/>
    <cellStyle name="Neutral 2 3" xfId="1547"/>
    <cellStyle name="Neutral 2 3 2" xfId="2465"/>
    <cellStyle name="Neutral 2 4" xfId="1548"/>
    <cellStyle name="Neutral 2 5" xfId="1549"/>
    <cellStyle name="Neutral 3" xfId="1550"/>
    <cellStyle name="Neutral 3 2" xfId="2403"/>
    <cellStyle name="Neutral 4" xfId="1551"/>
    <cellStyle name="Neutral 4 2" xfId="1552"/>
    <cellStyle name="Neutral 5" xfId="1553"/>
    <cellStyle name="Neutral 6" xfId="1554"/>
    <cellStyle name="Neutral 7" xfId="1555"/>
    <cellStyle name="Neutral 8" xfId="2213"/>
    <cellStyle name="Non-Usage Cell" xfId="1556"/>
    <cellStyle name="Non-Usage Cell 2" xfId="35928"/>
    <cellStyle name="Normal" xfId="0" builtinId="0"/>
    <cellStyle name="Normal - Style1" xfId="1557"/>
    <cellStyle name="Normal 0dp" xfId="1558"/>
    <cellStyle name="Normal 0dp 2" xfId="35879"/>
    <cellStyle name="Normal 10" xfId="1559"/>
    <cellStyle name="Normal 10 2" xfId="1560"/>
    <cellStyle name="Normal 10 2 2" xfId="1561"/>
    <cellStyle name="Normal 10 2 2 2" xfId="28823"/>
    <cellStyle name="Normal 10 2 2 2 2" xfId="29230"/>
    <cellStyle name="Normal 10 2 2 2 2 2" xfId="30389"/>
    <cellStyle name="Normal 10 2 2 2 3" xfId="29634"/>
    <cellStyle name="Normal 10 2 2 2 4" xfId="30013"/>
    <cellStyle name="Normal 10 2 2 3" xfId="29062"/>
    <cellStyle name="Normal 10 2 2 3 2" xfId="30222"/>
    <cellStyle name="Normal 10 2 2 4" xfId="29451"/>
    <cellStyle name="Normal 10 2 2 5" xfId="29845"/>
    <cellStyle name="Normal 10 2 3" xfId="2433"/>
    <cellStyle name="Normal 10 3" xfId="1562"/>
    <cellStyle name="Normal 10 4" xfId="1563"/>
    <cellStyle name="Normal 10 4 2" xfId="28824"/>
    <cellStyle name="Normal 10 4 2 2" xfId="29231"/>
    <cellStyle name="Normal 10 4 2 2 2" xfId="30390"/>
    <cellStyle name="Normal 10 4 2 3" xfId="29635"/>
    <cellStyle name="Normal 10 4 2 4" xfId="30014"/>
    <cellStyle name="Normal 10 4 3" xfId="29063"/>
    <cellStyle name="Normal 10 4 3 2" xfId="30223"/>
    <cellStyle name="Normal 10 4 4" xfId="29452"/>
    <cellStyle name="Normal 10 4 5" xfId="29846"/>
    <cellStyle name="Normal 10 5" xfId="1564"/>
    <cellStyle name="Normal 10 6" xfId="1565"/>
    <cellStyle name="Normal 10 6 2" xfId="28825"/>
    <cellStyle name="Normal 10 6 2 2" xfId="29232"/>
    <cellStyle name="Normal 10 6 2 2 2" xfId="30391"/>
    <cellStyle name="Normal 10 6 2 3" xfId="29636"/>
    <cellStyle name="Normal 10 6 2 4" xfId="30015"/>
    <cellStyle name="Normal 10 6 3" xfId="29064"/>
    <cellStyle name="Normal 10 6 3 2" xfId="30224"/>
    <cellStyle name="Normal 10 6 4" xfId="29453"/>
    <cellStyle name="Normal 10 6 5" xfId="29847"/>
    <cellStyle name="Normal 10 7" xfId="2386"/>
    <cellStyle name="Normal 10_Change &amp; CSI Dashboard v0.3" xfId="1566"/>
    <cellStyle name="Normal 100" xfId="28826"/>
    <cellStyle name="Normal 101" xfId="28827"/>
    <cellStyle name="Normal 102" xfId="28828"/>
    <cellStyle name="Normal 103" xfId="28829"/>
    <cellStyle name="Normal 104" xfId="28830"/>
    <cellStyle name="Normal 105" xfId="28831"/>
    <cellStyle name="Normal 106" xfId="28832"/>
    <cellStyle name="Normal 107" xfId="28833"/>
    <cellStyle name="Normal 107 2" xfId="29233"/>
    <cellStyle name="Normal 107 2 2" xfId="30392"/>
    <cellStyle name="Normal 107 3" xfId="29637"/>
    <cellStyle name="Normal 107 4" xfId="30016"/>
    <cellStyle name="Normal 108" xfId="28834"/>
    <cellStyle name="Normal 108 2" xfId="29234"/>
    <cellStyle name="Normal 108 2 2" xfId="30393"/>
    <cellStyle name="Normal 108 3" xfId="29638"/>
    <cellStyle name="Normal 108 4" xfId="30017"/>
    <cellStyle name="Normal 109" xfId="28962"/>
    <cellStyle name="Normal 109 2" xfId="29442"/>
    <cellStyle name="Normal 11" xfId="1567"/>
    <cellStyle name="Normal 11 2" xfId="1568"/>
    <cellStyle name="Normal 11 2 2" xfId="2616"/>
    <cellStyle name="Normal 11 2 3" xfId="28835"/>
    <cellStyle name="Normal 11 2 3 2" xfId="29235"/>
    <cellStyle name="Normal 11 2 3 2 2" xfId="30394"/>
    <cellStyle name="Normal 11 2 3 3" xfId="29639"/>
    <cellStyle name="Normal 11 2 3 4" xfId="30018"/>
    <cellStyle name="Normal 11 2 4" xfId="29065"/>
    <cellStyle name="Normal 11 2 4 2" xfId="30225"/>
    <cellStyle name="Normal 11 2 5" xfId="29454"/>
    <cellStyle name="Normal 11 2 6" xfId="29848"/>
    <cellStyle name="Normal 11 3" xfId="1569"/>
    <cellStyle name="Normal 11 4" xfId="1570"/>
    <cellStyle name="Normal 11 5" xfId="1571"/>
    <cellStyle name="Normal 11 5 2" xfId="28836"/>
    <cellStyle name="Normal 11 5 2 2" xfId="29236"/>
    <cellStyle name="Normal 11 5 2 2 2" xfId="30395"/>
    <cellStyle name="Normal 11 5 2 3" xfId="29640"/>
    <cellStyle name="Normal 11 5 2 4" xfId="30019"/>
    <cellStyle name="Normal 11 5 3" xfId="29066"/>
    <cellStyle name="Normal 11 5 3 2" xfId="30226"/>
    <cellStyle name="Normal 11 5 4" xfId="29455"/>
    <cellStyle name="Normal 11 5 5" xfId="29849"/>
    <cellStyle name="Normal 11_Change &amp; CSI Dashboard v0.3" xfId="1572"/>
    <cellStyle name="Normal 110" xfId="28963"/>
    <cellStyle name="Normal 110 2" xfId="29627"/>
    <cellStyle name="Normal 111" xfId="28965"/>
    <cellStyle name="Normal 112" xfId="29123"/>
    <cellStyle name="Normal 113" xfId="28964"/>
    <cellStyle name="Normal 113 2" xfId="2205"/>
    <cellStyle name="Normal 114" xfId="29343"/>
    <cellStyle name="Normal 114 2" xfId="29432"/>
    <cellStyle name="Normal 115" xfId="29748"/>
    <cellStyle name="Normal 116" xfId="29906"/>
    <cellStyle name="Normal 117" xfId="29513"/>
    <cellStyle name="Normal 117 2" xfId="29440"/>
    <cellStyle name="Normal 118" xfId="29625"/>
    <cellStyle name="Normal 118 2" xfId="30507"/>
    <cellStyle name="Normal 119" xfId="29629"/>
    <cellStyle name="Normal 12" xfId="1573"/>
    <cellStyle name="Normal 12 2" xfId="1574"/>
    <cellStyle name="Normal 12 2 2" xfId="2394"/>
    <cellStyle name="Normal 12 3" xfId="28837"/>
    <cellStyle name="Normal 12 3 2" xfId="29237"/>
    <cellStyle name="Normal 12 3 2 2" xfId="30396"/>
    <cellStyle name="Normal 12 3 3" xfId="29641"/>
    <cellStyle name="Normal 12 3 4" xfId="30020"/>
    <cellStyle name="Normal 12 4" xfId="29067"/>
    <cellStyle name="Normal 12 4 2" xfId="30227"/>
    <cellStyle name="Normal 12 5" xfId="29456"/>
    <cellStyle name="Normal 12 6" xfId="29850"/>
    <cellStyle name="Normal 120" xfId="29395"/>
    <cellStyle name="Normal 120 2" xfId="29450"/>
    <cellStyle name="Normal 121" xfId="29622"/>
    <cellStyle name="Normal 121 2" xfId="29631"/>
    <cellStyle name="Normal 122" xfId="29623"/>
    <cellStyle name="Normal 123" xfId="30504"/>
    <cellStyle name="Normal 123 2" xfId="30510"/>
    <cellStyle name="Normal 124" xfId="30506"/>
    <cellStyle name="Normal 125" xfId="30509"/>
    <cellStyle name="Normal 125 2" xfId="30511"/>
    <cellStyle name="Normal 126" xfId="30508"/>
    <cellStyle name="Normal 127" xfId="29423"/>
    <cellStyle name="Normal 128" xfId="29630"/>
    <cellStyle name="Normal 128 2" xfId="29431"/>
    <cellStyle name="Normal 129" xfId="29624"/>
    <cellStyle name="Normal 129 2" xfId="30502"/>
    <cellStyle name="Normal 13" xfId="1575"/>
    <cellStyle name="Normal 13 2" xfId="1576"/>
    <cellStyle name="Normal 13 3" xfId="2617"/>
    <cellStyle name="Normal 13 4" xfId="28838"/>
    <cellStyle name="Normal 13 4 2" xfId="29238"/>
    <cellStyle name="Normal 13 4 2 2" xfId="30397"/>
    <cellStyle name="Normal 13 4 3" xfId="29642"/>
    <cellStyle name="Normal 13 4 4" xfId="30021"/>
    <cellStyle name="Normal 13 5" xfId="29068"/>
    <cellStyle name="Normal 13 5 2" xfId="30228"/>
    <cellStyle name="Normal 13 6" xfId="29457"/>
    <cellStyle name="Normal 13 7" xfId="29851"/>
    <cellStyle name="Normal 130" xfId="30503"/>
    <cellStyle name="Normal 131" xfId="29514"/>
    <cellStyle name="Normal 131 2" xfId="29413"/>
    <cellStyle name="Normal 132" xfId="29404"/>
    <cellStyle name="Normal 133" xfId="29633"/>
    <cellStyle name="Normal 134" xfId="30505"/>
    <cellStyle name="Normal 135" xfId="29632"/>
    <cellStyle name="Normal 135 2" xfId="29621"/>
    <cellStyle name="Normal 136" xfId="29344"/>
    <cellStyle name="Normal 137" xfId="29626"/>
    <cellStyle name="Normal 138" xfId="29449"/>
    <cellStyle name="Normal 138 2" xfId="29507"/>
    <cellStyle name="Normal 139" xfId="30512"/>
    <cellStyle name="Normal 14" xfId="1577"/>
    <cellStyle name="Normal 14 2" xfId="1578"/>
    <cellStyle name="Normal 14 3" xfId="2618"/>
    <cellStyle name="Normal 14 3 2" xfId="28839"/>
    <cellStyle name="Normal 14 3 2 2" xfId="29239"/>
    <cellStyle name="Normal 14 3 2 2 2" xfId="30398"/>
    <cellStyle name="Normal 14 3 2 3" xfId="29643"/>
    <cellStyle name="Normal 14 3 2 4" xfId="30022"/>
    <cellStyle name="Normal 14 3 3" xfId="29131"/>
    <cellStyle name="Normal 14 3 3 2" xfId="30290"/>
    <cellStyle name="Normal 14 3 4" xfId="29522"/>
    <cellStyle name="Normal 14 3 5" xfId="29914"/>
    <cellStyle name="Normal 14 4" xfId="28840"/>
    <cellStyle name="Normal 14 4 2" xfId="29240"/>
    <cellStyle name="Normal 14 4 2 2" xfId="30399"/>
    <cellStyle name="Normal 14 4 3" xfId="29644"/>
    <cellStyle name="Normal 14 4 4" xfId="30023"/>
    <cellStyle name="Normal 14 5" xfId="29069"/>
    <cellStyle name="Normal 14 5 2" xfId="30229"/>
    <cellStyle name="Normal 14 6" xfId="29458"/>
    <cellStyle name="Normal 14 7" xfId="29852"/>
    <cellStyle name="Normal 140" xfId="29747"/>
    <cellStyle name="Normal 141" xfId="29628"/>
    <cellStyle name="Normal 142" xfId="2"/>
    <cellStyle name="Normal 143" xfId="2206"/>
    <cellStyle name="Normal 15" xfId="1579"/>
    <cellStyle name="Normal 15 2" xfId="1580"/>
    <cellStyle name="Normal 15 3" xfId="2422"/>
    <cellStyle name="Normal 15 3 2" xfId="28841"/>
    <cellStyle name="Normal 15 3 2 2" xfId="29241"/>
    <cellStyle name="Normal 15 3 2 2 2" xfId="30400"/>
    <cellStyle name="Normal 15 3 2 3" xfId="29645"/>
    <cellStyle name="Normal 15 3 2 4" xfId="30024"/>
    <cellStyle name="Normal 15 3 3" xfId="29128"/>
    <cellStyle name="Normal 15 3 3 2" xfId="30287"/>
    <cellStyle name="Normal 15 3 4" xfId="29519"/>
    <cellStyle name="Normal 15 3 5" xfId="29911"/>
    <cellStyle name="Normal 15 4" xfId="28842"/>
    <cellStyle name="Normal 15 4 2" xfId="29242"/>
    <cellStyle name="Normal 15 4 2 2" xfId="30401"/>
    <cellStyle name="Normal 15 4 3" xfId="29646"/>
    <cellStyle name="Normal 15 4 4" xfId="30025"/>
    <cellStyle name="Normal 15 5" xfId="29070"/>
    <cellStyle name="Normal 15 5 2" xfId="30230"/>
    <cellStyle name="Normal 15 6" xfId="29459"/>
    <cellStyle name="Normal 15 7" xfId="29853"/>
    <cellStyle name="Normal 16" xfId="1581"/>
    <cellStyle name="Normal 16 2" xfId="1582"/>
    <cellStyle name="Normal 17" xfId="1583"/>
    <cellStyle name="Normal 17 2" xfId="1584"/>
    <cellStyle name="Normal 17 2 2" xfId="28843"/>
    <cellStyle name="Normal 17 2 2 2" xfId="29243"/>
    <cellStyle name="Normal 17 2 2 2 2" xfId="30402"/>
    <cellStyle name="Normal 17 2 2 3" xfId="29647"/>
    <cellStyle name="Normal 17 2 2 4" xfId="30026"/>
    <cellStyle name="Normal 17 2 3" xfId="29071"/>
    <cellStyle name="Normal 17 2 3 2" xfId="30231"/>
    <cellStyle name="Normal 17 2 4" xfId="29460"/>
    <cellStyle name="Normal 17 2 5" xfId="29854"/>
    <cellStyle name="Normal 18" xfId="1585"/>
    <cellStyle name="Normal 19" xfId="1586"/>
    <cellStyle name="Normal 1dp" xfId="1587"/>
    <cellStyle name="Normal 1dp 2" xfId="35807"/>
    <cellStyle name="Normal 2" xfId="1588"/>
    <cellStyle name="Normal 2 10" xfId="1589"/>
    <cellStyle name="Normal 2 11" xfId="1590"/>
    <cellStyle name="Normal 2 12" xfId="1591"/>
    <cellStyle name="Normal 2 2" xfId="1592"/>
    <cellStyle name="Normal 2 2 2" xfId="1593"/>
    <cellStyle name="Normal 2 2 2 2" xfId="1594"/>
    <cellStyle name="Normal 2 2 2 2 2" xfId="1595"/>
    <cellStyle name="Normal 2 2 2 2 3" xfId="1596"/>
    <cellStyle name="Normal 2 2 2 2 3 2" xfId="28844"/>
    <cellStyle name="Normal 2 2 2 2 3 2 2" xfId="29244"/>
    <cellStyle name="Normal 2 2 2 2 3 2 2 2" xfId="30403"/>
    <cellStyle name="Normal 2 2 2 2 3 2 3" xfId="29648"/>
    <cellStyle name="Normal 2 2 2 2 3 2 4" xfId="30027"/>
    <cellStyle name="Normal 2 2 2 2 3 3" xfId="29072"/>
    <cellStyle name="Normal 2 2 2 2 3 3 2" xfId="30232"/>
    <cellStyle name="Normal 2 2 2 2 3 4" xfId="29461"/>
    <cellStyle name="Normal 2 2 2 2 3 5" xfId="29855"/>
    <cellStyle name="Normal 2 2 2 2 4" xfId="2445"/>
    <cellStyle name="Normal 2 2 2 3" xfId="1597"/>
    <cellStyle name="Normal 2 2 2 3 2" xfId="1598"/>
    <cellStyle name="Normal 2 2 2 3 2 2" xfId="28845"/>
    <cellStyle name="Normal 2 2 2 3 2 2 2" xfId="29245"/>
    <cellStyle name="Normal 2 2 2 3 2 2 2 2" xfId="30404"/>
    <cellStyle name="Normal 2 2 2 3 2 2 3" xfId="29649"/>
    <cellStyle name="Normal 2 2 2 3 2 2 4" xfId="30028"/>
    <cellStyle name="Normal 2 2 2 3 2 3" xfId="29073"/>
    <cellStyle name="Normal 2 2 2 3 2 3 2" xfId="30233"/>
    <cellStyle name="Normal 2 2 2 3 2 4" xfId="29462"/>
    <cellStyle name="Normal 2 2 2 3 2 5" xfId="29856"/>
    <cellStyle name="Normal 2 2 2 4" xfId="1599"/>
    <cellStyle name="Normal 2 2 2 4 2" xfId="1600"/>
    <cellStyle name="Normal 2 2 2 4 2 2" xfId="28846"/>
    <cellStyle name="Normal 2 2 2 4 2 2 2" xfId="29246"/>
    <cellStyle name="Normal 2 2 2 4 2 2 2 2" xfId="30405"/>
    <cellStyle name="Normal 2 2 2 4 2 2 3" xfId="29650"/>
    <cellStyle name="Normal 2 2 2 4 2 2 4" xfId="30029"/>
    <cellStyle name="Normal 2 2 2 4 2 3" xfId="29074"/>
    <cellStyle name="Normal 2 2 2 4 2 3 2" xfId="30234"/>
    <cellStyle name="Normal 2 2 2 4 2 4" xfId="29463"/>
    <cellStyle name="Normal 2 2 2 4 2 5" xfId="29857"/>
    <cellStyle name="Normal 2 2 2 5" xfId="1601"/>
    <cellStyle name="Normal 2 2 2 6" xfId="1602"/>
    <cellStyle name="Normal 2 2 2 7" xfId="1603"/>
    <cellStyle name="Normal 2 2 2 7 2" xfId="28847"/>
    <cellStyle name="Normal 2 2 2 7 2 2" xfId="29247"/>
    <cellStyle name="Normal 2 2 2 7 2 2 2" xfId="30406"/>
    <cellStyle name="Normal 2 2 2 7 2 3" xfId="29651"/>
    <cellStyle name="Normal 2 2 2 7 2 4" xfId="30030"/>
    <cellStyle name="Normal 2 2 2 7 3" xfId="29075"/>
    <cellStyle name="Normal 2 2 2 7 3 2" xfId="30235"/>
    <cellStyle name="Normal 2 2 2 7 4" xfId="29464"/>
    <cellStyle name="Normal 2 2 2 7 5" xfId="29858"/>
    <cellStyle name="Normal 2 2 2_Change &amp; CSI Dashboard v0.3" xfId="1604"/>
    <cellStyle name="Normal 2 2 3" xfId="1605"/>
    <cellStyle name="Normal 2 2 3 2" xfId="1606"/>
    <cellStyle name="Normal 2 2 3 2 2" xfId="1607"/>
    <cellStyle name="Normal 2 2 3 2 2 2" xfId="28848"/>
    <cellStyle name="Normal 2 2 3 2 2 2 2" xfId="29248"/>
    <cellStyle name="Normal 2 2 3 2 2 2 2 2" xfId="30407"/>
    <cellStyle name="Normal 2 2 3 2 2 2 3" xfId="29652"/>
    <cellStyle name="Normal 2 2 3 2 2 2 4" xfId="30031"/>
    <cellStyle name="Normal 2 2 3 2 2 3" xfId="29076"/>
    <cellStyle name="Normal 2 2 3 2 2 3 2" xfId="30236"/>
    <cellStyle name="Normal 2 2 3 2 2 4" xfId="29465"/>
    <cellStyle name="Normal 2 2 3 2 2 5" xfId="29859"/>
    <cellStyle name="Normal 2 2 3 3" xfId="1608"/>
    <cellStyle name="Normal 2 2 3 3 2" xfId="28849"/>
    <cellStyle name="Normal 2 2 3 3 2 2" xfId="29249"/>
    <cellStyle name="Normal 2 2 3 3 2 2 2" xfId="30408"/>
    <cellStyle name="Normal 2 2 3 3 2 3" xfId="29653"/>
    <cellStyle name="Normal 2 2 3 3 2 4" xfId="30032"/>
    <cellStyle name="Normal 2 2 3 3 3" xfId="29077"/>
    <cellStyle name="Normal 2 2 3 3 3 2" xfId="30237"/>
    <cellStyle name="Normal 2 2 3 3 4" xfId="29466"/>
    <cellStyle name="Normal 2 2 3 3 5" xfId="29860"/>
    <cellStyle name="Normal 2 2 3 4" xfId="1609"/>
    <cellStyle name="Normal 2 2 3 4 2" xfId="28850"/>
    <cellStyle name="Normal 2 2 3 4 2 2" xfId="29250"/>
    <cellStyle name="Normal 2 2 3 4 2 2 2" xfId="30409"/>
    <cellStyle name="Normal 2 2 3 4 2 3" xfId="29654"/>
    <cellStyle name="Normal 2 2 3 4 2 4" xfId="30033"/>
    <cellStyle name="Normal 2 2 3 4 3" xfId="29078"/>
    <cellStyle name="Normal 2 2 3 4 3 2" xfId="30238"/>
    <cellStyle name="Normal 2 2 3 4 4" xfId="29467"/>
    <cellStyle name="Normal 2 2 3 4 5" xfId="29861"/>
    <cellStyle name="Normal 2 2 3 5" xfId="1610"/>
    <cellStyle name="Normal 2 2 3 5 2" xfId="28851"/>
    <cellStyle name="Normal 2 2 3 5 2 2" xfId="29251"/>
    <cellStyle name="Normal 2 2 3 5 2 2 2" xfId="30410"/>
    <cellStyle name="Normal 2 2 3 5 2 3" xfId="29655"/>
    <cellStyle name="Normal 2 2 3 5 2 4" xfId="30034"/>
    <cellStyle name="Normal 2 2 3 5 3" xfId="29079"/>
    <cellStyle name="Normal 2 2 3 5 3 2" xfId="30239"/>
    <cellStyle name="Normal 2 2 3 5 4" xfId="29468"/>
    <cellStyle name="Normal 2 2 3 5 5" xfId="29862"/>
    <cellStyle name="Normal 2 2 4" xfId="1611"/>
    <cellStyle name="Normal 2 2 4 2" xfId="1612"/>
    <cellStyle name="Normal 2 2 4 2 2" xfId="1613"/>
    <cellStyle name="Normal 2 2 4 3" xfId="1614"/>
    <cellStyle name="Normal 2 2 4 3 2" xfId="28852"/>
    <cellStyle name="Normal 2 2 4 3 2 2" xfId="29252"/>
    <cellStyle name="Normal 2 2 4 3 2 2 2" xfId="30411"/>
    <cellStyle name="Normal 2 2 4 3 2 3" xfId="29656"/>
    <cellStyle name="Normal 2 2 4 3 2 4" xfId="30035"/>
    <cellStyle name="Normal 2 2 4 3 3" xfId="29080"/>
    <cellStyle name="Normal 2 2 4 3 3 2" xfId="30240"/>
    <cellStyle name="Normal 2 2 4 3 4" xfId="29469"/>
    <cellStyle name="Normal 2 2 4 3 5" xfId="29863"/>
    <cellStyle name="Normal 2 2 5" xfId="1615"/>
    <cellStyle name="Normal 2 2 5 2" xfId="1616"/>
    <cellStyle name="Normal 2 2 5 3" xfId="1617"/>
    <cellStyle name="Normal 2 2 5 3 2" xfId="28853"/>
    <cellStyle name="Normal 2 2 5 3 2 2" xfId="29253"/>
    <cellStyle name="Normal 2 2 5 3 2 2 2" xfId="30412"/>
    <cellStyle name="Normal 2 2 5 3 2 3" xfId="29657"/>
    <cellStyle name="Normal 2 2 5 3 2 4" xfId="30036"/>
    <cellStyle name="Normal 2 2 5 3 3" xfId="29081"/>
    <cellStyle name="Normal 2 2 5 3 3 2" xfId="30241"/>
    <cellStyle name="Normal 2 2 5 3 4" xfId="29470"/>
    <cellStyle name="Normal 2 2 5 3 5" xfId="29864"/>
    <cellStyle name="Normal 2 2 6" xfId="1618"/>
    <cellStyle name="Normal 2 2 6 2" xfId="1619"/>
    <cellStyle name="Normal 2 2 6 2 2" xfId="28854"/>
    <cellStyle name="Normal 2 2 6 2 2 2" xfId="29254"/>
    <cellStyle name="Normal 2 2 6 2 2 2 2" xfId="30413"/>
    <cellStyle name="Normal 2 2 6 2 2 3" xfId="29658"/>
    <cellStyle name="Normal 2 2 6 2 2 4" xfId="30037"/>
    <cellStyle name="Normal 2 2 6 2 3" xfId="29082"/>
    <cellStyle name="Normal 2 2 6 2 3 2" xfId="30242"/>
    <cellStyle name="Normal 2 2 6 2 4" xfId="29471"/>
    <cellStyle name="Normal 2 2 6 2 5" xfId="29865"/>
    <cellStyle name="Normal 2 2 7" xfId="1620"/>
    <cellStyle name="Normal 2 2 8" xfId="1621"/>
    <cellStyle name="Normal 2 2 8 2" xfId="28855"/>
    <cellStyle name="Normal 2 2 8 2 2" xfId="29255"/>
    <cellStyle name="Normal 2 2 8 2 2 2" xfId="30414"/>
    <cellStyle name="Normal 2 2 8 2 3" xfId="29659"/>
    <cellStyle name="Normal 2 2 8 2 4" xfId="30038"/>
    <cellStyle name="Normal 2 2 8 3" xfId="29083"/>
    <cellStyle name="Normal 2 2 8 3 2" xfId="30243"/>
    <cellStyle name="Normal 2 2 8 4" xfId="29472"/>
    <cellStyle name="Normal 2 2 8 5" xfId="29866"/>
    <cellStyle name="Normal 2 3" xfId="1622"/>
    <cellStyle name="Normal 2 3 2" xfId="1623"/>
    <cellStyle name="Normal 2 3 2 2" xfId="1624"/>
    <cellStyle name="Normal 2 3 2 3" xfId="1625"/>
    <cellStyle name="Normal 2 3 3" xfId="1626"/>
    <cellStyle name="Normal 2 3 3 2" xfId="1627"/>
    <cellStyle name="Normal 2 3 4" xfId="1628"/>
    <cellStyle name="Normal 2 3 4 2" xfId="1629"/>
    <cellStyle name="Normal 2 3 5" xfId="1630"/>
    <cellStyle name="Normal 2 3 6" xfId="1631"/>
    <cellStyle name="Normal 2 3 7" xfId="1632"/>
    <cellStyle name="Normal 2 3 8" xfId="1633"/>
    <cellStyle name="Normal 2 4" xfId="1634"/>
    <cellStyle name="Normal 2 4 2" xfId="1635"/>
    <cellStyle name="Normal 2 4 3" xfId="1636"/>
    <cellStyle name="Normal 2 4 4" xfId="1637"/>
    <cellStyle name="Normal 2 4 5" xfId="1638"/>
    <cellStyle name="Normal 2 4_Change &amp; CSI Dashboard v0.3" xfId="1639"/>
    <cellStyle name="Normal 2 5" xfId="1640"/>
    <cellStyle name="Normal 2 5 2" xfId="1641"/>
    <cellStyle name="Normal 2 5_Change &amp; CSI Dashboard v0.3" xfId="1642"/>
    <cellStyle name="Normal 2 6" xfId="1643"/>
    <cellStyle name="Normal 2 7" xfId="1644"/>
    <cellStyle name="Normal 2 8" xfId="1645"/>
    <cellStyle name="Normal 2 9" xfId="1646"/>
    <cellStyle name="Normal 2_1-09_2011_Service_Report_(May_2011)_v1_Part_A_14062011" xfId="1647"/>
    <cellStyle name="Normal 20" xfId="1648"/>
    <cellStyle name="Normal 21" xfId="1649"/>
    <cellStyle name="Normal 22" xfId="1650"/>
    <cellStyle name="Normal 23" xfId="1651"/>
    <cellStyle name="Normal 24" xfId="1652"/>
    <cellStyle name="Normal 25" xfId="1653"/>
    <cellStyle name="Normal 26" xfId="1654"/>
    <cellStyle name="Normal 27" xfId="1655"/>
    <cellStyle name="Normal 28" xfId="1656"/>
    <cellStyle name="Normal 29" xfId="1657"/>
    <cellStyle name="Normal 3" xfId="1658"/>
    <cellStyle name="Normal 3 10" xfId="1659"/>
    <cellStyle name="Normal 3 11" xfId="1660"/>
    <cellStyle name="Normal 3 2" xfId="1661"/>
    <cellStyle name="Normal 3 2 2" xfId="1662"/>
    <cellStyle name="Normal 3 2 2 2" xfId="1663"/>
    <cellStyle name="Normal 3 2 2 3" xfId="1664"/>
    <cellStyle name="Normal 3 2 2 4" xfId="1665"/>
    <cellStyle name="Normal 3 2 2 5" xfId="1666"/>
    <cellStyle name="Normal 3 2 2_Change &amp; CSI Dashboard v0.3" xfId="1667"/>
    <cellStyle name="Normal 3 2 3" xfId="1668"/>
    <cellStyle name="Normal 3 2 4" xfId="1669"/>
    <cellStyle name="Normal 3 2 5" xfId="1670"/>
    <cellStyle name="Normal 3 2 6" xfId="1671"/>
    <cellStyle name="Normal 3 3" xfId="1672"/>
    <cellStyle name="Normal 3 3 2" xfId="1673"/>
    <cellStyle name="Normal 3 3 2 2" xfId="1674"/>
    <cellStyle name="Normal 3 3 2 3" xfId="1675"/>
    <cellStyle name="Normal 3 3 3" xfId="1676"/>
    <cellStyle name="Normal 3 3 4" xfId="1677"/>
    <cellStyle name="Normal 3 3 5" xfId="1678"/>
    <cellStyle name="Normal 3 3 6" xfId="1679"/>
    <cellStyle name="Normal 3 3 7" xfId="1680"/>
    <cellStyle name="Normal 3 4" xfId="1681"/>
    <cellStyle name="Normal 3 4 2" xfId="1682"/>
    <cellStyle name="Normal 3 4 3" xfId="1683"/>
    <cellStyle name="Normal 3 4 4" xfId="1684"/>
    <cellStyle name="Normal 3 4 5" xfId="1685"/>
    <cellStyle name="Normal 3 4 6" xfId="1686"/>
    <cellStyle name="Normal 3 4 7" xfId="1687"/>
    <cellStyle name="Normal 3 5" xfId="1688"/>
    <cellStyle name="Normal 3 5 2" xfId="1689"/>
    <cellStyle name="Normal 3 5_Change &amp; CSI Dashboard v0.3" xfId="1690"/>
    <cellStyle name="Normal 3 6" xfId="1691"/>
    <cellStyle name="Normal 3 6 2" xfId="1692"/>
    <cellStyle name="Normal 3 6 3" xfId="1693"/>
    <cellStyle name="Normal 3 6_Change &amp; CSI Dashboard v0.3" xfId="1694"/>
    <cellStyle name="Normal 3 7" xfId="1695"/>
    <cellStyle name="Normal 3 7 2" xfId="1696"/>
    <cellStyle name="Normal 3 8" xfId="1697"/>
    <cellStyle name="Normal 3 8 2" xfId="1698"/>
    <cellStyle name="Normal 3 9" xfId="1699"/>
    <cellStyle name="Normal 3_Change &amp; CSI Dashboard v0.3" xfId="1700"/>
    <cellStyle name="Normal 30" xfId="1701"/>
    <cellStyle name="Normal 31" xfId="1702"/>
    <cellStyle name="Normal 32" xfId="1703"/>
    <cellStyle name="Normal 32 2" xfId="1704"/>
    <cellStyle name="Normal 33" xfId="1705"/>
    <cellStyle name="Normal 33 2" xfId="28856"/>
    <cellStyle name="Normal 33 2 2" xfId="29256"/>
    <cellStyle name="Normal 33 2 2 2" xfId="30415"/>
    <cellStyle name="Normal 33 2 3" xfId="29660"/>
    <cellStyle name="Normal 33 2 4" xfId="30039"/>
    <cellStyle name="Normal 33 3" xfId="29084"/>
    <cellStyle name="Normal 33 3 2" xfId="30244"/>
    <cellStyle name="Normal 33 4" xfId="29473"/>
    <cellStyle name="Normal 33 5" xfId="29867"/>
    <cellStyle name="Normal 34" xfId="1706"/>
    <cellStyle name="Normal 34 2" xfId="28857"/>
    <cellStyle name="Normal 34 2 2" xfId="29257"/>
    <cellStyle name="Normal 34 2 2 2" xfId="30416"/>
    <cellStyle name="Normal 34 2 3" xfId="29661"/>
    <cellStyle name="Normal 34 2 4" xfId="30040"/>
    <cellStyle name="Normal 34 3" xfId="29085"/>
    <cellStyle name="Normal 34 3 2" xfId="30245"/>
    <cellStyle name="Normal 34 4" xfId="29474"/>
    <cellStyle name="Normal 34 5" xfId="29868"/>
    <cellStyle name="Normal 35" xfId="1707"/>
    <cellStyle name="Normal 35 2" xfId="28858"/>
    <cellStyle name="Normal 35 2 2" xfId="29258"/>
    <cellStyle name="Normal 35 2 2 2" xfId="30417"/>
    <cellStyle name="Normal 35 2 3" xfId="29662"/>
    <cellStyle name="Normal 35 2 4" xfId="30041"/>
    <cellStyle name="Normal 35 3" xfId="29086"/>
    <cellStyle name="Normal 35 3 2" xfId="30246"/>
    <cellStyle name="Normal 35 4" xfId="29475"/>
    <cellStyle name="Normal 35 5" xfId="29869"/>
    <cellStyle name="Normal 36" xfId="1708"/>
    <cellStyle name="Normal 37" xfId="1709"/>
    <cellStyle name="Normal 38" xfId="2620"/>
    <cellStyle name="Normal 38 2" xfId="29132"/>
    <cellStyle name="Normal 38 2 2" xfId="30291"/>
    <cellStyle name="Normal 38 3" xfId="29523"/>
    <cellStyle name="Normal 38 4" xfId="29915"/>
    <cellStyle name="Normal 39" xfId="28859"/>
    <cellStyle name="Normal 39 2" xfId="29259"/>
    <cellStyle name="Normal 39 2 2" xfId="30418"/>
    <cellStyle name="Normal 39 3" xfId="29663"/>
    <cellStyle name="Normal 39 4" xfId="30042"/>
    <cellStyle name="Normal 4" xfId="1710"/>
    <cellStyle name="Normal 4 10" xfId="1711"/>
    <cellStyle name="Normal 4 10 2" xfId="28860"/>
    <cellStyle name="Normal 4 10 2 2" xfId="29260"/>
    <cellStyle name="Normal 4 10 2 2 2" xfId="30419"/>
    <cellStyle name="Normal 4 10 2 3" xfId="29664"/>
    <cellStyle name="Normal 4 10 2 4" xfId="30043"/>
    <cellStyle name="Normal 4 10 3" xfId="29088"/>
    <cellStyle name="Normal 4 10 3 2" xfId="30248"/>
    <cellStyle name="Normal 4 10 4" xfId="29477"/>
    <cellStyle name="Normal 4 10 5" xfId="29871"/>
    <cellStyle name="Normal 4 11" xfId="1712"/>
    <cellStyle name="Normal 4 12" xfId="2245"/>
    <cellStyle name="Normal 4 12 2" xfId="28861"/>
    <cellStyle name="Normal 4 12 2 2" xfId="29261"/>
    <cellStyle name="Normal 4 12 2 2 2" xfId="30420"/>
    <cellStyle name="Normal 4 12 2 3" xfId="29665"/>
    <cellStyle name="Normal 4 12 2 4" xfId="30044"/>
    <cellStyle name="Normal 4 12 3" xfId="29124"/>
    <cellStyle name="Normal 4 12 3 2" xfId="30283"/>
    <cellStyle name="Normal 4 12 4" xfId="29515"/>
    <cellStyle name="Normal 4 12 5" xfId="29907"/>
    <cellStyle name="Normal 4 13" xfId="28862"/>
    <cellStyle name="Normal 4 13 2" xfId="29262"/>
    <cellStyle name="Normal 4 13 2 2" xfId="30421"/>
    <cellStyle name="Normal 4 13 3" xfId="29666"/>
    <cellStyle name="Normal 4 13 4" xfId="30045"/>
    <cellStyle name="Normal 4 14" xfId="29087"/>
    <cellStyle name="Normal 4 14 2" xfId="30247"/>
    <cellStyle name="Normal 4 15" xfId="29476"/>
    <cellStyle name="Normal 4 16" xfId="29870"/>
    <cellStyle name="Normal 4 2" xfId="1713"/>
    <cellStyle name="Normal 4 2 2" xfId="1714"/>
    <cellStyle name="Normal 4 2 2 2" xfId="1715"/>
    <cellStyle name="Normal 4 2 3" xfId="1716"/>
    <cellStyle name="Normal 4 2_Change &amp; CSI Dashboard v0.3" xfId="1717"/>
    <cellStyle name="Normal 4 3" xfId="1718"/>
    <cellStyle name="Normal 4 3 10" xfId="29478"/>
    <cellStyle name="Normal 4 3 11" xfId="29872"/>
    <cellStyle name="Normal 4 3 2" xfId="1719"/>
    <cellStyle name="Normal 4 3 2 2" xfId="1720"/>
    <cellStyle name="Normal 4 3 2 3" xfId="28863"/>
    <cellStyle name="Normal 4 3 2 3 2" xfId="29263"/>
    <cellStyle name="Normal 4 3 2 3 2 2" xfId="30422"/>
    <cellStyle name="Normal 4 3 2 3 3" xfId="29667"/>
    <cellStyle name="Normal 4 3 2 3 4" xfId="30046"/>
    <cellStyle name="Normal 4 3 2 4" xfId="29090"/>
    <cellStyle name="Normal 4 3 2 4 2" xfId="30250"/>
    <cellStyle name="Normal 4 3 2 5" xfId="29479"/>
    <cellStyle name="Normal 4 3 2 6" xfId="29873"/>
    <cellStyle name="Normal 4 3 3" xfId="1721"/>
    <cellStyle name="Normal 4 3 3 2" xfId="1722"/>
    <cellStyle name="Normal 4 3 3 3" xfId="28864"/>
    <cellStyle name="Normal 4 3 3 3 2" xfId="29264"/>
    <cellStyle name="Normal 4 3 3 3 2 2" xfId="30423"/>
    <cellStyle name="Normal 4 3 3 3 3" xfId="29668"/>
    <cellStyle name="Normal 4 3 3 3 4" xfId="30047"/>
    <cellStyle name="Normal 4 3 3 4" xfId="29091"/>
    <cellStyle name="Normal 4 3 3 4 2" xfId="30251"/>
    <cellStyle name="Normal 4 3 3 5" xfId="29480"/>
    <cellStyle name="Normal 4 3 3 6" xfId="29874"/>
    <cellStyle name="Normal 4 3 4" xfId="1723"/>
    <cellStyle name="Normal 4 3 5" xfId="1724"/>
    <cellStyle name="Normal 4 3 6" xfId="1725"/>
    <cellStyle name="Normal 4 3 7" xfId="2400"/>
    <cellStyle name="Normal 4 3 7 2" xfId="28865"/>
    <cellStyle name="Normal 4 3 7 2 2" xfId="29265"/>
    <cellStyle name="Normal 4 3 7 2 2 2" xfId="30424"/>
    <cellStyle name="Normal 4 3 7 2 3" xfId="29669"/>
    <cellStyle name="Normal 4 3 7 2 4" xfId="30048"/>
    <cellStyle name="Normal 4 3 7 3" xfId="29125"/>
    <cellStyle name="Normal 4 3 7 3 2" xfId="30284"/>
    <cellStyle name="Normal 4 3 7 4" xfId="29516"/>
    <cellStyle name="Normal 4 3 7 5" xfId="29908"/>
    <cellStyle name="Normal 4 3 8" xfId="28866"/>
    <cellStyle name="Normal 4 3 8 2" xfId="29266"/>
    <cellStyle name="Normal 4 3 8 2 2" xfId="30425"/>
    <cellStyle name="Normal 4 3 8 3" xfId="29670"/>
    <cellStyle name="Normal 4 3 8 4" xfId="30049"/>
    <cellStyle name="Normal 4 3 9" xfId="29089"/>
    <cellStyle name="Normal 4 3 9 2" xfId="30249"/>
    <cellStyle name="Normal 4 3_Change &amp; CSI Dashboard v0.3" xfId="1726"/>
    <cellStyle name="Normal 4 4" xfId="1727"/>
    <cellStyle name="Normal 4 4 2" xfId="1728"/>
    <cellStyle name="Normal 4 4 3" xfId="1729"/>
    <cellStyle name="Normal 4 4 4" xfId="1730"/>
    <cellStyle name="Normal 4 4 5" xfId="28867"/>
    <cellStyle name="Normal 4 4 5 2" xfId="29267"/>
    <cellStyle name="Normal 4 4 5 2 2" xfId="30426"/>
    <cellStyle name="Normal 4 4 5 3" xfId="29671"/>
    <cellStyle name="Normal 4 4 5 4" xfId="30050"/>
    <cellStyle name="Normal 4 4 6" xfId="29092"/>
    <cellStyle name="Normal 4 4 6 2" xfId="30252"/>
    <cellStyle name="Normal 4 4 7" xfId="29481"/>
    <cellStyle name="Normal 4 4 8" xfId="29875"/>
    <cellStyle name="Normal 4 5" xfId="1731"/>
    <cellStyle name="Normal 4 5 2" xfId="1732"/>
    <cellStyle name="Normal 4 6" xfId="1733"/>
    <cellStyle name="Normal 4 6 2" xfId="1734"/>
    <cellStyle name="Normal 4 6 2 2" xfId="28868"/>
    <cellStyle name="Normal 4 6 2 2 2" xfId="29268"/>
    <cellStyle name="Normal 4 6 2 2 2 2" xfId="30427"/>
    <cellStyle name="Normal 4 6 2 2 3" xfId="29672"/>
    <cellStyle name="Normal 4 6 2 2 4" xfId="30051"/>
    <cellStyle name="Normal 4 6 2 3" xfId="29093"/>
    <cellStyle name="Normal 4 6 2 3 2" xfId="30253"/>
    <cellStyle name="Normal 4 6 2 4" xfId="29482"/>
    <cellStyle name="Normal 4 6 2 5" xfId="29876"/>
    <cellStyle name="Normal 4 7" xfId="1735"/>
    <cellStyle name="Normal 4 8" xfId="1736"/>
    <cellStyle name="Normal 4 9" xfId="1737"/>
    <cellStyle name="Normal 40" xfId="28869"/>
    <cellStyle name="Normal 40 2" xfId="29269"/>
    <cellStyle name="Normal 40 2 2" xfId="30428"/>
    <cellStyle name="Normal 40 3" xfId="29673"/>
    <cellStyle name="Normal 40 4" xfId="30052"/>
    <cellStyle name="Normal 41" xfId="28870"/>
    <cellStyle name="Normal 41 2" xfId="29270"/>
    <cellStyle name="Normal 41 2 2" xfId="30429"/>
    <cellStyle name="Normal 41 3" xfId="29674"/>
    <cellStyle name="Normal 41 4" xfId="30053"/>
    <cellStyle name="Normal 42" xfId="28871"/>
    <cellStyle name="Normal 42 2" xfId="29271"/>
    <cellStyle name="Normal 42 2 2" xfId="30430"/>
    <cellStyle name="Normal 42 3" xfId="29675"/>
    <cellStyle name="Normal 42 4" xfId="30054"/>
    <cellStyle name="Normal 43" xfId="28872"/>
    <cellStyle name="Normal 43 2" xfId="29272"/>
    <cellStyle name="Normal 43 2 2" xfId="30431"/>
    <cellStyle name="Normal 43 3" xfId="29676"/>
    <cellStyle name="Normal 43 4" xfId="30055"/>
    <cellStyle name="Normal 44" xfId="28873"/>
    <cellStyle name="Normal 44 2" xfId="29273"/>
    <cellStyle name="Normal 44 2 2" xfId="30432"/>
    <cellStyle name="Normal 44 3" xfId="29677"/>
    <cellStyle name="Normal 44 4" xfId="30056"/>
    <cellStyle name="Normal 45" xfId="28874"/>
    <cellStyle name="Normal 45 2" xfId="29274"/>
    <cellStyle name="Normal 45 2 2" xfId="30433"/>
    <cellStyle name="Normal 45 3" xfId="29678"/>
    <cellStyle name="Normal 45 4" xfId="30057"/>
    <cellStyle name="Normal 46" xfId="28875"/>
    <cellStyle name="Normal 46 2" xfId="29275"/>
    <cellStyle name="Normal 46 2 2" xfId="30434"/>
    <cellStyle name="Normal 46 3" xfId="29679"/>
    <cellStyle name="Normal 46 4" xfId="30058"/>
    <cellStyle name="Normal 47" xfId="28876"/>
    <cellStyle name="Normal 47 2" xfId="29276"/>
    <cellStyle name="Normal 47 2 2" xfId="30435"/>
    <cellStyle name="Normal 47 3" xfId="29680"/>
    <cellStyle name="Normal 47 4" xfId="30059"/>
    <cellStyle name="Normal 48" xfId="28877"/>
    <cellStyle name="Normal 48 2" xfId="29277"/>
    <cellStyle name="Normal 48 2 2" xfId="30436"/>
    <cellStyle name="Normal 48 3" xfId="29681"/>
    <cellStyle name="Normal 48 4" xfId="30060"/>
    <cellStyle name="Normal 49" xfId="28878"/>
    <cellStyle name="Normal 49 2" xfId="29278"/>
    <cellStyle name="Normal 49 2 2" xfId="30437"/>
    <cellStyle name="Normal 49 3" xfId="29682"/>
    <cellStyle name="Normal 49 4" xfId="30061"/>
    <cellStyle name="Normal 5" xfId="1738"/>
    <cellStyle name="Normal 5 2" xfId="1739"/>
    <cellStyle name="Normal 5 2 2" xfId="1740"/>
    <cellStyle name="Normal 5 2 2 2" xfId="1741"/>
    <cellStyle name="Normal 5 3" xfId="1742"/>
    <cellStyle name="Normal 5 3 2" xfId="1743"/>
    <cellStyle name="Normal 5 3 2 2" xfId="1744"/>
    <cellStyle name="Normal 5 3 2_Change &amp; CSI Dashboard v0.3" xfId="1745"/>
    <cellStyle name="Normal 5 3 3" xfId="1746"/>
    <cellStyle name="Normal 5 3 4" xfId="1747"/>
    <cellStyle name="Normal 5 4" xfId="1748"/>
    <cellStyle name="Normal 5 4 2" xfId="1749"/>
    <cellStyle name="Normal 5 4 3" xfId="2550"/>
    <cellStyle name="Normal 5 5" xfId="1750"/>
    <cellStyle name="Normal 5 5 2" xfId="2459"/>
    <cellStyle name="Normal 5 6" xfId="1751"/>
    <cellStyle name="Normal 5 7" xfId="1752"/>
    <cellStyle name="Normal 5 7 2" xfId="1753"/>
    <cellStyle name="Normal 5 8" xfId="1754"/>
    <cellStyle name="Normal 50" xfId="28879"/>
    <cellStyle name="Normal 50 2" xfId="29279"/>
    <cellStyle name="Normal 50 2 2" xfId="30438"/>
    <cellStyle name="Normal 50 3" xfId="29683"/>
    <cellStyle name="Normal 50 4" xfId="30062"/>
    <cellStyle name="Normal 51" xfId="28880"/>
    <cellStyle name="Normal 51 2" xfId="29280"/>
    <cellStyle name="Normal 51 2 2" xfId="30439"/>
    <cellStyle name="Normal 51 3" xfId="29684"/>
    <cellStyle name="Normal 51 4" xfId="30063"/>
    <cellStyle name="Normal 52" xfId="28881"/>
    <cellStyle name="Normal 52 2" xfId="29281"/>
    <cellStyle name="Normal 52 2 2" xfId="30440"/>
    <cellStyle name="Normal 52 3" xfId="29685"/>
    <cellStyle name="Normal 52 4" xfId="30064"/>
    <cellStyle name="Normal 53" xfId="28882"/>
    <cellStyle name="Normal 53 2" xfId="29282"/>
    <cellStyle name="Normal 53 2 2" xfId="30441"/>
    <cellStyle name="Normal 53 3" xfId="29686"/>
    <cellStyle name="Normal 53 4" xfId="30065"/>
    <cellStyle name="Normal 54" xfId="28883"/>
    <cellStyle name="Normal 54 2" xfId="29283"/>
    <cellStyle name="Normal 54 2 2" xfId="30442"/>
    <cellStyle name="Normal 54 3" xfId="29687"/>
    <cellStyle name="Normal 54 4" xfId="30066"/>
    <cellStyle name="Normal 55" xfId="28884"/>
    <cellStyle name="Normal 55 2" xfId="29284"/>
    <cellStyle name="Normal 55 2 2" xfId="30443"/>
    <cellStyle name="Normal 55 3" xfId="29688"/>
    <cellStyle name="Normal 55 4" xfId="30067"/>
    <cellStyle name="Normal 56" xfId="28885"/>
    <cellStyle name="Normal 57" xfId="28886"/>
    <cellStyle name="Normal 57 2" xfId="29285"/>
    <cellStyle name="Normal 57 2 2" xfId="30444"/>
    <cellStyle name="Normal 57 3" xfId="29689"/>
    <cellStyle name="Normal 57 4" xfId="30068"/>
    <cellStyle name="Normal 58" xfId="28887"/>
    <cellStyle name="Normal 58 2" xfId="29286"/>
    <cellStyle name="Normal 58 2 2" xfId="30445"/>
    <cellStyle name="Normal 58 3" xfId="29690"/>
    <cellStyle name="Normal 58 4" xfId="30069"/>
    <cellStyle name="Normal 59" xfId="28888"/>
    <cellStyle name="Normal 59 2" xfId="29287"/>
    <cellStyle name="Normal 59 2 2" xfId="30446"/>
    <cellStyle name="Normal 59 3" xfId="29691"/>
    <cellStyle name="Normal 59 4" xfId="30070"/>
    <cellStyle name="Normal 6" xfId="1755"/>
    <cellStyle name="Normal 6 10" xfId="1756"/>
    <cellStyle name="Normal 6 10 2" xfId="2289"/>
    <cellStyle name="Normal 6 10 3" xfId="28889"/>
    <cellStyle name="Normal 6 10 3 2" xfId="29288"/>
    <cellStyle name="Normal 6 10 3 2 2" xfId="30447"/>
    <cellStyle name="Normal 6 10 3 3" xfId="29692"/>
    <cellStyle name="Normal 6 10 3 4" xfId="30071"/>
    <cellStyle name="Normal 6 10 4" xfId="29094"/>
    <cellStyle name="Normal 6 10 4 2" xfId="30254"/>
    <cellStyle name="Normal 6 10 5" xfId="29483"/>
    <cellStyle name="Normal 6 10 6" xfId="29877"/>
    <cellStyle name="Normal 6 11" xfId="1757"/>
    <cellStyle name="Normal 6 11 2" xfId="2297"/>
    <cellStyle name="Normal 6 12" xfId="2305"/>
    <cellStyle name="Normal 6 13" xfId="2337"/>
    <cellStyle name="Normal 6 14" xfId="2370"/>
    <cellStyle name="Normal 6 15" xfId="2378"/>
    <cellStyle name="Normal 6 16" xfId="2462"/>
    <cellStyle name="Normal 6 2" xfId="1758"/>
    <cellStyle name="Normal 6 2 10" xfId="2338"/>
    <cellStyle name="Normal 6 2 11" xfId="2371"/>
    <cellStyle name="Normal 6 2 12" xfId="2379"/>
    <cellStyle name="Normal 6 2 13" xfId="2506"/>
    <cellStyle name="Normal 6 2 13 2" xfId="28890"/>
    <cellStyle name="Normal 6 2 13 2 2" xfId="29289"/>
    <cellStyle name="Normal 6 2 13 2 2 2" xfId="30448"/>
    <cellStyle name="Normal 6 2 13 2 3" xfId="29693"/>
    <cellStyle name="Normal 6 2 13 2 4" xfId="30072"/>
    <cellStyle name="Normal 6 2 13 3" xfId="29130"/>
    <cellStyle name="Normal 6 2 13 3 2" xfId="30289"/>
    <cellStyle name="Normal 6 2 13 4" xfId="29521"/>
    <cellStyle name="Normal 6 2 13 5" xfId="29913"/>
    <cellStyle name="Normal 6 2 2" xfId="1759"/>
    <cellStyle name="Normal 6 2 2 10" xfId="2375"/>
    <cellStyle name="Normal 6 2 2 11" xfId="2383"/>
    <cellStyle name="Normal 6 2 2 2" xfId="1760"/>
    <cellStyle name="Normal 6 2 2 2 2" xfId="2257"/>
    <cellStyle name="Normal 6 2 2 2 3" xfId="2313"/>
    <cellStyle name="Normal 6 2 2 2 4" xfId="2345"/>
    <cellStyle name="Normal 6 2 2 3" xfId="1761"/>
    <cellStyle name="Normal 6 2 2 3 2" xfId="2258"/>
    <cellStyle name="Normal 6 2 2 3 3" xfId="2314"/>
    <cellStyle name="Normal 6 2 2 3 4" xfId="2346"/>
    <cellStyle name="Normal 6 2 2 4" xfId="1762"/>
    <cellStyle name="Normal 6 2 2 4 2" xfId="2259"/>
    <cellStyle name="Normal 6 2 2 4 3" xfId="2315"/>
    <cellStyle name="Normal 6 2 2 4 4" xfId="2347"/>
    <cellStyle name="Normal 6 2 2 5" xfId="2254"/>
    <cellStyle name="Normal 6 2 2 6" xfId="2294"/>
    <cellStyle name="Normal 6 2 2 7" xfId="2302"/>
    <cellStyle name="Normal 6 2 2 8" xfId="2310"/>
    <cellStyle name="Normal 6 2 2 9" xfId="2342"/>
    <cellStyle name="Normal 6 2 3" xfId="1763"/>
    <cellStyle name="Normal 6 2 3 2" xfId="2260"/>
    <cellStyle name="Normal 6 2 3 3" xfId="2316"/>
    <cellStyle name="Normal 6 2 3 4" xfId="2348"/>
    <cellStyle name="Normal 6 2 4" xfId="1764"/>
    <cellStyle name="Normal 6 2 4 2" xfId="2261"/>
    <cellStyle name="Normal 6 2 4 3" xfId="2317"/>
    <cellStyle name="Normal 6 2 4 4" xfId="2349"/>
    <cellStyle name="Normal 6 2 5" xfId="1765"/>
    <cellStyle name="Normal 6 2 5 2" xfId="2262"/>
    <cellStyle name="Normal 6 2 5 3" xfId="2318"/>
    <cellStyle name="Normal 6 2 5 4" xfId="2350"/>
    <cellStyle name="Normal 6 2 6" xfId="1766"/>
    <cellStyle name="Normal 6 2 6 2" xfId="2250"/>
    <cellStyle name="Normal 6 2 6 3" xfId="28891"/>
    <cellStyle name="Normal 6 2 6 3 2" xfId="29290"/>
    <cellStyle name="Normal 6 2 6 3 2 2" xfId="30449"/>
    <cellStyle name="Normal 6 2 6 3 3" xfId="29694"/>
    <cellStyle name="Normal 6 2 6 3 4" xfId="30073"/>
    <cellStyle name="Normal 6 2 6 4" xfId="29095"/>
    <cellStyle name="Normal 6 2 6 4 2" xfId="30255"/>
    <cellStyle name="Normal 6 2 6 5" xfId="29484"/>
    <cellStyle name="Normal 6 2 6 6" xfId="29878"/>
    <cellStyle name="Normal 6 2 7" xfId="2290"/>
    <cellStyle name="Normal 6 2 8" xfId="2298"/>
    <cellStyle name="Normal 6 2 9" xfId="2306"/>
    <cellStyle name="Normal 6 3" xfId="1767"/>
    <cellStyle name="Normal 6 3 10" xfId="2339"/>
    <cellStyle name="Normal 6 3 11" xfId="2372"/>
    <cellStyle name="Normal 6 3 12" xfId="2380"/>
    <cellStyle name="Normal 6 3 2" xfId="1768"/>
    <cellStyle name="Normal 6 3 2 10" xfId="2376"/>
    <cellStyle name="Normal 6 3 2 11" xfId="2384"/>
    <cellStyle name="Normal 6 3 2 2" xfId="1769"/>
    <cellStyle name="Normal 6 3 2 2 2" xfId="2263"/>
    <cellStyle name="Normal 6 3 2 2 3" xfId="2319"/>
    <cellStyle name="Normal 6 3 2 2 4" xfId="2351"/>
    <cellStyle name="Normal 6 3 2 3" xfId="1770"/>
    <cellStyle name="Normal 6 3 2 3 2" xfId="2264"/>
    <cellStyle name="Normal 6 3 2 3 3" xfId="2320"/>
    <cellStyle name="Normal 6 3 2 3 4" xfId="2352"/>
    <cellStyle name="Normal 6 3 2 4" xfId="1771"/>
    <cellStyle name="Normal 6 3 2 4 2" xfId="2265"/>
    <cellStyle name="Normal 6 3 2 4 3" xfId="2321"/>
    <cellStyle name="Normal 6 3 2 4 4" xfId="2353"/>
    <cellStyle name="Normal 6 3 2 5" xfId="2255"/>
    <cellStyle name="Normal 6 3 2 6" xfId="2295"/>
    <cellStyle name="Normal 6 3 2 7" xfId="2303"/>
    <cellStyle name="Normal 6 3 2 8" xfId="2311"/>
    <cellStyle name="Normal 6 3 2 9" xfId="2343"/>
    <cellStyle name="Normal 6 3 3" xfId="1772"/>
    <cellStyle name="Normal 6 3 3 2" xfId="1773"/>
    <cellStyle name="Normal 6 3 3 3" xfId="2322"/>
    <cellStyle name="Normal 6 3 3 4" xfId="2354"/>
    <cellStyle name="Normal 6 3 4" xfId="1774"/>
    <cellStyle name="Normal 6 3 4 2" xfId="1775"/>
    <cellStyle name="Normal 6 3 4 3" xfId="2323"/>
    <cellStyle name="Normal 6 3 4 4" xfId="2355"/>
    <cellStyle name="Normal 6 3 5" xfId="1776"/>
    <cellStyle name="Normal 6 3 5 2" xfId="2266"/>
    <cellStyle name="Normal 6 3 5 3" xfId="2324"/>
    <cellStyle name="Normal 6 3 5 4" xfId="2356"/>
    <cellStyle name="Normal 6 3 6" xfId="1777"/>
    <cellStyle name="Normal 6 3 6 2" xfId="2251"/>
    <cellStyle name="Normal 6 3 6 3" xfId="28892"/>
    <cellStyle name="Normal 6 3 6 3 2" xfId="29291"/>
    <cellStyle name="Normal 6 3 6 3 2 2" xfId="30450"/>
    <cellStyle name="Normal 6 3 6 3 3" xfId="29695"/>
    <cellStyle name="Normal 6 3 6 3 4" xfId="30074"/>
    <cellStyle name="Normal 6 3 6 4" xfId="29096"/>
    <cellStyle name="Normal 6 3 6 4 2" xfId="30256"/>
    <cellStyle name="Normal 6 3 6 5" xfId="29485"/>
    <cellStyle name="Normal 6 3 6 6" xfId="29879"/>
    <cellStyle name="Normal 6 3 7" xfId="2291"/>
    <cellStyle name="Normal 6 3 8" xfId="2299"/>
    <cellStyle name="Normal 6 3 9" xfId="2307"/>
    <cellStyle name="Normal 6 3_Change &amp; CSI Dashboard v0.3" xfId="1778"/>
    <cellStyle name="Normal 6 4" xfId="1779"/>
    <cellStyle name="Normal 6 4 10" xfId="2340"/>
    <cellStyle name="Normal 6 4 11" xfId="2373"/>
    <cellStyle name="Normal 6 4 12" xfId="2381"/>
    <cellStyle name="Normal 6 4 2" xfId="1780"/>
    <cellStyle name="Normal 6 4 2 10" xfId="2377"/>
    <cellStyle name="Normal 6 4 2 11" xfId="2385"/>
    <cellStyle name="Normal 6 4 2 2" xfId="1781"/>
    <cellStyle name="Normal 6 4 2 2 2" xfId="2267"/>
    <cellStyle name="Normal 6 4 2 2 3" xfId="2325"/>
    <cellStyle name="Normal 6 4 2 2 4" xfId="2357"/>
    <cellStyle name="Normal 6 4 2 3" xfId="1782"/>
    <cellStyle name="Normal 6 4 2 3 2" xfId="2268"/>
    <cellStyle name="Normal 6 4 2 3 3" xfId="2326"/>
    <cellStyle name="Normal 6 4 2 3 4" xfId="2358"/>
    <cellStyle name="Normal 6 4 2 4" xfId="1783"/>
    <cellStyle name="Normal 6 4 2 4 2" xfId="2269"/>
    <cellStyle name="Normal 6 4 2 4 3" xfId="2327"/>
    <cellStyle name="Normal 6 4 2 4 4" xfId="2359"/>
    <cellStyle name="Normal 6 4 2 5" xfId="2256"/>
    <cellStyle name="Normal 6 4 2 6" xfId="2296"/>
    <cellStyle name="Normal 6 4 2 7" xfId="2304"/>
    <cellStyle name="Normal 6 4 2 8" xfId="2312"/>
    <cellStyle name="Normal 6 4 2 9" xfId="2344"/>
    <cellStyle name="Normal 6 4 3" xfId="1784"/>
    <cellStyle name="Normal 6 4 3 2" xfId="2270"/>
    <cellStyle name="Normal 6 4 3 3" xfId="2328"/>
    <cellStyle name="Normal 6 4 3 4" xfId="2360"/>
    <cellStyle name="Normal 6 4 4" xfId="1785"/>
    <cellStyle name="Normal 6 4 4 2" xfId="2271"/>
    <cellStyle name="Normal 6 4 4 3" xfId="2329"/>
    <cellStyle name="Normal 6 4 4 4" xfId="2361"/>
    <cellStyle name="Normal 6 4 5" xfId="1786"/>
    <cellStyle name="Normal 6 4 5 2" xfId="2272"/>
    <cellStyle name="Normal 6 4 5 3" xfId="2330"/>
    <cellStyle name="Normal 6 4 5 4" xfId="2362"/>
    <cellStyle name="Normal 6 4 5 5" xfId="2248"/>
    <cellStyle name="Normal 6 4 5 6" xfId="28893"/>
    <cellStyle name="Normal 6 4 5 6 2" xfId="29292"/>
    <cellStyle name="Normal 6 4 5 6 2 2" xfId="30451"/>
    <cellStyle name="Normal 6 4 5 6 3" xfId="29696"/>
    <cellStyle name="Normal 6 4 5 6 4" xfId="30075"/>
    <cellStyle name="Normal 6 4 5 7" xfId="29097"/>
    <cellStyle name="Normal 6 4 5 7 2" xfId="30257"/>
    <cellStyle name="Normal 6 4 5 8" xfId="29486"/>
    <cellStyle name="Normal 6 4 5 9" xfId="29880"/>
    <cellStyle name="Normal 6 4 6" xfId="2252"/>
    <cellStyle name="Normal 6 4 7" xfId="2292"/>
    <cellStyle name="Normal 6 4 8" xfId="2300"/>
    <cellStyle name="Normal 6 4 9" xfId="2308"/>
    <cellStyle name="Normal 6 5" xfId="1787"/>
    <cellStyle name="Normal 6 5 10" xfId="2374"/>
    <cellStyle name="Normal 6 5 11" xfId="2382"/>
    <cellStyle name="Normal 6 5 2" xfId="1788"/>
    <cellStyle name="Normal 6 5 2 2" xfId="2273"/>
    <cellStyle name="Normal 6 5 2 3" xfId="2331"/>
    <cellStyle name="Normal 6 5 2 4" xfId="2363"/>
    <cellStyle name="Normal 6 5 3" xfId="1789"/>
    <cellStyle name="Normal 6 5 3 2" xfId="2274"/>
    <cellStyle name="Normal 6 5 3 3" xfId="2332"/>
    <cellStyle name="Normal 6 5 3 4" xfId="2364"/>
    <cellStyle name="Normal 6 5 4" xfId="1790"/>
    <cellStyle name="Normal 6 5 4 2" xfId="2275"/>
    <cellStyle name="Normal 6 5 4 3" xfId="2333"/>
    <cellStyle name="Normal 6 5 4 4" xfId="2365"/>
    <cellStyle name="Normal 6 5 5" xfId="1791"/>
    <cellStyle name="Normal 6 5 5 2" xfId="2253"/>
    <cellStyle name="Normal 6 5 6" xfId="2293"/>
    <cellStyle name="Normal 6 5 7" xfId="2301"/>
    <cellStyle name="Normal 6 5 8" xfId="2309"/>
    <cellStyle name="Normal 6 5 9" xfId="2341"/>
    <cellStyle name="Normal 6 6" xfId="1792"/>
    <cellStyle name="Normal 6 6 2" xfId="1793"/>
    <cellStyle name="Normal 6 6 3" xfId="1794"/>
    <cellStyle name="Normal 6 6 3 2" xfId="2334"/>
    <cellStyle name="Normal 6 6 3 3" xfId="28894"/>
    <cellStyle name="Normal 6 6 3 3 2" xfId="29293"/>
    <cellStyle name="Normal 6 6 3 3 2 2" xfId="30452"/>
    <cellStyle name="Normal 6 6 3 3 3" xfId="29697"/>
    <cellStyle name="Normal 6 6 3 3 4" xfId="30076"/>
    <cellStyle name="Normal 6 6 3 4" xfId="29098"/>
    <cellStyle name="Normal 6 6 3 4 2" xfId="30258"/>
    <cellStyle name="Normal 6 6 3 5" xfId="29487"/>
    <cellStyle name="Normal 6 6 3 6" xfId="29881"/>
    <cellStyle name="Normal 6 6 4" xfId="2366"/>
    <cellStyle name="Normal 6 7" xfId="1795"/>
    <cellStyle name="Normal 6 7 2" xfId="1796"/>
    <cellStyle name="Normal 6 7 3" xfId="1797"/>
    <cellStyle name="Normal 6 7 3 2" xfId="2335"/>
    <cellStyle name="Normal 6 7 3 3" xfId="28895"/>
    <cellStyle name="Normal 6 7 3 3 2" xfId="29294"/>
    <cellStyle name="Normal 6 7 3 3 2 2" xfId="30453"/>
    <cellStyle name="Normal 6 7 3 3 3" xfId="29698"/>
    <cellStyle name="Normal 6 7 3 3 4" xfId="30077"/>
    <cellStyle name="Normal 6 7 3 4" xfId="29099"/>
    <cellStyle name="Normal 6 7 3 4 2" xfId="30259"/>
    <cellStyle name="Normal 6 7 3 5" xfId="29488"/>
    <cellStyle name="Normal 6 7 3 6" xfId="29882"/>
    <cellStyle name="Normal 6 7 4" xfId="2367"/>
    <cellStyle name="Normal 6 8" xfId="1798"/>
    <cellStyle name="Normal 6 8 2" xfId="2276"/>
    <cellStyle name="Normal 6 8 3" xfId="2336"/>
    <cellStyle name="Normal 6 8 4" xfId="2368"/>
    <cellStyle name="Normal 6 8 5" xfId="2247"/>
    <cellStyle name="Normal 6 8 6" xfId="28896"/>
    <cellStyle name="Normal 6 8 6 2" xfId="29295"/>
    <cellStyle name="Normal 6 8 6 2 2" xfId="30454"/>
    <cellStyle name="Normal 6 8 6 3" xfId="29699"/>
    <cellStyle name="Normal 6 8 6 4" xfId="30078"/>
    <cellStyle name="Normal 6 8 7" xfId="29100"/>
    <cellStyle name="Normal 6 8 7 2" xfId="30260"/>
    <cellStyle name="Normal 6 8 8" xfId="29489"/>
    <cellStyle name="Normal 6 8 9" xfId="29883"/>
    <cellStyle name="Normal 6 9" xfId="1799"/>
    <cellStyle name="Normal 6 9 2" xfId="2249"/>
    <cellStyle name="Normal 6 9 3" xfId="28897"/>
    <cellStyle name="Normal 6 9 3 2" xfId="29296"/>
    <cellStyle name="Normal 6 9 3 2 2" xfId="30455"/>
    <cellStyle name="Normal 6 9 3 3" xfId="29700"/>
    <cellStyle name="Normal 6 9 3 4" xfId="30079"/>
    <cellStyle name="Normal 6 9 4" xfId="29101"/>
    <cellStyle name="Normal 6 9 4 2" xfId="30261"/>
    <cellStyle name="Normal 6 9 5" xfId="29490"/>
    <cellStyle name="Normal 6 9 6" xfId="29884"/>
    <cellStyle name="Normal 60" xfId="28898"/>
    <cellStyle name="Normal 61" xfId="28899"/>
    <cellStyle name="Normal 62" xfId="28900"/>
    <cellStyle name="Normal 62 2" xfId="29297"/>
    <cellStyle name="Normal 62 2 2" xfId="30456"/>
    <cellStyle name="Normal 62 3" xfId="29701"/>
    <cellStyle name="Normal 62 4" xfId="30080"/>
    <cellStyle name="Normal 63" xfId="28901"/>
    <cellStyle name="Normal 63 2" xfId="29298"/>
    <cellStyle name="Normal 63 2 2" xfId="30457"/>
    <cellStyle name="Normal 63 3" xfId="29702"/>
    <cellStyle name="Normal 63 4" xfId="30081"/>
    <cellStyle name="Normal 64" xfId="28902"/>
    <cellStyle name="Normal 64 2" xfId="29299"/>
    <cellStyle name="Normal 64 2 2" xfId="30458"/>
    <cellStyle name="Normal 64 3" xfId="29703"/>
    <cellStyle name="Normal 64 4" xfId="30082"/>
    <cellStyle name="Normal 65" xfId="28903"/>
    <cellStyle name="Normal 66" xfId="28904"/>
    <cellStyle name="Normal 66 2" xfId="29300"/>
    <cellStyle name="Normal 66 2 2" xfId="30459"/>
    <cellStyle name="Normal 66 3" xfId="29704"/>
    <cellStyle name="Normal 66 4" xfId="30083"/>
    <cellStyle name="Normal 67" xfId="28905"/>
    <cellStyle name="Normal 67 2" xfId="29301"/>
    <cellStyle name="Normal 67 2 2" xfId="30460"/>
    <cellStyle name="Normal 67 3" xfId="29705"/>
    <cellStyle name="Normal 67 4" xfId="30084"/>
    <cellStyle name="Normal 68" xfId="28906"/>
    <cellStyle name="Normal 69" xfId="28907"/>
    <cellStyle name="Normal 69 2" xfId="29302"/>
    <cellStyle name="Normal 69 2 2" xfId="30461"/>
    <cellStyle name="Normal 69 3" xfId="29706"/>
    <cellStyle name="Normal 69 4" xfId="30085"/>
    <cellStyle name="Normal 7" xfId="1800"/>
    <cellStyle name="Normal 7 2" xfId="1801"/>
    <cellStyle name="Normal 7 2 2" xfId="1802"/>
    <cellStyle name="Normal 7 2 2 2" xfId="2408"/>
    <cellStyle name="Normal 7 2 2 2 2" xfId="28908"/>
    <cellStyle name="Normal 7 2 2 2 2 2" xfId="29303"/>
    <cellStyle name="Normal 7 2 2 2 2 2 2" xfId="30462"/>
    <cellStyle name="Normal 7 2 2 2 2 3" xfId="29707"/>
    <cellStyle name="Normal 7 2 2 2 2 4" xfId="30086"/>
    <cellStyle name="Normal 7 2 2 2 3" xfId="29127"/>
    <cellStyle name="Normal 7 2 2 2 3 2" xfId="30286"/>
    <cellStyle name="Normal 7 2 2 2 4" xfId="29518"/>
    <cellStyle name="Normal 7 2 2 2 5" xfId="29910"/>
    <cellStyle name="Normal 7 2 3" xfId="2277"/>
    <cellStyle name="Normal 7 3" xfId="1803"/>
    <cellStyle name="Normal 7 3 2" xfId="1804"/>
    <cellStyle name="Normal 7 4" xfId="1805"/>
    <cellStyle name="Normal 7 4 2" xfId="1806"/>
    <cellStyle name="Normal 7 5" xfId="1807"/>
    <cellStyle name="Normal 7 5 2" xfId="1808"/>
    <cellStyle name="Normal 7 5 2 2" xfId="28909"/>
    <cellStyle name="Normal 7 5 2 2 2" xfId="29304"/>
    <cellStyle name="Normal 7 5 2 2 2 2" xfId="30463"/>
    <cellStyle name="Normal 7 5 2 2 3" xfId="29708"/>
    <cellStyle name="Normal 7 5 2 2 4" xfId="30087"/>
    <cellStyle name="Normal 7 5 2 3" xfId="29102"/>
    <cellStyle name="Normal 7 5 2 3 2" xfId="30262"/>
    <cellStyle name="Normal 7 5 2 4" xfId="29491"/>
    <cellStyle name="Normal 7 5 2 5" xfId="29885"/>
    <cellStyle name="Normal 7 5 3" xfId="2495"/>
    <cellStyle name="Normal 7 6" xfId="1809"/>
    <cellStyle name="Normal 7 6 2" xfId="1810"/>
    <cellStyle name="Normal 7 6 2 2" xfId="28910"/>
    <cellStyle name="Normal 7 6 2 2 2" xfId="29305"/>
    <cellStyle name="Normal 7 6 2 2 2 2" xfId="30464"/>
    <cellStyle name="Normal 7 6 2 2 3" xfId="29709"/>
    <cellStyle name="Normal 7 6 2 2 4" xfId="30088"/>
    <cellStyle name="Normal 7 6 2 3" xfId="29103"/>
    <cellStyle name="Normal 7 6 2 3 2" xfId="30263"/>
    <cellStyle name="Normal 7 6 2 4" xfId="29492"/>
    <cellStyle name="Normal 7 6 2 5" xfId="29886"/>
    <cellStyle name="Normal 7 7" xfId="1811"/>
    <cellStyle name="Normal 7 7 2" xfId="28911"/>
    <cellStyle name="Normal 7 7 2 2" xfId="29306"/>
    <cellStyle name="Normal 7 7 2 2 2" xfId="30465"/>
    <cellStyle name="Normal 7 7 2 3" xfId="29710"/>
    <cellStyle name="Normal 7 7 2 4" xfId="30089"/>
    <cellStyle name="Normal 7 7 3" xfId="29104"/>
    <cellStyle name="Normal 7 7 3 2" xfId="30264"/>
    <cellStyle name="Normal 7 7 4" xfId="29493"/>
    <cellStyle name="Normal 7 7 5" xfId="29887"/>
    <cellStyle name="Normal 7 8" xfId="1812"/>
    <cellStyle name="Normal 7 8 2" xfId="28912"/>
    <cellStyle name="Normal 7 8 2 2" xfId="29307"/>
    <cellStyle name="Normal 7 8 2 2 2" xfId="30466"/>
    <cellStyle name="Normal 7 8 2 3" xfId="29711"/>
    <cellStyle name="Normal 7 8 2 4" xfId="30090"/>
    <cellStyle name="Normal 7 8 3" xfId="29105"/>
    <cellStyle name="Normal 7 8 3 2" xfId="30265"/>
    <cellStyle name="Normal 7 8 4" xfId="29494"/>
    <cellStyle name="Normal 7 8 5" xfId="29888"/>
    <cellStyle name="Normal 7_Change &amp; CSI Dashboard v0.3" xfId="1813"/>
    <cellStyle name="Normal 70" xfId="28913"/>
    <cellStyle name="Normal 70 2" xfId="29308"/>
    <cellStyle name="Normal 70 2 2" xfId="30467"/>
    <cellStyle name="Normal 70 3" xfId="29712"/>
    <cellStyle name="Normal 70 4" xfId="30091"/>
    <cellStyle name="Normal 71" xfId="28914"/>
    <cellStyle name="Normal 71 2" xfId="29309"/>
    <cellStyle name="Normal 71 2 2" xfId="30468"/>
    <cellStyle name="Normal 71 3" xfId="29713"/>
    <cellStyle name="Normal 71 4" xfId="30092"/>
    <cellStyle name="Normal 72" xfId="28915"/>
    <cellStyle name="Normal 72 2" xfId="29310"/>
    <cellStyle name="Normal 72 2 2" xfId="30469"/>
    <cellStyle name="Normal 72 3" xfId="29714"/>
    <cellStyle name="Normal 72 4" xfId="30093"/>
    <cellStyle name="Normal 73" xfId="28916"/>
    <cellStyle name="Normal 73 2" xfId="29311"/>
    <cellStyle name="Normal 73 2 2" xfId="30470"/>
    <cellStyle name="Normal 73 3" xfId="29715"/>
    <cellStyle name="Normal 73 4" xfId="30094"/>
    <cellStyle name="Normal 74" xfId="28917"/>
    <cellStyle name="Normal 74 2" xfId="29312"/>
    <cellStyle name="Normal 74 2 2" xfId="30471"/>
    <cellStyle name="Normal 74 3" xfId="29716"/>
    <cellStyle name="Normal 74 4" xfId="30095"/>
    <cellStyle name="Normal 75" xfId="28918"/>
    <cellStyle name="Normal 75 2" xfId="29313"/>
    <cellStyle name="Normal 75 2 2" xfId="30472"/>
    <cellStyle name="Normal 75 3" xfId="29717"/>
    <cellStyle name="Normal 75 4" xfId="30096"/>
    <cellStyle name="Normal 76" xfId="28919"/>
    <cellStyle name="Normal 76 2" xfId="29314"/>
    <cellStyle name="Normal 76 2 2" xfId="30473"/>
    <cellStyle name="Normal 76 3" xfId="29718"/>
    <cellStyle name="Normal 76 4" xfId="30097"/>
    <cellStyle name="Normal 77" xfId="28920"/>
    <cellStyle name="Normal 77 2" xfId="29315"/>
    <cellStyle name="Normal 77 2 2" xfId="30474"/>
    <cellStyle name="Normal 77 3" xfId="29719"/>
    <cellStyle name="Normal 77 4" xfId="30098"/>
    <cellStyle name="Normal 78" xfId="28921"/>
    <cellStyle name="Normal 79" xfId="28922"/>
    <cellStyle name="Normal 79 2" xfId="29316"/>
    <cellStyle name="Normal 79 2 2" xfId="30475"/>
    <cellStyle name="Normal 79 3" xfId="29720"/>
    <cellStyle name="Normal 79 4" xfId="30099"/>
    <cellStyle name="Normal 8" xfId="1814"/>
    <cellStyle name="Normal 8 10" xfId="29495"/>
    <cellStyle name="Normal 8 11" xfId="29889"/>
    <cellStyle name="Normal 8 2" xfId="1815"/>
    <cellStyle name="Normal 8 2 2" xfId="1816"/>
    <cellStyle name="Normal 8 2 2 2" xfId="28923"/>
    <cellStyle name="Normal 8 2 2 2 2" xfId="29317"/>
    <cellStyle name="Normal 8 2 2 2 2 2" xfId="30476"/>
    <cellStyle name="Normal 8 2 2 2 3" xfId="29721"/>
    <cellStyle name="Normal 8 2 2 2 4" xfId="30100"/>
    <cellStyle name="Normal 8 2 2 3" xfId="29108"/>
    <cellStyle name="Normal 8 2 2 3 2" xfId="30268"/>
    <cellStyle name="Normal 8 2 2 4" xfId="29497"/>
    <cellStyle name="Normal 8 2 2 5" xfId="29891"/>
    <cellStyle name="Normal 8 2 3" xfId="1817"/>
    <cellStyle name="Normal 8 2 4" xfId="2474"/>
    <cellStyle name="Normal 8 2 4 2" xfId="28924"/>
    <cellStyle name="Normal 8 2 4 2 2" xfId="29318"/>
    <cellStyle name="Normal 8 2 4 2 2 2" xfId="30477"/>
    <cellStyle name="Normal 8 2 4 2 3" xfId="29722"/>
    <cellStyle name="Normal 8 2 4 2 4" xfId="30101"/>
    <cellStyle name="Normal 8 2 4 3" xfId="29129"/>
    <cellStyle name="Normal 8 2 4 3 2" xfId="30288"/>
    <cellStyle name="Normal 8 2 4 4" xfId="29520"/>
    <cellStyle name="Normal 8 2 4 5" xfId="29912"/>
    <cellStyle name="Normal 8 2 5" xfId="28925"/>
    <cellStyle name="Normal 8 2 5 2" xfId="29319"/>
    <cellStyle name="Normal 8 2 5 2 2" xfId="30478"/>
    <cellStyle name="Normal 8 2 5 3" xfId="29723"/>
    <cellStyle name="Normal 8 2 5 4" xfId="30102"/>
    <cellStyle name="Normal 8 2 6" xfId="29107"/>
    <cellStyle name="Normal 8 2 6 2" xfId="30267"/>
    <cellStyle name="Normal 8 2 7" xfId="29496"/>
    <cellStyle name="Normal 8 2 8" xfId="29890"/>
    <cellStyle name="Normal 8 3" xfId="1818"/>
    <cellStyle name="Normal 8 3 2" xfId="1819"/>
    <cellStyle name="Normal 8 3 3" xfId="28926"/>
    <cellStyle name="Normal 8 3 3 2" xfId="29320"/>
    <cellStyle name="Normal 8 3 3 2 2" xfId="30479"/>
    <cellStyle name="Normal 8 3 3 3" xfId="29724"/>
    <cellStyle name="Normal 8 3 3 4" xfId="30103"/>
    <cellStyle name="Normal 8 3 4" xfId="29109"/>
    <cellStyle name="Normal 8 3 4 2" xfId="30269"/>
    <cellStyle name="Normal 8 3 5" xfId="29498"/>
    <cellStyle name="Normal 8 3 6" xfId="29892"/>
    <cellStyle name="Normal 8 4" xfId="1820"/>
    <cellStyle name="Normal 8 4 2" xfId="1821"/>
    <cellStyle name="Normal 8 4 3" xfId="28927"/>
    <cellStyle name="Normal 8 4 3 2" xfId="29321"/>
    <cellStyle name="Normal 8 4 3 2 2" xfId="30480"/>
    <cellStyle name="Normal 8 4 3 3" xfId="29725"/>
    <cellStyle name="Normal 8 4 3 4" xfId="30104"/>
    <cellStyle name="Normal 8 4 4" xfId="29110"/>
    <cellStyle name="Normal 8 4 4 2" xfId="30270"/>
    <cellStyle name="Normal 8 4 5" xfId="29499"/>
    <cellStyle name="Normal 8 4 6" xfId="29893"/>
    <cellStyle name="Normal 8 5" xfId="1822"/>
    <cellStyle name="Normal 8 5 2" xfId="1823"/>
    <cellStyle name="Normal 8 5 3" xfId="28928"/>
    <cellStyle name="Normal 8 5 3 2" xfId="29322"/>
    <cellStyle name="Normal 8 5 3 2 2" xfId="30481"/>
    <cellStyle name="Normal 8 5 3 3" xfId="29726"/>
    <cellStyle name="Normal 8 5 3 4" xfId="30105"/>
    <cellStyle name="Normal 8 5 4" xfId="29111"/>
    <cellStyle name="Normal 8 5 4 2" xfId="30271"/>
    <cellStyle name="Normal 8 5 5" xfId="29500"/>
    <cellStyle name="Normal 8 5 6" xfId="29894"/>
    <cellStyle name="Normal 8 6" xfId="1824"/>
    <cellStyle name="Normal 8 7" xfId="1825"/>
    <cellStyle name="Normal 8 8" xfId="28929"/>
    <cellStyle name="Normal 8 8 2" xfId="29323"/>
    <cellStyle name="Normal 8 8 2 2" xfId="30482"/>
    <cellStyle name="Normal 8 8 3" xfId="29727"/>
    <cellStyle name="Normal 8 8 4" xfId="30106"/>
    <cellStyle name="Normal 8 9" xfId="29106"/>
    <cellStyle name="Normal 8 9 2" xfId="30266"/>
    <cellStyle name="Normal 8_Change &amp; CSI Dashboard v0.3" xfId="1826"/>
    <cellStyle name="Normal 80" xfId="28930"/>
    <cellStyle name="Normal 81" xfId="28931"/>
    <cellStyle name="Normal 81 2" xfId="29324"/>
    <cellStyle name="Normal 81 2 2" xfId="30483"/>
    <cellStyle name="Normal 81 3" xfId="29728"/>
    <cellStyle name="Normal 81 4" xfId="30107"/>
    <cellStyle name="Normal 82" xfId="28932"/>
    <cellStyle name="Normal 83" xfId="28933"/>
    <cellStyle name="Normal 84" xfId="28934"/>
    <cellStyle name="Normal 85" xfId="28935"/>
    <cellStyle name="Normal 86" xfId="28936"/>
    <cellStyle name="Normal 86 2" xfId="29325"/>
    <cellStyle name="Normal 86 2 2" xfId="30484"/>
    <cellStyle name="Normal 86 3" xfId="29729"/>
    <cellStyle name="Normal 86 4" xfId="30108"/>
    <cellStyle name="Normal 87" xfId="28937"/>
    <cellStyle name="Normal 88" xfId="28938"/>
    <cellStyle name="Normal 88 2" xfId="29326"/>
    <cellStyle name="Normal 88 2 2" xfId="30485"/>
    <cellStyle name="Normal 88 3" xfId="29730"/>
    <cellStyle name="Normal 88 4" xfId="30109"/>
    <cellStyle name="Normal 89" xfId="28939"/>
    <cellStyle name="Normal 9" xfId="1827"/>
    <cellStyle name="Normal 9 2" xfId="1828"/>
    <cellStyle name="Normal 9 2 2" xfId="1829"/>
    <cellStyle name="Normal 9 2 2 2" xfId="28940"/>
    <cellStyle name="Normal 9 2 2 2 2" xfId="29327"/>
    <cellStyle name="Normal 9 2 2 2 2 2" xfId="30486"/>
    <cellStyle name="Normal 9 2 2 2 3" xfId="29731"/>
    <cellStyle name="Normal 9 2 2 2 4" xfId="30110"/>
    <cellStyle name="Normal 9 2 2 3" xfId="29112"/>
    <cellStyle name="Normal 9 2 2 3 2" xfId="30272"/>
    <cellStyle name="Normal 9 2 2 4" xfId="29501"/>
    <cellStyle name="Normal 9 2 2 5" xfId="29895"/>
    <cellStyle name="Normal 9 2 3" xfId="2488"/>
    <cellStyle name="Normal 9 3" xfId="1830"/>
    <cellStyle name="Normal 9 3 2" xfId="28941"/>
    <cellStyle name="Normal 9 3 2 2" xfId="29328"/>
    <cellStyle name="Normal 9 3 2 2 2" xfId="30487"/>
    <cellStyle name="Normal 9 3 2 3" xfId="29732"/>
    <cellStyle name="Normal 9 3 2 4" xfId="30111"/>
    <cellStyle name="Normal 9 3 3" xfId="29113"/>
    <cellStyle name="Normal 9 3 3 2" xfId="30273"/>
    <cellStyle name="Normal 9 3 4" xfId="29502"/>
    <cellStyle name="Normal 9 3 5" xfId="29896"/>
    <cellStyle name="Normal 9 4" xfId="1831"/>
    <cellStyle name="Normal 9 5" xfId="1832"/>
    <cellStyle name="Normal 9 5 2" xfId="28942"/>
    <cellStyle name="Normal 9 5 2 2" xfId="29329"/>
    <cellStyle name="Normal 9 5 2 2 2" xfId="30488"/>
    <cellStyle name="Normal 9 5 2 3" xfId="29733"/>
    <cellStyle name="Normal 9 5 2 4" xfId="30112"/>
    <cellStyle name="Normal 9 5 3" xfId="29114"/>
    <cellStyle name="Normal 9 5 3 2" xfId="30274"/>
    <cellStyle name="Normal 9 5 4" xfId="29503"/>
    <cellStyle name="Normal 9 5 5" xfId="29897"/>
    <cellStyle name="Normal 9 6" xfId="1833"/>
    <cellStyle name="Normal 9 7" xfId="1834"/>
    <cellStyle name="Normal 9 7 2" xfId="28943"/>
    <cellStyle name="Normal 9 7 2 2" xfId="29330"/>
    <cellStyle name="Normal 9 7 2 2 2" xfId="30489"/>
    <cellStyle name="Normal 9 7 2 3" xfId="29734"/>
    <cellStyle name="Normal 9 7 2 4" xfId="30113"/>
    <cellStyle name="Normal 9 7 3" xfId="29115"/>
    <cellStyle name="Normal 9 7 3 2" xfId="30275"/>
    <cellStyle name="Normal 9 7 4" xfId="29504"/>
    <cellStyle name="Normal 9 7 5" xfId="29898"/>
    <cellStyle name="Normal 9 8" xfId="2369"/>
    <cellStyle name="Normal 9_Change &amp; CSI Dashboard v0.3" xfId="1835"/>
    <cellStyle name="Normal 90" xfId="28944"/>
    <cellStyle name="Normal 90 2" xfId="29331"/>
    <cellStyle name="Normal 90 2 2" xfId="30490"/>
    <cellStyle name="Normal 90 3" xfId="29735"/>
    <cellStyle name="Normal 90 4" xfId="30114"/>
    <cellStyle name="Normal 91" xfId="28945"/>
    <cellStyle name="Normal 92" xfId="28946"/>
    <cellStyle name="Normal 93" xfId="28947"/>
    <cellStyle name="Normal 94" xfId="28948"/>
    <cellStyle name="Normal 94 2" xfId="29332"/>
    <cellStyle name="Normal 94 2 2" xfId="30491"/>
    <cellStyle name="Normal 94 3" xfId="29736"/>
    <cellStyle name="Normal 94 4" xfId="30115"/>
    <cellStyle name="Normal 95" xfId="28949"/>
    <cellStyle name="Normal 95 2" xfId="29333"/>
    <cellStyle name="Normal 95 2 2" xfId="30492"/>
    <cellStyle name="Normal 95 3" xfId="29737"/>
    <cellStyle name="Normal 95 4" xfId="30116"/>
    <cellStyle name="Normal 96" xfId="28950"/>
    <cellStyle name="Normal 97" xfId="28951"/>
    <cellStyle name="Normal 98" xfId="28952"/>
    <cellStyle name="Normal 99" xfId="28953"/>
    <cellStyle name="Normal 99 2" xfId="29334"/>
    <cellStyle name="Normal 99 2 2" xfId="30493"/>
    <cellStyle name="Normal 99 3" xfId="29738"/>
    <cellStyle name="Normal 99 4" xfId="30117"/>
    <cellStyle name="Normal Anomaly" xfId="1836"/>
    <cellStyle name="Normal Anomaly 2" xfId="35985"/>
    <cellStyle name="Normal Attention" xfId="1837"/>
    <cellStyle name="Normal Attention 2" xfId="30752"/>
    <cellStyle name="Normal Greyed" xfId="1838"/>
    <cellStyle name="Normal Greyed 2" xfId="30753"/>
    <cellStyle name="Normal PayNumber" xfId="1839"/>
    <cellStyle name="Normal PayNumber 2" xfId="35764"/>
    <cellStyle name="Note 10" xfId="1840"/>
    <cellStyle name="Note 10 2" xfId="1841"/>
    <cellStyle name="Note 10 3" xfId="2404"/>
    <cellStyle name="Note 11" xfId="1842"/>
    <cellStyle name="Note 11 2" xfId="2486"/>
    <cellStyle name="Note 12" xfId="1843"/>
    <cellStyle name="Note 12 2" xfId="36014"/>
    <cellStyle name="Note 13" xfId="1844"/>
    <cellStyle name="Note 13 2" xfId="35813"/>
    <cellStyle name="Note 2" xfId="1845"/>
    <cellStyle name="Note 2 10" xfId="1846"/>
    <cellStyle name="Note 2 10 2" xfId="35896"/>
    <cellStyle name="Note 2 11" xfId="36065"/>
    <cellStyle name="Note 2 2" xfId="1847"/>
    <cellStyle name="Note 2 2 10" xfId="29116"/>
    <cellStyle name="Note 2 2 10 2" xfId="30276"/>
    <cellStyle name="Note 2 2 11" xfId="29505"/>
    <cellStyle name="Note 2 2 12" xfId="29899"/>
    <cellStyle name="Note 2 2 2" xfId="1848"/>
    <cellStyle name="Note 2 2 2 2" xfId="1849"/>
    <cellStyle name="Note 2 2 2 3" xfId="1850"/>
    <cellStyle name="Note 2 2 2 4" xfId="1851"/>
    <cellStyle name="Note 2 2 2 5" xfId="1852"/>
    <cellStyle name="Note 2 2 2 5 2" xfId="35844"/>
    <cellStyle name="Note 2 2 3" xfId="1853"/>
    <cellStyle name="Note 2 2 3 2" xfId="2491"/>
    <cellStyle name="Note 2 2 4" xfId="1854"/>
    <cellStyle name="Note 2 2 5" xfId="1855"/>
    <cellStyle name="Note 2 2 6" xfId="1856"/>
    <cellStyle name="Note 2 2 7" xfId="1857"/>
    <cellStyle name="Note 2 2 7 2" xfId="35814"/>
    <cellStyle name="Note 2 2 8" xfId="1858"/>
    <cellStyle name="Note 2 2 8 2" xfId="36066"/>
    <cellStyle name="Note 2 2 9" xfId="28954"/>
    <cellStyle name="Note 2 2 9 2" xfId="29335"/>
    <cellStyle name="Note 2 2 9 2 2" xfId="30494"/>
    <cellStyle name="Note 2 2 9 3" xfId="29739"/>
    <cellStyle name="Note 2 2 9 4" xfId="30118"/>
    <cellStyle name="Note 2 3" xfId="1859"/>
    <cellStyle name="Note 2 3 10" xfId="29506"/>
    <cellStyle name="Note 2 3 11" xfId="29900"/>
    <cellStyle name="Note 2 3 2" xfId="1860"/>
    <cellStyle name="Note 2 3 3" xfId="1861"/>
    <cellStyle name="Note 2 3 4" xfId="1862"/>
    <cellStyle name="Note 2 3 5" xfId="1863"/>
    <cellStyle name="Note 2 3 6" xfId="1864"/>
    <cellStyle name="Note 2 3 7" xfId="2278"/>
    <cellStyle name="Note 2 3 7 2" xfId="30641"/>
    <cellStyle name="Note 2 3 8" xfId="28955"/>
    <cellStyle name="Note 2 3 8 2" xfId="29336"/>
    <cellStyle name="Note 2 3 8 2 2" xfId="30495"/>
    <cellStyle name="Note 2 3 8 3" xfId="29740"/>
    <cellStyle name="Note 2 3 8 4" xfId="30119"/>
    <cellStyle name="Note 2 3 9" xfId="29117"/>
    <cellStyle name="Note 2 3 9 2" xfId="30277"/>
    <cellStyle name="Note 2 4" xfId="1865"/>
    <cellStyle name="Note 2 4 2" xfId="1866"/>
    <cellStyle name="Note 2 4 3" xfId="1867"/>
    <cellStyle name="Note 2 4 4" xfId="1868"/>
    <cellStyle name="Note 2 5" xfId="1869"/>
    <cellStyle name="Note 2 5 2" xfId="1870"/>
    <cellStyle name="Note 2 5 3" xfId="36095"/>
    <cellStyle name="Note 2 6" xfId="1871"/>
    <cellStyle name="Note 2 7" xfId="1872"/>
    <cellStyle name="Note 2 8" xfId="1873"/>
    <cellStyle name="Note 2 9" xfId="1874"/>
    <cellStyle name="Note 3" xfId="1875"/>
    <cellStyle name="Note 3 10" xfId="1876"/>
    <cellStyle name="Note 3 11" xfId="35757"/>
    <cellStyle name="Note 3 2" xfId="1877"/>
    <cellStyle name="Note 3 2 2" xfId="1878"/>
    <cellStyle name="Note 3 2 2 2" xfId="2279"/>
    <cellStyle name="Note 3 2 2 2 2" xfId="30976"/>
    <cellStyle name="Note 3 2 3" xfId="1879"/>
    <cellStyle name="Note 3 2 3 2" xfId="2524"/>
    <cellStyle name="Note 3 2 4" xfId="1880"/>
    <cellStyle name="Note 3 2 5" xfId="1881"/>
    <cellStyle name="Note 3 2 6" xfId="35897"/>
    <cellStyle name="Note 3 3" xfId="1882"/>
    <cellStyle name="Note 3 3 2" xfId="1883"/>
    <cellStyle name="Note 3 3 3" xfId="1884"/>
    <cellStyle name="Note 3 3 4" xfId="1885"/>
    <cellStyle name="Note 3 3 5" xfId="2280"/>
    <cellStyle name="Note 3 3 5 2" xfId="30642"/>
    <cellStyle name="Note 3 4" xfId="1886"/>
    <cellStyle name="Note 3 5" xfId="1887"/>
    <cellStyle name="Note 3 5 2" xfId="1888"/>
    <cellStyle name="Note 3 5 3" xfId="35898"/>
    <cellStyle name="Note 3 6" xfId="1889"/>
    <cellStyle name="Note 3 7" xfId="1890"/>
    <cellStyle name="Note 3 8" xfId="1891"/>
    <cellStyle name="Note 3 9" xfId="1892"/>
    <cellStyle name="Note 3 9 2" xfId="36096"/>
    <cellStyle name="Note 4" xfId="1893"/>
    <cellStyle name="Note 4 2" xfId="1894"/>
    <cellStyle name="Note 4 2 2" xfId="1895"/>
    <cellStyle name="Note 4 2 2 2" xfId="35815"/>
    <cellStyle name="Note 4 3" xfId="1896"/>
    <cellStyle name="Note 4 3 2" xfId="2281"/>
    <cellStyle name="Note 4 3 2 2" xfId="30643"/>
    <cellStyle name="Note 4 4" xfId="1897"/>
    <cellStyle name="Note 4 4 2" xfId="2537"/>
    <cellStyle name="Note 4 5" xfId="1898"/>
    <cellStyle name="Note 4 6" xfId="1899"/>
    <cellStyle name="Note 4 7" xfId="1900"/>
    <cellStyle name="Note 4 8" xfId="35931"/>
    <cellStyle name="Note 5" xfId="1901"/>
    <cellStyle name="Note 5 2" xfId="1902"/>
    <cellStyle name="Note 5 2 2" xfId="1903"/>
    <cellStyle name="Note 5 2 2 2" xfId="2282"/>
    <cellStyle name="Note 5 2 2 2 2" xfId="30644"/>
    <cellStyle name="Note 5 2 3" xfId="35765"/>
    <cellStyle name="Note 5 3" xfId="1904"/>
    <cellStyle name="Note 5 3 2" xfId="1905"/>
    <cellStyle name="Note 5 3 3" xfId="36097"/>
    <cellStyle name="Note 5 4" xfId="1906"/>
    <cellStyle name="Note 5 4 2" xfId="2551"/>
    <cellStyle name="Note 5 5" xfId="1907"/>
    <cellStyle name="Note 5 6" xfId="1908"/>
    <cellStyle name="Note 5 7" xfId="35759"/>
    <cellStyle name="Note 6" xfId="1909"/>
    <cellStyle name="Note 6 2" xfId="1910"/>
    <cellStyle name="Note 6 2 2" xfId="2283"/>
    <cellStyle name="Note 6 2 2 2" xfId="30993"/>
    <cellStyle name="Note 6 3" xfId="1911"/>
    <cellStyle name="Note 6 3 2" xfId="2564"/>
    <cellStyle name="Note 6 4" xfId="1912"/>
    <cellStyle name="Note 6 5" xfId="1913"/>
    <cellStyle name="Note 6 6" xfId="36067"/>
    <cellStyle name="Note 7" xfId="1914"/>
    <cellStyle name="Note 7 2" xfId="1915"/>
    <cellStyle name="Note 7 2 2" xfId="2577"/>
    <cellStyle name="Note 7 3" xfId="1916"/>
    <cellStyle name="Note 7 4" xfId="1917"/>
    <cellStyle name="Note 7 5" xfId="30754"/>
    <cellStyle name="Note 8" xfId="1918"/>
    <cellStyle name="Note 8 2" xfId="1919"/>
    <cellStyle name="Note 8 3" xfId="1920"/>
    <cellStyle name="Note 8 4" xfId="2590"/>
    <cellStyle name="Note 8 5" xfId="30755"/>
    <cellStyle name="Note 9" xfId="1921"/>
    <cellStyle name="Note 9 2" xfId="1922"/>
    <cellStyle name="Note 9 3" xfId="1923"/>
    <cellStyle name="Note 9 4" xfId="2603"/>
    <cellStyle name="OOO_Punkt" xfId="1924"/>
    <cellStyle name="Option" xfId="1925"/>
    <cellStyle name="Output 2" xfId="1926"/>
    <cellStyle name="Output 2 2" xfId="1927"/>
    <cellStyle name="Output 2 2 2" xfId="1928"/>
    <cellStyle name="Output 2 2 2 2" xfId="35986"/>
    <cellStyle name="Output 2 2 3" xfId="1929"/>
    <cellStyle name="Output 2 2 3 2" xfId="30756"/>
    <cellStyle name="Output 2 2 4" xfId="2458"/>
    <cellStyle name="Output 2 2 5" xfId="35899"/>
    <cellStyle name="Output 2 3" xfId="1930"/>
    <cellStyle name="Output 2 3 2" xfId="1931"/>
    <cellStyle name="Output 2 3 2 2" xfId="30757"/>
    <cellStyle name="Output 2 3 3" xfId="2396"/>
    <cellStyle name="Output 2 3 3 2" xfId="30867"/>
    <cellStyle name="Output 2 4" xfId="1932"/>
    <cellStyle name="Output 2 4 2" xfId="1933"/>
    <cellStyle name="Output 2 4 2 2" xfId="35766"/>
    <cellStyle name="Output 2 5" xfId="1934"/>
    <cellStyle name="Output 2 5 2" xfId="35711"/>
    <cellStyle name="Output 2 6" xfId="36068"/>
    <cellStyle name="Output 3" xfId="1935"/>
    <cellStyle name="Output 3 2" xfId="2443"/>
    <cellStyle name="Output 3 3" xfId="35845"/>
    <cellStyle name="Output 4" xfId="1936"/>
    <cellStyle name="Output 4 2" xfId="1937"/>
    <cellStyle name="Output 4 3" xfId="36098"/>
    <cellStyle name="Output 5" xfId="1938"/>
    <cellStyle name="Output 5 2" xfId="35760"/>
    <cellStyle name="Output 6" xfId="1939"/>
    <cellStyle name="Output 6 2" xfId="36015"/>
    <cellStyle name="Output 7" xfId="1940"/>
    <cellStyle name="Output 8" xfId="2215"/>
    <cellStyle name="Owner" xfId="1941"/>
    <cellStyle name="Owner 2" xfId="1942"/>
    <cellStyle name="Owner 2 2" xfId="1943"/>
    <cellStyle name="Owner 3" xfId="1944"/>
    <cellStyle name="Owner 4" xfId="1945"/>
    <cellStyle name="Percent (2)" xfId="1946"/>
    <cellStyle name="Percent [2]" xfId="1947"/>
    <cellStyle name="Percent 10" xfId="1948"/>
    <cellStyle name="Percent 11" xfId="2621"/>
    <cellStyle name="Percent 11 2" xfId="29133"/>
    <cellStyle name="Percent 11 2 2" xfId="30292"/>
    <cellStyle name="Percent 11 3" xfId="29524"/>
    <cellStyle name="Percent 11 4" xfId="29916"/>
    <cellStyle name="Percent 2" xfId="1949"/>
    <cellStyle name="Percent 2 2" xfId="1950"/>
    <cellStyle name="Percent 2 2 2" xfId="1951"/>
    <cellStyle name="Percent 2 3" xfId="1952"/>
    <cellStyle name="Percent 2 4" xfId="1953"/>
    <cellStyle name="Percent 3" xfId="1954"/>
    <cellStyle name="Percent 3 2" xfId="1955"/>
    <cellStyle name="Percent 3 2 2" xfId="1956"/>
    <cellStyle name="Percent 3 3" xfId="2284"/>
    <cellStyle name="Percent 4" xfId="1957"/>
    <cellStyle name="Percent 4 2" xfId="1958"/>
    <cellStyle name="Percent 4 2 2" xfId="2285"/>
    <cellStyle name="Percent 4 3" xfId="1959"/>
    <cellStyle name="Percent 4 3 2" xfId="1960"/>
    <cellStyle name="Percent 4 3 2 2" xfId="28956"/>
    <cellStyle name="Percent 4 3 2 2 2" xfId="29337"/>
    <cellStyle name="Percent 4 3 2 2 2 2" xfId="30496"/>
    <cellStyle name="Percent 4 3 2 2 3" xfId="29741"/>
    <cellStyle name="Percent 4 3 2 2 4" xfId="30120"/>
    <cellStyle name="Percent 4 3 2 3" xfId="29118"/>
    <cellStyle name="Percent 4 3 2 3 2" xfId="30278"/>
    <cellStyle name="Percent 4 3 2 4" xfId="29508"/>
    <cellStyle name="Percent 4 3 2 5" xfId="29901"/>
    <cellStyle name="Percent 4 4" xfId="1961"/>
    <cellStyle name="Percent 4 4 2" xfId="2401"/>
    <cellStyle name="Percent 4 4 2 2" xfId="28957"/>
    <cellStyle name="Percent 4 4 2 2 2" xfId="29338"/>
    <cellStyle name="Percent 4 4 2 2 2 2" xfId="30497"/>
    <cellStyle name="Percent 4 4 2 2 3" xfId="29742"/>
    <cellStyle name="Percent 4 4 2 2 4" xfId="30121"/>
    <cellStyle name="Percent 4 4 2 3" xfId="29126"/>
    <cellStyle name="Percent 4 4 2 3 2" xfId="30285"/>
    <cellStyle name="Percent 4 4 2 4" xfId="29517"/>
    <cellStyle name="Percent 4 4 2 5" xfId="29909"/>
    <cellStyle name="Percent 4 4 3" xfId="28958"/>
    <cellStyle name="Percent 4 4 3 2" xfId="29339"/>
    <cellStyle name="Percent 4 4 3 2 2" xfId="30498"/>
    <cellStyle name="Percent 4 4 3 3" xfId="29743"/>
    <cellStyle name="Percent 4 4 3 4" xfId="30122"/>
    <cellStyle name="Percent 4 4 4" xfId="29119"/>
    <cellStyle name="Percent 4 4 4 2" xfId="30279"/>
    <cellStyle name="Percent 4 4 5" xfId="29509"/>
    <cellStyle name="Percent 4 4 6" xfId="29902"/>
    <cellStyle name="Percent 4 5" xfId="1962"/>
    <cellStyle name="Percent 4 5 2" xfId="28959"/>
    <cellStyle name="Percent 4 5 2 2" xfId="29340"/>
    <cellStyle name="Percent 4 5 2 2 2" xfId="30499"/>
    <cellStyle name="Percent 4 5 2 3" xfId="29744"/>
    <cellStyle name="Percent 4 5 2 4" xfId="30123"/>
    <cellStyle name="Percent 4 5 3" xfId="29120"/>
    <cellStyle name="Percent 4 5 3 2" xfId="30280"/>
    <cellStyle name="Percent 4 5 4" xfId="29510"/>
    <cellStyle name="Percent 4 5 5" xfId="29903"/>
    <cellStyle name="Percent 4 6" xfId="1963"/>
    <cellStyle name="Percent 4 6 2" xfId="28960"/>
    <cellStyle name="Percent 4 6 2 2" xfId="29341"/>
    <cellStyle name="Percent 4 6 2 2 2" xfId="30500"/>
    <cellStyle name="Percent 4 6 2 3" xfId="29745"/>
    <cellStyle name="Percent 4 6 2 4" xfId="30124"/>
    <cellStyle name="Percent 4 6 3" xfId="29121"/>
    <cellStyle name="Percent 4 6 3 2" xfId="30281"/>
    <cellStyle name="Percent 4 6 4" xfId="29511"/>
    <cellStyle name="Percent 4 6 5" xfId="29904"/>
    <cellStyle name="Percent 5" xfId="1964"/>
    <cellStyle name="Percent 5 2" xfId="1965"/>
    <cellStyle name="Percent 5 2 2" xfId="2286"/>
    <cellStyle name="Percent 5 3" xfId="2287"/>
    <cellStyle name="Percent 6" xfId="1966"/>
    <cellStyle name="Percent 6 2" xfId="2288"/>
    <cellStyle name="Percent 7" xfId="1967"/>
    <cellStyle name="Percent 7 2" xfId="1968"/>
    <cellStyle name="Percent 8" xfId="1969"/>
    <cellStyle name="Percent 9" xfId="1970"/>
    <cellStyle name="Percent 9 2" xfId="28961"/>
    <cellStyle name="Percent 9 2 2" xfId="29342"/>
    <cellStyle name="Percent 9 2 2 2" xfId="30501"/>
    <cellStyle name="Percent 9 2 3" xfId="29746"/>
    <cellStyle name="Percent 9 2 4" xfId="30125"/>
    <cellStyle name="Percent 9 3" xfId="29122"/>
    <cellStyle name="Percent 9 3 2" xfId="30282"/>
    <cellStyle name="Percent 9 4" xfId="29512"/>
    <cellStyle name="Percent 9 5" xfId="29905"/>
    <cellStyle name="PIid" xfId="1971"/>
    <cellStyle name="PIid 2" xfId="1972"/>
    <cellStyle name="PIid 2 2" xfId="1973"/>
    <cellStyle name="PIid 2 2 2" xfId="30837"/>
    <cellStyle name="PIid 2 3" xfId="30836"/>
    <cellStyle name="PIid 3" xfId="1974"/>
    <cellStyle name="PIid 3 2" xfId="30838"/>
    <cellStyle name="PIid 4" xfId="30835"/>
    <cellStyle name="PIscore" xfId="1975"/>
    <cellStyle name="PIscore 2" xfId="1976"/>
    <cellStyle name="PIscore 2 2" xfId="1977"/>
    <cellStyle name="PIscore 2 2 2" xfId="1978"/>
    <cellStyle name="PIscore 2 2 2 2" xfId="30842"/>
    <cellStyle name="PIscore 2 2 3" xfId="30841"/>
    <cellStyle name="PIscore 2 3" xfId="1979"/>
    <cellStyle name="PIscore 2 3 2" xfId="30843"/>
    <cellStyle name="PIscore 2 4" xfId="30840"/>
    <cellStyle name="PIscore 3" xfId="1980"/>
    <cellStyle name="PIscore 3 2" xfId="1981"/>
    <cellStyle name="PIscore 3 2 2" xfId="30845"/>
    <cellStyle name="PIscore 3 3" xfId="30844"/>
    <cellStyle name="PIscore 4" xfId="1982"/>
    <cellStyle name="PIscore 4 2" xfId="30846"/>
    <cellStyle name="PIscore 5" xfId="30839"/>
    <cellStyle name="Price" xfId="1983"/>
    <cellStyle name="Prime" xfId="1984"/>
    <cellStyle name="Prime 2" xfId="1985"/>
    <cellStyle name="Prime 2 2" xfId="1986"/>
    <cellStyle name="Prime 2 2 2" xfId="35808"/>
    <cellStyle name="Prime 2 3" xfId="36010"/>
    <cellStyle name="Prime 3" xfId="1987"/>
    <cellStyle name="Prime 3 2" xfId="36058"/>
    <cellStyle name="Prime 4" xfId="35922"/>
    <cellStyle name="Prob2" xfId="1988"/>
    <cellStyle name="Prob2 2" xfId="1989"/>
    <cellStyle name="Prob2 2 2" xfId="35978"/>
    <cellStyle name="Prob2 3" xfId="35891"/>
    <cellStyle name="Probability" xfId="1990"/>
    <cellStyle name="Probability 2" xfId="1991"/>
    <cellStyle name="Probability 2 2" xfId="30610"/>
    <cellStyle name="Probability 3" xfId="30978"/>
    <cellStyle name="ProbLast" xfId="1992"/>
    <cellStyle name="ProbLast 2" xfId="1993"/>
    <cellStyle name="ProbLast 2 2" xfId="1994"/>
    <cellStyle name="ProbLast 3" xfId="1995"/>
    <cellStyle name="ProbThis" xfId="1996"/>
    <cellStyle name="ProbThis 2" xfId="1997"/>
    <cellStyle name="ProbThis 2 2" xfId="1998"/>
    <cellStyle name="ProbThis 3" xfId="1999"/>
    <cellStyle name="ProbThis2" xfId="2000"/>
    <cellStyle name="ProbThis2 2" xfId="2001"/>
    <cellStyle name="ProbThis2 2 2" xfId="2002"/>
    <cellStyle name="ProbThis2 2 2 2" xfId="35979"/>
    <cellStyle name="ProbThis2 2 3" xfId="35892"/>
    <cellStyle name="ProbThis2 3" xfId="2003"/>
    <cellStyle name="ProbThis2 3 2" xfId="30611"/>
    <cellStyle name="ProbThis2 4" xfId="36059"/>
    <cellStyle name="Protected" xfId="2004"/>
    <cellStyle name="Protected 2" xfId="30990"/>
    <cellStyle name="Protected 2dp%" xfId="2005"/>
    <cellStyle name="Protected 2dp% 2" xfId="35838"/>
    <cellStyle name="Protected Cell" xfId="2006"/>
    <cellStyle name="Protected Cell 2" xfId="36090"/>
    <cellStyle name="Protected Cell Percent" xfId="2007"/>
    <cellStyle name="Protected Cell Percent 2" xfId="35923"/>
    <cellStyle name="Protected Cell with Border" xfId="2008"/>
    <cellStyle name="Protected Cell_AutoMacros_Module" xfId="2009"/>
    <cellStyle name="Protected No Input" xfId="2010"/>
    <cellStyle name="Protected No Input 2" xfId="36060"/>
    <cellStyle name="Protected_diary view" xfId="2011"/>
    <cellStyle name="Protectedscon" xfId="2012"/>
    <cellStyle name="Protectedscon 2" xfId="35980"/>
    <cellStyle name="Prozent +line" xfId="2013"/>
    <cellStyle name="Pscore" xfId="2014"/>
    <cellStyle name="Pscore 2" xfId="2015"/>
    <cellStyle name="Pscore 2 2" xfId="2016"/>
    <cellStyle name="Pscore 2 2 2" xfId="2017"/>
    <cellStyle name="Pscore 2 2 2 2" xfId="30850"/>
    <cellStyle name="Pscore 2 2 3" xfId="30849"/>
    <cellStyle name="Pscore 2 3" xfId="2018"/>
    <cellStyle name="Pscore 2 3 2" xfId="30851"/>
    <cellStyle name="Pscore 2 4" xfId="30848"/>
    <cellStyle name="Pscore 3" xfId="2019"/>
    <cellStyle name="Pscore 3 2" xfId="2020"/>
    <cellStyle name="Pscore 3 2 2" xfId="30853"/>
    <cellStyle name="Pscore 3 3" xfId="30852"/>
    <cellStyle name="Pscore 4" xfId="2021"/>
    <cellStyle name="Pscore 4 2" xfId="30854"/>
    <cellStyle name="Pscore 5" xfId="30847"/>
    <cellStyle name="Reference" xfId="2022"/>
    <cellStyle name="Reference [00]" xfId="2023"/>
    <cellStyle name="Reference 2" xfId="2024"/>
    <cellStyle name="Reference 3" xfId="2204"/>
    <cellStyle name="Reference 4" xfId="35809"/>
    <cellStyle name="Reference%" xfId="2025"/>
    <cellStyle name="Reference_AB_9697" xfId="2026"/>
    <cellStyle name="Referenz" xfId="2027"/>
    <cellStyle name="RiskHasActions" xfId="2028"/>
    <cellStyle name="RiskHasActions 2" xfId="2029"/>
    <cellStyle name="RiskHasActions 2 2" xfId="2030"/>
    <cellStyle name="RiskHasActions 2 2 2" xfId="2031"/>
    <cellStyle name="RiskHasActions 2 3" xfId="2032"/>
    <cellStyle name="RiskHasActions 3" xfId="2033"/>
    <cellStyle name="RiskHasActions 3 2" xfId="2034"/>
    <cellStyle name="RiskHasActions 4" xfId="2035"/>
    <cellStyle name="RiskHasNoActions" xfId="2036"/>
    <cellStyle name="RiskHasNoActions 2" xfId="2037"/>
    <cellStyle name="RiskHasNoActions 2 2" xfId="2038"/>
    <cellStyle name="RiskHasNoActions 3" xfId="2039"/>
    <cellStyle name="RussellText" xfId="2040"/>
    <cellStyle name="RussellText 2" xfId="2041"/>
    <cellStyle name="RussellText 2 2" xfId="2042"/>
    <cellStyle name="RussellText 2_Change &amp; CSI Dashboard v0.3" xfId="2043"/>
    <cellStyle name="RussellText 3" xfId="2044"/>
    <cellStyle name="RussellText 3 2" xfId="2045"/>
    <cellStyle name="RussellText 3 3" xfId="2046"/>
    <cellStyle name="RussellText 4" xfId="2047"/>
    <cellStyle name="SAPBEXaggData" xfId="2048"/>
    <cellStyle name="SAPBEXaggData 2" xfId="30612"/>
    <cellStyle name="SAPBEXaggDataEmph" xfId="2049"/>
    <cellStyle name="SAPBEXaggDataEmph 2" xfId="30613"/>
    <cellStyle name="SAPBEXaggItem" xfId="2050"/>
    <cellStyle name="SAPBEXaggItem 2" xfId="30614"/>
    <cellStyle name="SAPBEXaggItemX" xfId="2051"/>
    <cellStyle name="SAPBEXaggItemX 2" xfId="30615"/>
    <cellStyle name="SAPBEXchaText" xfId="2052"/>
    <cellStyle name="SAPBEXexcBad7" xfId="2053"/>
    <cellStyle name="SAPBEXexcBad7 2" xfId="30616"/>
    <cellStyle name="SAPBEXexcBad8" xfId="2054"/>
    <cellStyle name="SAPBEXexcBad8 2" xfId="30617"/>
    <cellStyle name="SAPBEXexcBad9" xfId="2055"/>
    <cellStyle name="SAPBEXexcBad9 2" xfId="30618"/>
    <cellStyle name="SAPBEXexcCritical4" xfId="2056"/>
    <cellStyle name="SAPBEXexcCritical4 2" xfId="30619"/>
    <cellStyle name="SAPBEXexcCritical5" xfId="2057"/>
    <cellStyle name="SAPBEXexcCritical5 2" xfId="30620"/>
    <cellStyle name="SAPBEXexcCritical6" xfId="2058"/>
    <cellStyle name="SAPBEXexcCritical6 2" xfId="30621"/>
    <cellStyle name="SAPBEXexcGood1" xfId="2059"/>
    <cellStyle name="SAPBEXexcGood1 2" xfId="30622"/>
    <cellStyle name="SAPBEXexcGood2" xfId="2060"/>
    <cellStyle name="SAPBEXexcGood2 2" xfId="30623"/>
    <cellStyle name="SAPBEXexcGood3" xfId="2061"/>
    <cellStyle name="SAPBEXexcGood3 2" xfId="30624"/>
    <cellStyle name="SAPBEXfilterDrill" xfId="2062"/>
    <cellStyle name="SAPBEXfilterItem" xfId="2063"/>
    <cellStyle name="SAPBEXfilterText" xfId="2064"/>
    <cellStyle name="SAPBEXformats" xfId="2065"/>
    <cellStyle name="SAPBEXformats 2" xfId="30625"/>
    <cellStyle name="SAPBEXheaderItem" xfId="2066"/>
    <cellStyle name="SAPBEXheaderText" xfId="2067"/>
    <cellStyle name="SAPBEXHLevel0" xfId="2068"/>
    <cellStyle name="SAPBEXHLevel0 2" xfId="30626"/>
    <cellStyle name="SAPBEXHLevel0X" xfId="2069"/>
    <cellStyle name="SAPBEXHLevel0X 2" xfId="30972"/>
    <cellStyle name="SAPBEXHLevel1" xfId="2070"/>
    <cellStyle name="SAPBEXHLevel1 2" xfId="30627"/>
    <cellStyle name="SAPBEXHLevel1X" xfId="2071"/>
    <cellStyle name="SAPBEXHLevel1X 2" xfId="30628"/>
    <cellStyle name="SAPBEXHLevel2" xfId="2072"/>
    <cellStyle name="SAPBEXHLevel2 2" xfId="30629"/>
    <cellStyle name="SAPBEXHLevel2X" xfId="2073"/>
    <cellStyle name="SAPBEXHLevel2X 2" xfId="30630"/>
    <cellStyle name="SAPBEXHLevel3" xfId="2074"/>
    <cellStyle name="SAPBEXHLevel3 2" xfId="30631"/>
    <cellStyle name="SAPBEXHLevel3X" xfId="2075"/>
    <cellStyle name="SAPBEXHLevel3X 2" xfId="30632"/>
    <cellStyle name="SAPBEXresData" xfId="2076"/>
    <cellStyle name="SAPBEXresData 2" xfId="30633"/>
    <cellStyle name="SAPBEXresDataEmph" xfId="2077"/>
    <cellStyle name="SAPBEXresDataEmph 2" xfId="30634"/>
    <cellStyle name="SAPBEXresItem" xfId="2078"/>
    <cellStyle name="SAPBEXresItem 2" xfId="30635"/>
    <cellStyle name="SAPBEXresItemX" xfId="2079"/>
    <cellStyle name="SAPBEXresItemX 2" xfId="30636"/>
    <cellStyle name="SAPBEXstdData" xfId="2080"/>
    <cellStyle name="SAPBEXstdData 2" xfId="30637"/>
    <cellStyle name="SAPBEXstdDataEmph" xfId="2081"/>
    <cellStyle name="SAPBEXstdDataEmph 2" xfId="30638"/>
    <cellStyle name="SAPBEXstdItem" xfId="2082"/>
    <cellStyle name="SAPBEXstdItem 2" xfId="30639"/>
    <cellStyle name="SAPBEXstdItemX" xfId="2083"/>
    <cellStyle name="SAPBEXstdItemX 2" xfId="30991"/>
    <cellStyle name="SAPBEXtitle" xfId="2084"/>
    <cellStyle name="SAPBEXundefined" xfId="2085"/>
    <cellStyle name="SAPBEXundefined 2" xfId="36091"/>
    <cellStyle name="Spare Cell" xfId="2086"/>
    <cellStyle name="Spare Cell 2" xfId="35924"/>
    <cellStyle name="Standard 2" xfId="2087"/>
    <cellStyle name="Standard%" xfId="2088"/>
    <cellStyle name="Stil 1" xfId="2089"/>
    <cellStyle name="Style 1" xfId="2090"/>
    <cellStyle name="Style 1 2" xfId="2091"/>
    <cellStyle name="Style 1 2 2" xfId="2092"/>
    <cellStyle name="Style 1 2 3" xfId="2093"/>
    <cellStyle name="Style 1 2 3 2" xfId="2094"/>
    <cellStyle name="Style 1 2 3 3" xfId="2095"/>
    <cellStyle name="Style 1 2 4" xfId="2096"/>
    <cellStyle name="Style 1 2_Change &amp; CSI Dashboard v0.3" xfId="2097"/>
    <cellStyle name="Style 1 3" xfId="2098"/>
    <cellStyle name="Style 1 3 2" xfId="2099"/>
    <cellStyle name="Style 1 3 2 2" xfId="2100"/>
    <cellStyle name="Style 1 3 3" xfId="2101"/>
    <cellStyle name="Style 1 3 4" xfId="2102"/>
    <cellStyle name="Style 1 4" xfId="2103"/>
    <cellStyle name="Style 1 4 2" xfId="2104"/>
    <cellStyle name="Style 1 4 3" xfId="2105"/>
    <cellStyle name="Style 1 4 4" xfId="2106"/>
    <cellStyle name="Style 1 5" xfId="2107"/>
    <cellStyle name="Style 1 5 2" xfId="2108"/>
    <cellStyle name="Style 1 5 3" xfId="2109"/>
    <cellStyle name="Style 1 5 4" xfId="2110"/>
    <cellStyle name="Style 1 6" xfId="2111"/>
    <cellStyle name="Style 1 7" xfId="2112"/>
    <cellStyle name="Style 1_FSA-CSI-Log-7.4" xfId="2113"/>
    <cellStyle name="Style 2" xfId="2114"/>
    <cellStyle name="Style 2 2" xfId="2115"/>
    <cellStyle name="Style 2 2 2" xfId="2116"/>
    <cellStyle name="Style 2 2_Change &amp; CSI Dashboard v0.3" xfId="2117"/>
    <cellStyle name="Style 2 3" xfId="2118"/>
    <cellStyle name="Style 2 3 2" xfId="2119"/>
    <cellStyle name="Style 2 3 3" xfId="2120"/>
    <cellStyle name="Style 2 4" xfId="2121"/>
    <cellStyle name="Style 2 5" xfId="2122"/>
    <cellStyle name="Style 3" xfId="2123"/>
    <cellStyle name="Style 3 2" xfId="2124"/>
    <cellStyle name="Style 3 2 2" xfId="2125"/>
    <cellStyle name="Style 3 2_Change &amp; CSI Dashboard v0.3" xfId="2126"/>
    <cellStyle name="Style 3 3" xfId="2127"/>
    <cellStyle name="Style 3 3 2" xfId="2128"/>
    <cellStyle name="Style 3 3 3" xfId="2129"/>
    <cellStyle name="Style 3 4" xfId="2130"/>
    <cellStyle name="Style 3 5" xfId="2131"/>
    <cellStyle name="Sub-Heading" xfId="2132"/>
    <cellStyle name="Subtotal" xfId="2133"/>
    <cellStyle name="Sub-Total" xfId="2134"/>
    <cellStyle name="Sub-Total 2" xfId="36092"/>
    <cellStyle name="Sub-Total Percent" xfId="2135"/>
    <cellStyle name="Sub-Total Percent 2" xfId="35925"/>
    <cellStyle name="Sub-Total_Actuals YTD p06" xfId="2136"/>
    <cellStyle name="Summe" xfId="2137"/>
    <cellStyle name="Summe [+line]" xfId="2138"/>
    <cellStyle name="Summe [000]" xfId="2139"/>
    <cellStyle name="Summe_Abschreibung" xfId="2140"/>
    <cellStyle name="TimeFactored" xfId="2141"/>
    <cellStyle name="TimeFactored 2" xfId="2142"/>
    <cellStyle name="TimeFactored 2 2" xfId="2143"/>
    <cellStyle name="TimeFactored 2 2 2" xfId="2144"/>
    <cellStyle name="TimeFactored 2 2 2 2" xfId="30858"/>
    <cellStyle name="TimeFactored 2 2 3" xfId="30857"/>
    <cellStyle name="TimeFactored 2 3" xfId="2145"/>
    <cellStyle name="TimeFactored 2 3 2" xfId="30859"/>
    <cellStyle name="TimeFactored 2 4" xfId="30856"/>
    <cellStyle name="TimeFactored 3" xfId="2146"/>
    <cellStyle name="TimeFactored 3 2" xfId="2147"/>
    <cellStyle name="TimeFactored 3 2 2" xfId="30861"/>
    <cellStyle name="TimeFactored 3 3" xfId="30860"/>
    <cellStyle name="TimeFactored 4" xfId="2148"/>
    <cellStyle name="TimeFactored 4 2" xfId="30862"/>
    <cellStyle name="TimeFactored 5" xfId="30855"/>
    <cellStyle name="Title" xfId="1" builtinId="15" customBuiltin="1"/>
    <cellStyle name="Title 2" xfId="2149"/>
    <cellStyle name="Title 2 2" xfId="2150"/>
    <cellStyle name="Title 2 3" xfId="2151"/>
    <cellStyle name="Title 3" xfId="2152"/>
    <cellStyle name="Title 4" xfId="2153"/>
    <cellStyle name="Title 4 2" xfId="2154"/>
    <cellStyle name="Title 5" xfId="2155"/>
    <cellStyle name="Title 6" xfId="2156"/>
    <cellStyle name="Title Cell" xfId="2157"/>
    <cellStyle name="Title Invis" xfId="2158"/>
    <cellStyle name="Title Page" xfId="2159"/>
    <cellStyle name="TitleChart" xfId="2160"/>
    <cellStyle name="Total 2" xfId="2161"/>
    <cellStyle name="Total 2 2" xfId="2162"/>
    <cellStyle name="Total 2 2 2" xfId="2163"/>
    <cellStyle name="Total 2 2 2 2" xfId="35981"/>
    <cellStyle name="Total 2 2 3" xfId="2164"/>
    <cellStyle name="Total 2 2 3 2" xfId="30640"/>
    <cellStyle name="Total 2 2 4" xfId="2416"/>
    <cellStyle name="Total 2 2 5" xfId="35893"/>
    <cellStyle name="Total 2 3" xfId="2165"/>
    <cellStyle name="Total 2 3 2" xfId="2166"/>
    <cellStyle name="Total 2 3 2 2" xfId="35839"/>
    <cellStyle name="Total 2 3 3" xfId="2406"/>
    <cellStyle name="Total 2 3 3 2" xfId="30646"/>
    <cellStyle name="Total 2 4" xfId="2167"/>
    <cellStyle name="Total 2 4 2" xfId="2168"/>
    <cellStyle name="Total 2 4 2 2" xfId="35926"/>
    <cellStyle name="Total 2 5" xfId="2169"/>
    <cellStyle name="Total 2 5 2" xfId="36011"/>
    <cellStyle name="Total 2 6" xfId="36061"/>
    <cellStyle name="Total 3" xfId="2170"/>
    <cellStyle name="Total 3 2" xfId="2484"/>
    <cellStyle name="Total 3 3" xfId="35810"/>
    <cellStyle name="Total 4" xfId="2171"/>
    <cellStyle name="Total 4 2" xfId="2172"/>
    <cellStyle name="Total 4 3" xfId="36062"/>
    <cellStyle name="Total 5" xfId="2173"/>
    <cellStyle name="Total 5 2" xfId="35982"/>
    <cellStyle name="Total 6" xfId="2174"/>
    <cellStyle name="Total 6 2" xfId="30981"/>
    <cellStyle name="Total 7" xfId="2175"/>
    <cellStyle name="Total 8" xfId="2221"/>
    <cellStyle name="Tusental (0)_pldt" xfId="2176"/>
    <cellStyle name="Tusental_pldt" xfId="2177"/>
    <cellStyle name="Uhrzeit" xfId="2178"/>
    <cellStyle name="Unit" xfId="2179"/>
    <cellStyle name="Unit 2" xfId="2180"/>
    <cellStyle name="Usage Prevented" xfId="2181"/>
    <cellStyle name="Use Prevented" xfId="2182"/>
    <cellStyle name="Use Prevented 2" xfId="36012"/>
    <cellStyle name="Use Prevented Cell" xfId="2183"/>
    <cellStyle name="Valuta (0)_pldt" xfId="2184"/>
    <cellStyle name="Var Percent" xfId="2185"/>
    <cellStyle name="Var Percent 2" xfId="35894"/>
    <cellStyle name="VIH" xfId="2186"/>
    <cellStyle name="Währung(0)" xfId="2187"/>
    <cellStyle name="Warning Text 2" xfId="2188"/>
    <cellStyle name="Warning Text 2 2" xfId="2189"/>
    <cellStyle name="Warning Text 2 2 2" xfId="2421"/>
    <cellStyle name="Warning Text 2 3" xfId="2190"/>
    <cellStyle name="Warning Text 2 3 2" xfId="2395"/>
    <cellStyle name="Warning Text 2 4" xfId="2191"/>
    <cellStyle name="Warning Text 2 5" xfId="2192"/>
    <cellStyle name="Warning Text 3" xfId="2193"/>
    <cellStyle name="Warning Text 3 2" xfId="2464"/>
    <cellStyle name="Warning Text 4" xfId="2194"/>
    <cellStyle name="Warning Text 4 2" xfId="2195"/>
    <cellStyle name="Warning Text 5" xfId="2196"/>
    <cellStyle name="Warning Text 6" xfId="2197"/>
    <cellStyle name="Warning Text 7" xfId="2198"/>
    <cellStyle name="Warning Text 8" xfId="2219"/>
    <cellStyle name="Y1" xfId="2199"/>
    <cellStyle name="Y1 2" xfId="2200"/>
    <cellStyle name="Y1 2 2" xfId="2201"/>
    <cellStyle name="Y1 2 2 2" xfId="35840"/>
    <cellStyle name="Y1 2 3" xfId="30992"/>
    <cellStyle name="Y1 3" xfId="2202"/>
    <cellStyle name="Y1 3 2" xfId="36093"/>
    <cellStyle name="Y1 4" xfId="30970"/>
    <cellStyle name="標準_連結取~1" xfId="2203"/>
  </cellStyles>
  <dxfs count="1">
    <dxf>
      <fill>
        <patternFill>
          <bgColor rgb="FF92D050"/>
        </patternFill>
      </fill>
    </dxf>
  </dxfs>
  <tableStyles count="0" defaultTableStyle="TableStyleMedium2" defaultPivotStyle="PivotStyleLight16"/>
  <colors>
    <mruColors>
      <color rgb="FF00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35"/>
  <sheetViews>
    <sheetView tabSelected="1" zoomScale="80" zoomScaleNormal="80" workbookViewId="0">
      <selection activeCell="B2" sqref="B2"/>
    </sheetView>
  </sheetViews>
  <sheetFormatPr defaultColWidth="0" defaultRowHeight="14.25" zeroHeight="1"/>
  <cols>
    <col min="1" max="1" width="13.42578125" style="2" bestFit="1" customWidth="1"/>
    <col min="2" max="2" width="65.7109375" style="2" bestFit="1" customWidth="1"/>
    <col min="3" max="3" width="103.140625" style="2" customWidth="1"/>
    <col min="4" max="4" width="5.5703125" style="2" hidden="1" customWidth="1"/>
    <col min="5" max="5" width="9.140625" style="2" hidden="1" customWidth="1"/>
    <col min="6" max="6" width="77.7109375" style="2" hidden="1" customWidth="1"/>
    <col min="7" max="7" width="9.140625" style="2" hidden="1" customWidth="1"/>
    <col min="8" max="8" width="9.140625" style="36" customWidth="1"/>
    <col min="9" max="9" width="0" style="2" hidden="1" customWidth="1"/>
    <col min="10" max="16384" width="9.140625" style="2" hidden="1"/>
  </cols>
  <sheetData>
    <row r="1" spans="1:9" ht="36" customHeight="1" thickBot="1">
      <c r="A1" s="53" t="s">
        <v>48</v>
      </c>
      <c r="B1" s="54"/>
      <c r="C1" s="55"/>
      <c r="D1" s="10"/>
      <c r="E1" s="10"/>
      <c r="F1" s="10"/>
      <c r="G1" s="10"/>
      <c r="H1" s="34"/>
      <c r="I1" s="10"/>
    </row>
    <row r="2" spans="1:9" s="29" customFormat="1" ht="59.25" customHeight="1" thickBot="1">
      <c r="A2" s="56"/>
      <c r="B2" s="60" t="s">
        <v>64</v>
      </c>
      <c r="C2" s="59" t="s">
        <v>65</v>
      </c>
      <c r="D2" s="10"/>
      <c r="E2" s="10"/>
      <c r="F2" s="10"/>
      <c r="G2" s="10"/>
      <c r="H2" s="34"/>
      <c r="I2" s="10"/>
    </row>
    <row r="3" spans="1:9">
      <c r="A3" s="18" t="s">
        <v>0</v>
      </c>
      <c r="B3" s="19" t="s">
        <v>32</v>
      </c>
      <c r="C3" s="20" t="s">
        <v>9</v>
      </c>
      <c r="D3" s="10"/>
      <c r="E3" s="10"/>
      <c r="F3" s="26" t="s">
        <v>51</v>
      </c>
      <c r="G3" s="10"/>
      <c r="H3" s="34"/>
      <c r="I3" s="10"/>
    </row>
    <row r="4" spans="1:9" ht="114.75" customHeight="1">
      <c r="A4" s="12">
        <v>1.01</v>
      </c>
      <c r="B4" s="13" t="s">
        <v>46</v>
      </c>
      <c r="C4" s="37"/>
      <c r="D4" s="10"/>
      <c r="E4" s="10"/>
      <c r="F4" s="27"/>
      <c r="G4" s="10"/>
      <c r="H4" s="34"/>
      <c r="I4" s="10"/>
    </row>
    <row r="5" spans="1:9">
      <c r="A5" s="21" t="s">
        <v>33</v>
      </c>
      <c r="B5" s="22" t="s">
        <v>32</v>
      </c>
      <c r="C5" s="23" t="s">
        <v>9</v>
      </c>
      <c r="D5" s="10"/>
      <c r="E5" s="10"/>
      <c r="F5" s="26" t="s">
        <v>51</v>
      </c>
      <c r="G5" s="10"/>
      <c r="H5" s="34"/>
      <c r="I5" s="10"/>
    </row>
    <row r="6" spans="1:9" ht="54.75" customHeight="1">
      <c r="A6" s="12">
        <v>1.01</v>
      </c>
      <c r="B6" s="13" t="s">
        <v>53</v>
      </c>
      <c r="C6" s="14" t="s">
        <v>52</v>
      </c>
      <c r="D6" s="9">
        <f>IF(C6="Yes",0,10)</f>
        <v>10</v>
      </c>
      <c r="E6" s="10"/>
      <c r="F6" s="27"/>
      <c r="G6" s="10"/>
      <c r="H6" s="35"/>
      <c r="I6" s="10"/>
    </row>
    <row r="7" spans="1:9" ht="54.75" customHeight="1">
      <c r="A7" s="12">
        <v>1.02</v>
      </c>
      <c r="B7" s="13" t="s">
        <v>60</v>
      </c>
      <c r="C7" s="14" t="s">
        <v>52</v>
      </c>
      <c r="D7" s="9">
        <f>IF(C7="Yes",0,5)</f>
        <v>5</v>
      </c>
      <c r="E7" s="10"/>
      <c r="F7" s="27"/>
      <c r="G7" s="10"/>
      <c r="H7" s="35"/>
      <c r="I7" s="10"/>
    </row>
    <row r="8" spans="1:9" ht="38.25">
      <c r="A8" s="12">
        <v>2.0099999999999998</v>
      </c>
      <c r="B8" s="13" t="s">
        <v>30</v>
      </c>
      <c r="C8" s="14" t="s">
        <v>52</v>
      </c>
      <c r="D8" s="9">
        <f>IF(C8="Yes",0,21)</f>
        <v>21</v>
      </c>
      <c r="E8" s="10"/>
      <c r="F8" s="27"/>
      <c r="G8" s="10"/>
      <c r="H8" s="35"/>
      <c r="I8" s="10"/>
    </row>
    <row r="9" spans="1:9" ht="51">
      <c r="A9" s="12">
        <v>2.02</v>
      </c>
      <c r="B9" s="13" t="s">
        <v>35</v>
      </c>
      <c r="C9" s="14" t="s">
        <v>52</v>
      </c>
      <c r="D9" s="9">
        <f>IF(C9="Yes",0,5)</f>
        <v>5</v>
      </c>
      <c r="E9" s="10"/>
      <c r="F9" s="27"/>
      <c r="G9" s="10"/>
      <c r="H9" s="35"/>
      <c r="I9" s="10"/>
    </row>
    <row r="10" spans="1:9" ht="102">
      <c r="A10" s="12">
        <v>3.03</v>
      </c>
      <c r="B10" s="24" t="s">
        <v>54</v>
      </c>
      <c r="C10" s="37"/>
      <c r="D10" s="9"/>
      <c r="E10" s="10"/>
      <c r="F10" s="27"/>
      <c r="G10" s="10"/>
      <c r="H10" s="35"/>
      <c r="I10" s="10"/>
    </row>
    <row r="11" spans="1:9" ht="38.25">
      <c r="A11" s="30">
        <v>4.01</v>
      </c>
      <c r="B11" s="13" t="s">
        <v>4</v>
      </c>
      <c r="C11" s="14" t="s">
        <v>52</v>
      </c>
      <c r="D11" s="9">
        <f>IF(C11='Backend (hidden)'!$A$3,'Backend (hidden)'!B2,IF(C11='Backend (hidden)'!$A$4,'Backend (hidden)'!B3,IF(C11='Backend (hidden)'!$A$5,'Backend (hidden)'!B4,IF(C11='Backend (hidden)'!$A$6,'Backend (hidden)'!B5,IF(C11='Backend (hidden)'!$A$7,'Backend (hidden)'!B6,)))))</f>
        <v>0</v>
      </c>
      <c r="E11" s="10"/>
      <c r="F11" s="27"/>
      <c r="G11" s="10"/>
      <c r="H11" s="35"/>
      <c r="I11" s="10"/>
    </row>
    <row r="12" spans="1:9" ht="140.25">
      <c r="A12" s="30">
        <v>4.0199999999999996</v>
      </c>
      <c r="B12" s="13" t="s">
        <v>36</v>
      </c>
      <c r="C12" s="14" t="s">
        <v>52</v>
      </c>
      <c r="D12" s="9">
        <f>IF(C12="Yes",0,21)</f>
        <v>21</v>
      </c>
      <c r="E12" s="10"/>
      <c r="F12" s="27"/>
      <c r="G12" s="10"/>
      <c r="H12" s="35"/>
      <c r="I12" s="10"/>
    </row>
    <row r="13" spans="1:9" ht="63.75">
      <c r="A13" s="12">
        <v>5.01</v>
      </c>
      <c r="B13" s="13" t="s">
        <v>55</v>
      </c>
      <c r="C13" s="14" t="s">
        <v>52</v>
      </c>
      <c r="D13" s="9">
        <f>IF(C13="Yes",0,10)</f>
        <v>10</v>
      </c>
      <c r="E13" s="10"/>
      <c r="F13" s="27"/>
      <c r="G13" s="10"/>
      <c r="H13" s="35"/>
      <c r="I13" s="10"/>
    </row>
    <row r="14" spans="1:9" ht="38.25">
      <c r="A14" s="12">
        <v>5.0199999999999996</v>
      </c>
      <c r="B14" s="13" t="s">
        <v>56</v>
      </c>
      <c r="C14" s="14" t="s">
        <v>52</v>
      </c>
      <c r="D14" s="9">
        <f t="shared" ref="D14" si="0">IF(C14="Yes",0,5)</f>
        <v>5</v>
      </c>
      <c r="E14" s="10"/>
      <c r="F14" s="27"/>
      <c r="G14" s="10"/>
      <c r="H14" s="35"/>
      <c r="I14" s="10"/>
    </row>
    <row r="15" spans="1:9" ht="38.25">
      <c r="A15" s="12">
        <v>5.03</v>
      </c>
      <c r="B15" s="13" t="s">
        <v>2</v>
      </c>
      <c r="C15" s="14" t="s">
        <v>52</v>
      </c>
      <c r="D15" s="9">
        <f>IF(C15='Backend (hidden)'!$A$10,'Backend (hidden)'!B10,IF(C15='Backend (hidden)'!$A$11,'Backend (hidden)'!B11,IF(C15='Backend (hidden)'!$A$12,'Backend (hidden)'!B12,IF(C15='Backend (hidden)'!$A$13,'Backend (hidden)'!B13,0))))</f>
        <v>0</v>
      </c>
      <c r="E15" s="10"/>
      <c r="F15" s="27"/>
      <c r="G15" s="10"/>
      <c r="H15" s="35"/>
      <c r="I15" s="10"/>
    </row>
    <row r="16" spans="1:9" ht="25.5">
      <c r="A16" s="12">
        <v>5.04</v>
      </c>
      <c r="B16" s="13" t="s">
        <v>3</v>
      </c>
      <c r="C16" s="14" t="s">
        <v>52</v>
      </c>
      <c r="D16" s="9">
        <f>IF(C16='Backend (hidden)'!$A$16,'Backend (hidden)'!B16,IF(C16='Backend (hidden)'!$A$17,'Backend (hidden)'!B17,IF(C16='Backend (hidden)'!$A$18,'Backend (hidden)'!B18,IF(C16='Backend (hidden)'!$A$19,'Backend (hidden)'!B19,IF(C16='Backend (hidden)'!$A$20,'Backend (hidden)'!B20,)))))</f>
        <v>0</v>
      </c>
      <c r="E16" s="10"/>
      <c r="F16" s="27"/>
      <c r="G16" s="10"/>
      <c r="H16" s="35"/>
      <c r="I16" s="10"/>
    </row>
    <row r="17" spans="1:9" ht="38.25">
      <c r="A17" s="12">
        <v>5.05</v>
      </c>
      <c r="B17" s="13" t="s">
        <v>11</v>
      </c>
      <c r="C17" s="14" t="s">
        <v>52</v>
      </c>
      <c r="D17" s="9">
        <f>IF(C17='Backend (hidden)'!$A$23,'Backend (hidden)'!B23,IF(C17='Backend (hidden)'!$A$24,'Backend (hidden)'!B24,IF(C17='Backend (hidden)'!$A$25,'Backend (hidden)'!B25,IF(C17='Backend (hidden)'!$A$26,'Backend (hidden)'!B26,IF(C17='Backend (hidden)'!$A$27,'Backend (hidden)'!B27,)))))</f>
        <v>0</v>
      </c>
      <c r="E17" s="10"/>
      <c r="F17" s="27"/>
      <c r="G17" s="10"/>
      <c r="H17" s="35"/>
      <c r="I17" s="10"/>
    </row>
    <row r="18" spans="1:9" ht="63.75">
      <c r="A18" s="12">
        <v>5.0599999999999996</v>
      </c>
      <c r="B18" s="13" t="s">
        <v>39</v>
      </c>
      <c r="C18" s="14" t="s">
        <v>52</v>
      </c>
      <c r="D18" s="9">
        <f>IF(C18="Yes",0,12)</f>
        <v>12</v>
      </c>
      <c r="E18" s="10"/>
      <c r="F18" s="27"/>
      <c r="G18" s="10"/>
      <c r="H18" s="35"/>
      <c r="I18" s="10"/>
    </row>
    <row r="19" spans="1:9" ht="51">
      <c r="A19" s="12">
        <v>6.01</v>
      </c>
      <c r="B19" s="13" t="s">
        <v>61</v>
      </c>
      <c r="C19" s="14" t="s">
        <v>52</v>
      </c>
      <c r="D19" s="9">
        <f>IF(C19="Yes",0,12)</f>
        <v>12</v>
      </c>
      <c r="E19" s="10"/>
      <c r="F19" s="27"/>
      <c r="G19" s="10"/>
      <c r="H19" s="35"/>
      <c r="I19" s="10"/>
    </row>
    <row r="20" spans="1:9" ht="38.25">
      <c r="A20" s="12">
        <v>6.02</v>
      </c>
      <c r="B20" s="24" t="s">
        <v>50</v>
      </c>
      <c r="C20" s="37"/>
      <c r="D20" s="9"/>
      <c r="E20" s="10"/>
      <c r="F20" s="27"/>
      <c r="G20" s="10"/>
      <c r="H20" s="35"/>
      <c r="I20" s="10"/>
    </row>
    <row r="21" spans="1:9" ht="78.75" customHeight="1">
      <c r="A21" s="12">
        <v>6.03</v>
      </c>
      <c r="B21" s="13" t="s">
        <v>58</v>
      </c>
      <c r="C21" s="28" t="s">
        <v>52</v>
      </c>
      <c r="D21" s="9">
        <f t="shared" ref="D21" si="1">IF(C21="Yes",0,5)</f>
        <v>5</v>
      </c>
      <c r="E21" s="10"/>
      <c r="F21" s="27"/>
      <c r="G21" s="10"/>
      <c r="H21" s="35"/>
      <c r="I21" s="10"/>
    </row>
    <row r="22" spans="1:9" ht="25.5">
      <c r="A22" s="12">
        <v>6.04</v>
      </c>
      <c r="B22" s="24" t="s">
        <v>59</v>
      </c>
      <c r="C22" s="37"/>
      <c r="D22" s="9"/>
      <c r="E22" s="10"/>
      <c r="F22" s="27"/>
      <c r="G22" s="10"/>
      <c r="H22" s="35"/>
      <c r="I22" s="10"/>
    </row>
    <row r="23" spans="1:9" ht="41.25" customHeight="1">
      <c r="A23" s="12">
        <v>7.01</v>
      </c>
      <c r="B23" s="13" t="s">
        <v>1</v>
      </c>
      <c r="C23" s="14" t="s">
        <v>52</v>
      </c>
      <c r="D23" s="9">
        <f>IF(C23='Backend (hidden)'!$A$29,'Backend (hidden)'!$B$29,IF(C23='Backend (hidden)'!$A$30,'Backend (hidden)'!$B$30,IF(C23='Backend (hidden)'!$A$31,'Backend (hidden)'!$B$31,IF(C23='Backend (hidden)'!$A$32,'Backend (hidden)'!$B$32,IF(C23='Backend (hidden)'!$A$33,'Backend (hidden)'!$B$33,)))))</f>
        <v>0</v>
      </c>
      <c r="E23" s="10"/>
      <c r="F23" s="27"/>
      <c r="G23" s="10"/>
      <c r="H23" s="35"/>
      <c r="I23" s="10"/>
    </row>
    <row r="24" spans="1:9" ht="64.5" thickBot="1">
      <c r="A24" s="12">
        <v>7.02</v>
      </c>
      <c r="B24" s="15" t="s">
        <v>31</v>
      </c>
      <c r="C24" s="16" t="s">
        <v>52</v>
      </c>
      <c r="D24" s="9">
        <f>IF(C24="Yes",0,21)</f>
        <v>21</v>
      </c>
      <c r="E24" s="10"/>
      <c r="F24" s="27"/>
      <c r="G24" s="10"/>
      <c r="H24" s="35"/>
      <c r="I24" s="10"/>
    </row>
    <row r="25" spans="1:9" s="29" customFormat="1" ht="57.75" customHeight="1" thickBot="1">
      <c r="A25" s="31">
        <v>8.01</v>
      </c>
      <c r="B25" s="15" t="s">
        <v>57</v>
      </c>
      <c r="C25" s="32" t="s">
        <v>52</v>
      </c>
      <c r="D25" s="9">
        <f>IF(C25="Yes",0,3)</f>
        <v>3</v>
      </c>
      <c r="E25" s="10"/>
      <c r="F25" s="33"/>
      <c r="G25" s="10"/>
      <c r="H25" s="35"/>
      <c r="I25" s="10"/>
    </row>
    <row r="26" spans="1:9" s="29" customFormat="1" ht="64.5" customHeight="1" thickBot="1">
      <c r="A26" s="31">
        <v>9.01</v>
      </c>
      <c r="B26" s="58" t="s">
        <v>62</v>
      </c>
      <c r="C26" s="57" t="s">
        <v>63</v>
      </c>
      <c r="D26" s="9"/>
      <c r="E26" s="10"/>
      <c r="F26" s="33"/>
      <c r="G26" s="10"/>
      <c r="H26" s="35"/>
      <c r="I26" s="10"/>
    </row>
    <row r="27" spans="1:9" ht="38.25" customHeight="1" thickBot="1">
      <c r="A27" s="38" t="s">
        <v>47</v>
      </c>
      <c r="B27" s="39"/>
      <c r="C27" s="40"/>
      <c r="D27" s="9"/>
      <c r="E27" s="10"/>
      <c r="F27" s="10"/>
      <c r="G27" s="10"/>
      <c r="H27" s="34"/>
      <c r="I27" s="10"/>
    </row>
    <row r="28" spans="1:9" ht="15" hidden="1" thickBot="1">
      <c r="A28" s="9"/>
      <c r="B28" s="10"/>
      <c r="C28" s="11"/>
      <c r="D28" s="10">
        <f>SUM(D6:D25)</f>
        <v>130</v>
      </c>
      <c r="E28" s="10"/>
      <c r="F28" s="10"/>
      <c r="G28" s="10"/>
      <c r="H28" s="34"/>
      <c r="I28" s="10"/>
    </row>
    <row r="29" spans="1:9" ht="15" hidden="1" customHeight="1">
      <c r="A29" s="9"/>
      <c r="B29" s="25" t="s">
        <v>27</v>
      </c>
      <c r="C29" s="10" t="str">
        <f>IF(D28&lt;=9,"Green",IF(D28&lt;=20,"Amber","Red"))</f>
        <v>Red</v>
      </c>
      <c r="D29" s="10"/>
      <c r="E29" s="41" t="s">
        <v>28</v>
      </c>
      <c r="F29" s="10"/>
      <c r="G29" s="10"/>
      <c r="H29" s="34"/>
      <c r="I29" s="10"/>
    </row>
    <row r="30" spans="1:9" hidden="1">
      <c r="A30" s="9"/>
      <c r="B30" s="25" t="s">
        <v>42</v>
      </c>
      <c r="C30" s="17">
        <f>D28</f>
        <v>130</v>
      </c>
      <c r="D30" s="10"/>
      <c r="E30" s="42"/>
      <c r="F30" s="10"/>
      <c r="G30" s="10"/>
      <c r="H30" s="34"/>
      <c r="I30" s="10"/>
    </row>
    <row r="31" spans="1:9" hidden="1">
      <c r="A31" s="9"/>
      <c r="B31" s="10"/>
      <c r="C31" s="10" t="s">
        <v>43</v>
      </c>
      <c r="D31" s="10"/>
      <c r="E31" s="42"/>
      <c r="F31" s="10"/>
      <c r="G31" s="10"/>
      <c r="H31" s="34"/>
      <c r="I31" s="10"/>
    </row>
    <row r="32" spans="1:9" hidden="1">
      <c r="A32" s="9"/>
      <c r="B32" s="10"/>
      <c r="C32" s="10" t="s">
        <v>44</v>
      </c>
      <c r="D32" s="10"/>
      <c r="E32" s="42"/>
      <c r="F32" s="10"/>
      <c r="G32" s="10"/>
      <c r="H32" s="34"/>
      <c r="I32" s="10"/>
    </row>
    <row r="33" spans="1:9" hidden="1">
      <c r="A33" s="9"/>
      <c r="B33" s="10"/>
      <c r="C33" s="10" t="s">
        <v>45</v>
      </c>
      <c r="D33" s="10"/>
      <c r="E33" s="42"/>
      <c r="F33" s="10"/>
      <c r="G33" s="10"/>
      <c r="H33" s="34"/>
      <c r="I33" s="10"/>
    </row>
    <row r="34" spans="1:9" ht="15" thickBot="1">
      <c r="A34" s="9"/>
      <c r="B34" s="10"/>
      <c r="C34" s="10"/>
      <c r="D34" s="10"/>
      <c r="E34" s="43"/>
      <c r="F34" s="10"/>
      <c r="G34" s="10"/>
      <c r="H34" s="34"/>
      <c r="I34" s="10"/>
    </row>
    <row r="35" spans="1:9" ht="15" customHeight="1">
      <c r="A35" s="44" t="s">
        <v>41</v>
      </c>
      <c r="B35" s="45"/>
      <c r="C35" s="46"/>
      <c r="D35" s="10"/>
      <c r="E35" s="10"/>
      <c r="F35" s="10"/>
      <c r="G35" s="10"/>
      <c r="H35" s="34"/>
      <c r="I35" s="10"/>
    </row>
    <row r="36" spans="1:9" ht="15" customHeight="1">
      <c r="A36" s="47"/>
      <c r="B36" s="48"/>
      <c r="C36" s="49"/>
      <c r="D36" s="10"/>
      <c r="E36" s="10"/>
      <c r="F36" s="10"/>
      <c r="G36" s="10"/>
      <c r="H36" s="34"/>
      <c r="I36" s="10"/>
    </row>
    <row r="37" spans="1:9" ht="15" customHeight="1" thickBot="1">
      <c r="A37" s="50"/>
      <c r="B37" s="51"/>
      <c r="C37" s="52"/>
      <c r="D37" s="10"/>
      <c r="E37" s="10"/>
      <c r="F37" s="10"/>
      <c r="G37" s="10"/>
      <c r="H37" s="34"/>
      <c r="I37" s="10"/>
    </row>
    <row r="38" spans="1:9">
      <c r="A38" s="9"/>
      <c r="B38" s="10"/>
      <c r="C38" s="10"/>
      <c r="D38" s="10"/>
      <c r="E38" s="10"/>
      <c r="F38" s="10"/>
      <c r="G38" s="10"/>
      <c r="H38" s="34"/>
      <c r="I38" s="10"/>
    </row>
    <row r="39" spans="1:9">
      <c r="A39" s="9"/>
      <c r="B39" s="10"/>
      <c r="C39" s="10"/>
      <c r="D39" s="10"/>
      <c r="E39" s="10"/>
      <c r="F39" s="10"/>
      <c r="G39" s="10"/>
      <c r="H39" s="34"/>
      <c r="I39" s="10"/>
    </row>
    <row r="40" spans="1:9" hidden="1">
      <c r="A40" s="9"/>
      <c r="B40" s="10"/>
      <c r="C40" s="10"/>
      <c r="D40" s="10"/>
      <c r="E40" s="10"/>
      <c r="F40" s="10"/>
      <c r="G40" s="10"/>
      <c r="H40" s="34"/>
      <c r="I40" s="10"/>
    </row>
    <row r="41" spans="1:9" hidden="1">
      <c r="A41" s="9"/>
      <c r="B41" s="10"/>
      <c r="C41" s="10"/>
      <c r="D41" s="10"/>
      <c r="E41" s="10"/>
      <c r="F41" s="10"/>
      <c r="G41" s="10"/>
      <c r="H41" s="34"/>
      <c r="I41" s="10"/>
    </row>
    <row r="42" spans="1:9" hidden="1">
      <c r="A42" s="9"/>
      <c r="B42" s="10"/>
      <c r="C42" s="10"/>
      <c r="D42" s="10"/>
      <c r="E42" s="10"/>
      <c r="F42" s="10"/>
      <c r="G42" s="10"/>
      <c r="H42" s="34"/>
      <c r="I42" s="10"/>
    </row>
    <row r="43" spans="1:9" hidden="1">
      <c r="A43" s="9"/>
      <c r="B43" s="10"/>
      <c r="C43" s="10"/>
      <c r="D43" s="10"/>
      <c r="E43" s="10"/>
      <c r="F43" s="10"/>
      <c r="G43" s="10"/>
      <c r="H43" s="34"/>
      <c r="I43" s="10"/>
    </row>
    <row r="44" spans="1:9" hidden="1">
      <c r="A44" s="4"/>
    </row>
    <row r="45" spans="1:9" hidden="1">
      <c r="A45" s="4"/>
    </row>
    <row r="46" spans="1:9" hidden="1">
      <c r="A46" s="4"/>
    </row>
    <row r="47" spans="1:9" hidden="1">
      <c r="A47" s="4"/>
    </row>
    <row r="48" spans="1:9" hidden="1">
      <c r="A48" s="4"/>
    </row>
    <row r="49" spans="1:1" hidden="1">
      <c r="A49" s="4"/>
    </row>
    <row r="50" spans="1:1" hidden="1">
      <c r="A50" s="4"/>
    </row>
    <row r="51" spans="1:1" hidden="1">
      <c r="A51" s="4"/>
    </row>
    <row r="52" spans="1:1" hidden="1">
      <c r="A52" s="4"/>
    </row>
    <row r="53" spans="1:1" hidden="1">
      <c r="A53" s="4"/>
    </row>
    <row r="54" spans="1:1" hidden="1">
      <c r="A54" s="4"/>
    </row>
    <row r="55" spans="1:1" hidden="1">
      <c r="A55" s="4"/>
    </row>
    <row r="56" spans="1:1" hidden="1">
      <c r="A56" s="4"/>
    </row>
    <row r="57" spans="1:1" hidden="1">
      <c r="A57" s="4"/>
    </row>
    <row r="58" spans="1:1" hidden="1">
      <c r="A58" s="4"/>
    </row>
    <row r="59" spans="1:1" hidden="1">
      <c r="A59" s="4"/>
    </row>
    <row r="60" spans="1:1" hidden="1">
      <c r="A60" s="4"/>
    </row>
    <row r="61" spans="1:1" hidden="1">
      <c r="A61" s="4"/>
    </row>
    <row r="62" spans="1:1" hidden="1">
      <c r="A62" s="4"/>
    </row>
    <row r="63" spans="1:1" hidden="1">
      <c r="A63" s="4"/>
    </row>
    <row r="64" spans="1:1" hidden="1">
      <c r="A64" s="4"/>
    </row>
    <row r="65" spans="1:1" hidden="1">
      <c r="A65" s="4"/>
    </row>
    <row r="66" spans="1:1" hidden="1">
      <c r="A66" s="4"/>
    </row>
    <row r="67" spans="1:1" hidden="1">
      <c r="A67" s="4"/>
    </row>
    <row r="68" spans="1:1" hidden="1">
      <c r="A68" s="4"/>
    </row>
    <row r="69" spans="1:1" hidden="1">
      <c r="A69" s="4"/>
    </row>
    <row r="70" spans="1:1" hidden="1">
      <c r="A70" s="4"/>
    </row>
    <row r="71" spans="1:1" hidden="1">
      <c r="A71" s="4"/>
    </row>
    <row r="72" spans="1:1" hidden="1">
      <c r="A72" s="4"/>
    </row>
    <row r="73" spans="1:1" hidden="1">
      <c r="A73" s="4"/>
    </row>
    <row r="74" spans="1:1" hidden="1">
      <c r="A74" s="4"/>
    </row>
    <row r="75" spans="1:1" hidden="1">
      <c r="A75" s="4"/>
    </row>
    <row r="76" spans="1:1" hidden="1">
      <c r="A76" s="4"/>
    </row>
    <row r="77" spans="1:1" hidden="1">
      <c r="A77" s="4"/>
    </row>
    <row r="78" spans="1:1" hidden="1">
      <c r="A78" s="4"/>
    </row>
    <row r="79" spans="1:1" hidden="1">
      <c r="A79" s="4"/>
    </row>
    <row r="80" spans="1:1" hidden="1">
      <c r="A80" s="4"/>
    </row>
    <row r="81" spans="1:1" hidden="1">
      <c r="A81" s="4"/>
    </row>
    <row r="82" spans="1:1" hidden="1">
      <c r="A82" s="4"/>
    </row>
    <row r="83" spans="1:1" hidden="1">
      <c r="A83" s="4"/>
    </row>
    <row r="84" spans="1:1" hidden="1">
      <c r="A84" s="4"/>
    </row>
    <row r="85" spans="1:1" hidden="1">
      <c r="A85" s="4"/>
    </row>
    <row r="86" spans="1:1" hidden="1">
      <c r="A86" s="4"/>
    </row>
    <row r="87" spans="1:1" hidden="1">
      <c r="A87" s="4"/>
    </row>
    <row r="88" spans="1:1" hidden="1">
      <c r="A88" s="4"/>
    </row>
    <row r="89" spans="1:1" hidden="1">
      <c r="A89" s="4"/>
    </row>
    <row r="90" spans="1:1" hidden="1">
      <c r="A90" s="4"/>
    </row>
    <row r="91" spans="1:1" hidden="1">
      <c r="A91" s="4"/>
    </row>
    <row r="92" spans="1:1" hidden="1">
      <c r="A92" s="4"/>
    </row>
    <row r="93" spans="1:1" hidden="1">
      <c r="A93" s="4"/>
    </row>
    <row r="94" spans="1:1" hidden="1">
      <c r="A94" s="4"/>
    </row>
    <row r="95" spans="1:1" hidden="1">
      <c r="A95" s="4"/>
    </row>
    <row r="96" spans="1:1" hidden="1">
      <c r="A96" s="4"/>
    </row>
    <row r="97" spans="1:1" hidden="1">
      <c r="A97" s="4"/>
    </row>
    <row r="98" spans="1:1" hidden="1">
      <c r="A98" s="4"/>
    </row>
    <row r="99" spans="1:1" hidden="1">
      <c r="A99" s="4"/>
    </row>
    <row r="100" spans="1:1" hidden="1">
      <c r="A100" s="4"/>
    </row>
    <row r="101" spans="1:1" hidden="1">
      <c r="A101" s="4"/>
    </row>
    <row r="102" spans="1:1" hidden="1">
      <c r="A102" s="4"/>
    </row>
    <row r="103" spans="1:1" hidden="1">
      <c r="A103" s="4"/>
    </row>
    <row r="104" spans="1:1" hidden="1">
      <c r="A104" s="4"/>
    </row>
    <row r="105" spans="1:1" hidden="1">
      <c r="A105" s="4"/>
    </row>
    <row r="106" spans="1:1" hidden="1">
      <c r="A106" s="4"/>
    </row>
    <row r="107" spans="1:1" hidden="1">
      <c r="A107" s="4"/>
    </row>
    <row r="108" spans="1:1" hidden="1">
      <c r="A108" s="4"/>
    </row>
    <row r="109" spans="1:1" hidden="1">
      <c r="A109" s="4"/>
    </row>
    <row r="110" spans="1:1" hidden="1">
      <c r="A110" s="4"/>
    </row>
    <row r="111" spans="1:1" hidden="1">
      <c r="A111" s="4"/>
    </row>
    <row r="112" spans="1:1" hidden="1">
      <c r="A112" s="4"/>
    </row>
    <row r="113" spans="1:1" hidden="1">
      <c r="A113" s="4"/>
    </row>
    <row r="114" spans="1:1" hidden="1">
      <c r="A114" s="4"/>
    </row>
    <row r="115" spans="1:1" hidden="1">
      <c r="A115" s="4"/>
    </row>
    <row r="116" spans="1:1" hidden="1">
      <c r="A116" s="4"/>
    </row>
    <row r="117" spans="1:1" hidden="1">
      <c r="A117" s="4"/>
    </row>
    <row r="118" spans="1:1" hidden="1">
      <c r="A118" s="4"/>
    </row>
    <row r="119" spans="1:1" hidden="1">
      <c r="A119" s="4"/>
    </row>
    <row r="120" spans="1:1" hidden="1">
      <c r="A120" s="4"/>
    </row>
    <row r="121" spans="1:1" hidden="1">
      <c r="A121" s="4"/>
    </row>
    <row r="122" spans="1:1" hidden="1">
      <c r="A122" s="4"/>
    </row>
    <row r="123" spans="1:1" hidden="1">
      <c r="A123" s="4"/>
    </row>
    <row r="124" spans="1:1" hidden="1">
      <c r="A124" s="4"/>
    </row>
    <row r="125" spans="1:1" hidden="1">
      <c r="A125" s="4"/>
    </row>
    <row r="126" spans="1:1" hidden="1">
      <c r="A126" s="4"/>
    </row>
    <row r="127" spans="1:1" hidden="1">
      <c r="A127" s="4"/>
    </row>
    <row r="128" spans="1:1" hidden="1">
      <c r="A128" s="4"/>
    </row>
    <row r="129" spans="1:1" hidden="1">
      <c r="A129" s="4"/>
    </row>
    <row r="130" spans="1:1" hidden="1">
      <c r="A130" s="4"/>
    </row>
    <row r="131" spans="1:1" hidden="1">
      <c r="A131" s="4"/>
    </row>
    <row r="132" spans="1:1" hidden="1">
      <c r="A132" s="4"/>
    </row>
    <row r="133" spans="1:1" hidden="1">
      <c r="A133" s="4"/>
    </row>
    <row r="134" spans="1:1" hidden="1">
      <c r="A134" s="4"/>
    </row>
    <row r="135" spans="1:1" hidden="1">
      <c r="A135" s="4"/>
    </row>
    <row r="136" spans="1:1" hidden="1">
      <c r="A136" s="4"/>
    </row>
    <row r="137" spans="1:1" hidden="1">
      <c r="A137" s="4"/>
    </row>
    <row r="138" spans="1:1" hidden="1">
      <c r="A138" s="4"/>
    </row>
    <row r="139" spans="1:1" hidden="1">
      <c r="A139" s="4"/>
    </row>
    <row r="140" spans="1:1" hidden="1">
      <c r="A140" s="4"/>
    </row>
    <row r="141" spans="1:1" hidden="1">
      <c r="A141" s="4"/>
    </row>
    <row r="142" spans="1:1" hidden="1">
      <c r="A142" s="4"/>
    </row>
    <row r="143" spans="1:1" hidden="1">
      <c r="A143" s="4"/>
    </row>
    <row r="144" spans="1:1" hidden="1">
      <c r="A144" s="4"/>
    </row>
    <row r="145" spans="1:1" hidden="1">
      <c r="A145" s="4"/>
    </row>
    <row r="146" spans="1:1" hidden="1">
      <c r="A146" s="4"/>
    </row>
    <row r="147" spans="1:1" hidden="1">
      <c r="A147" s="4"/>
    </row>
    <row r="148" spans="1:1" hidden="1">
      <c r="A148" s="4"/>
    </row>
    <row r="149" spans="1:1" hidden="1">
      <c r="A149" s="4"/>
    </row>
    <row r="150" spans="1:1" hidden="1">
      <c r="A150" s="4"/>
    </row>
    <row r="151" spans="1:1" hidden="1">
      <c r="A151" s="4"/>
    </row>
    <row r="152" spans="1:1" hidden="1">
      <c r="A152" s="4"/>
    </row>
    <row r="153" spans="1:1" hidden="1">
      <c r="A153" s="4"/>
    </row>
    <row r="154" spans="1:1" hidden="1">
      <c r="A154" s="4"/>
    </row>
    <row r="155" spans="1:1" hidden="1">
      <c r="A155" s="4"/>
    </row>
    <row r="156" spans="1:1" hidden="1">
      <c r="A156" s="4"/>
    </row>
    <row r="157" spans="1:1" hidden="1">
      <c r="A157" s="4"/>
    </row>
    <row r="158" spans="1:1" hidden="1">
      <c r="A158" s="4"/>
    </row>
    <row r="159" spans="1:1" hidden="1">
      <c r="A159" s="4"/>
    </row>
    <row r="160" spans="1:1" hidden="1">
      <c r="A160" s="4"/>
    </row>
    <row r="161" spans="1:1" hidden="1">
      <c r="A161" s="4"/>
    </row>
    <row r="162" spans="1:1" hidden="1">
      <c r="A162" s="4"/>
    </row>
    <row r="163" spans="1:1" hidden="1">
      <c r="A163" s="4"/>
    </row>
    <row r="164" spans="1:1" hidden="1">
      <c r="A164" s="4"/>
    </row>
    <row r="165" spans="1:1" hidden="1">
      <c r="A165" s="4"/>
    </row>
    <row r="166" spans="1:1" hidden="1">
      <c r="A166" s="4"/>
    </row>
    <row r="167" spans="1:1" hidden="1">
      <c r="A167" s="4"/>
    </row>
    <row r="168" spans="1:1" hidden="1">
      <c r="A168" s="4"/>
    </row>
    <row r="169" spans="1:1" hidden="1">
      <c r="A169" s="4"/>
    </row>
    <row r="170" spans="1:1" hidden="1">
      <c r="A170" s="4"/>
    </row>
    <row r="171" spans="1:1" hidden="1">
      <c r="A171" s="4"/>
    </row>
    <row r="172" spans="1:1" hidden="1">
      <c r="A172" s="4"/>
    </row>
    <row r="173" spans="1:1" hidden="1">
      <c r="A173" s="4"/>
    </row>
    <row r="174" spans="1:1" hidden="1">
      <c r="A174" s="4"/>
    </row>
    <row r="175" spans="1:1" hidden="1">
      <c r="A175" s="4"/>
    </row>
    <row r="176" spans="1:1" hidden="1">
      <c r="A176" s="4"/>
    </row>
    <row r="177" spans="1:1" hidden="1">
      <c r="A177" s="4"/>
    </row>
    <row r="178" spans="1:1" hidden="1">
      <c r="A178" s="4"/>
    </row>
    <row r="179" spans="1:1" hidden="1">
      <c r="A179" s="4"/>
    </row>
    <row r="180" spans="1:1" hidden="1">
      <c r="A180" s="4"/>
    </row>
    <row r="181" spans="1:1" hidden="1">
      <c r="A181" s="4"/>
    </row>
    <row r="182" spans="1:1" hidden="1">
      <c r="A182" s="4"/>
    </row>
    <row r="183" spans="1:1" hidden="1">
      <c r="A183" s="4"/>
    </row>
    <row r="184" spans="1:1" hidden="1">
      <c r="A184" s="4"/>
    </row>
    <row r="185" spans="1:1" hidden="1">
      <c r="A185" s="4"/>
    </row>
    <row r="186" spans="1:1" hidden="1">
      <c r="A186" s="4"/>
    </row>
    <row r="187" spans="1:1" hidden="1">
      <c r="A187" s="4"/>
    </row>
    <row r="188" spans="1:1" hidden="1">
      <c r="A188" s="4"/>
    </row>
    <row r="189" spans="1:1" hidden="1">
      <c r="A189" s="4"/>
    </row>
    <row r="190" spans="1:1" hidden="1">
      <c r="A190" s="4"/>
    </row>
    <row r="191" spans="1:1" hidden="1">
      <c r="A191" s="4"/>
    </row>
    <row r="192" spans="1:1" hidden="1">
      <c r="A192" s="4"/>
    </row>
    <row r="193" spans="1:1" hidden="1">
      <c r="A193" s="4"/>
    </row>
    <row r="194" spans="1:1" hidden="1">
      <c r="A194" s="4"/>
    </row>
    <row r="195" spans="1:1" hidden="1">
      <c r="A195" s="4"/>
    </row>
    <row r="196" spans="1:1" hidden="1">
      <c r="A196" s="4"/>
    </row>
    <row r="197" spans="1:1" hidden="1">
      <c r="A197" s="4"/>
    </row>
    <row r="198" spans="1:1" hidden="1">
      <c r="A198" s="4"/>
    </row>
    <row r="199" spans="1:1" hidden="1">
      <c r="A199" s="4"/>
    </row>
    <row r="200" spans="1:1" hidden="1">
      <c r="A200" s="4"/>
    </row>
    <row r="201" spans="1:1" hidden="1">
      <c r="A201" s="4"/>
    </row>
    <row r="202" spans="1:1" hidden="1">
      <c r="A202" s="4"/>
    </row>
    <row r="203" spans="1:1" hidden="1">
      <c r="A203" s="4"/>
    </row>
    <row r="204" spans="1:1" hidden="1">
      <c r="A204" s="4"/>
    </row>
    <row r="205" spans="1:1" hidden="1">
      <c r="A205" s="4"/>
    </row>
    <row r="206" spans="1:1" hidden="1">
      <c r="A206" s="4"/>
    </row>
    <row r="207" spans="1:1" hidden="1">
      <c r="A207" s="4"/>
    </row>
    <row r="208" spans="1:1" hidden="1">
      <c r="A208" s="4"/>
    </row>
    <row r="209" spans="1:1" hidden="1">
      <c r="A209" s="4"/>
    </row>
    <row r="210" spans="1:1" hidden="1">
      <c r="A210" s="4"/>
    </row>
    <row r="211" spans="1:1" hidden="1">
      <c r="A211" s="4"/>
    </row>
    <row r="212" spans="1:1" hidden="1">
      <c r="A212" s="4"/>
    </row>
    <row r="213" spans="1:1" hidden="1">
      <c r="A213" s="4"/>
    </row>
    <row r="214" spans="1:1" hidden="1">
      <c r="A214" s="4"/>
    </row>
    <row r="215" spans="1:1" hidden="1">
      <c r="A215" s="4"/>
    </row>
    <row r="216" spans="1:1" hidden="1">
      <c r="A216" s="4"/>
    </row>
    <row r="217" spans="1:1" hidden="1">
      <c r="A217" s="4"/>
    </row>
    <row r="218" spans="1:1" hidden="1">
      <c r="A218" s="4"/>
    </row>
    <row r="219" spans="1:1" hidden="1">
      <c r="A219" s="4"/>
    </row>
    <row r="220" spans="1:1" hidden="1">
      <c r="A220" s="4"/>
    </row>
    <row r="221" spans="1:1" hidden="1">
      <c r="A221" s="4"/>
    </row>
    <row r="222" spans="1:1" hidden="1">
      <c r="A222" s="4"/>
    </row>
    <row r="223" spans="1:1" hidden="1">
      <c r="A223" s="4"/>
    </row>
    <row r="224" spans="1:1" hidden="1">
      <c r="A224" s="4"/>
    </row>
    <row r="225" spans="1:1" hidden="1">
      <c r="A225" s="4"/>
    </row>
    <row r="226" spans="1:1" hidden="1">
      <c r="A226" s="4"/>
    </row>
    <row r="227" spans="1:1" hidden="1">
      <c r="A227" s="4"/>
    </row>
    <row r="228" spans="1:1" hidden="1">
      <c r="A228" s="4"/>
    </row>
    <row r="229" spans="1:1" hidden="1">
      <c r="A229" s="4"/>
    </row>
    <row r="230" spans="1:1" hidden="1">
      <c r="A230" s="4"/>
    </row>
    <row r="231" spans="1:1" hidden="1">
      <c r="A231" s="4"/>
    </row>
    <row r="232" spans="1:1" hidden="1">
      <c r="A232" s="4"/>
    </row>
    <row r="233" spans="1:1" hidden="1">
      <c r="A233" s="4"/>
    </row>
    <row r="234" spans="1:1" hidden="1">
      <c r="A234" s="4"/>
    </row>
    <row r="235" spans="1:1" hidden="1">
      <c r="A235" s="4"/>
    </row>
  </sheetData>
  <sheetProtection password="EADC" sheet="1" objects="1" scenarios="1"/>
  <dataConsolidate/>
  <mergeCells count="4">
    <mergeCell ref="A1:C1"/>
    <mergeCell ref="A27:C27"/>
    <mergeCell ref="E29:E34"/>
    <mergeCell ref="A35:C37"/>
  </mergeCells>
  <conditionalFormatting sqref="C29">
    <cfRule type="expression" dxfId="0" priority="1">
      <formula>"(D11&gt;=34)"</formula>
    </cfRule>
  </conditionalFormatting>
  <dataValidations count="6">
    <dataValidation type="list" allowBlank="1" showInputMessage="1" showErrorMessage="1" sqref="C11">
      <formula1>ChangeManagement</formula1>
    </dataValidation>
    <dataValidation type="list" allowBlank="1" showInputMessage="1" showErrorMessage="1" sqref="C18:C19 C6:C9 C12:C14 C21 C24:C25">
      <formula1>Y_N</formula1>
    </dataValidation>
    <dataValidation type="list" allowBlank="1" showInputMessage="1" showErrorMessage="1" sqref="C16">
      <formula1>DisasterRecovery</formula1>
    </dataValidation>
    <dataValidation type="list" allowBlank="1" showInputMessage="1" showErrorMessage="1" sqref="C17">
      <formula1>Security</formula1>
    </dataValidation>
    <dataValidation type="list" allowBlank="1" showInputMessage="1" showErrorMessage="1" sqref="C23">
      <formula1>Outsourcing</formula1>
    </dataValidation>
    <dataValidation type="list" allowBlank="1" showInputMessage="1" showErrorMessage="1" sqref="C15">
      <formula1>OperationalResilience</formula1>
    </dataValidation>
  </dataValidations>
  <pageMargins left="0.7" right="0.7" top="0.75" bottom="0.75" header="0.3" footer="0.3"/>
  <pageSetup paperSize="9" scale="71"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topLeftCell="A10" workbookViewId="0">
      <selection activeCell="A30" sqref="A30"/>
    </sheetView>
  </sheetViews>
  <sheetFormatPr defaultRowHeight="15"/>
  <cols>
    <col min="1" max="1" width="131.7109375" customWidth="1"/>
  </cols>
  <sheetData>
    <row r="1" spans="1:3" ht="25.5">
      <c r="A1" s="5" t="s">
        <v>4</v>
      </c>
      <c r="B1" s="1" t="s">
        <v>29</v>
      </c>
      <c r="C1" s="7" t="s">
        <v>52</v>
      </c>
    </row>
    <row r="2" spans="1:3">
      <c r="A2" s="5" t="s">
        <v>52</v>
      </c>
      <c r="B2" s="1">
        <v>0</v>
      </c>
      <c r="C2" s="7" t="s">
        <v>13</v>
      </c>
    </row>
    <row r="3" spans="1:3">
      <c r="A3" s="3" t="s">
        <v>6</v>
      </c>
      <c r="B3" s="1">
        <v>7</v>
      </c>
      <c r="C3" s="7" t="s">
        <v>12</v>
      </c>
    </row>
    <row r="4" spans="1:3">
      <c r="A4" s="3" t="s">
        <v>5</v>
      </c>
      <c r="B4" s="1">
        <v>6</v>
      </c>
      <c r="C4" s="7"/>
    </row>
    <row r="5" spans="1:3">
      <c r="A5" s="3" t="s">
        <v>7</v>
      </c>
      <c r="B5" s="1">
        <v>5</v>
      </c>
      <c r="C5" s="7"/>
    </row>
    <row r="6" spans="1:3" ht="28.5">
      <c r="A6" s="3" t="s">
        <v>8</v>
      </c>
      <c r="B6" s="1">
        <v>2</v>
      </c>
      <c r="C6" s="7"/>
    </row>
    <row r="7" spans="1:3" ht="28.5">
      <c r="A7" s="3" t="s">
        <v>14</v>
      </c>
      <c r="B7" s="1">
        <v>0</v>
      </c>
      <c r="C7" s="7"/>
    </row>
    <row r="8" spans="1:3" ht="25.5">
      <c r="A8" s="5" t="s">
        <v>2</v>
      </c>
      <c r="B8" s="1" t="s">
        <v>29</v>
      </c>
      <c r="C8" s="7"/>
    </row>
    <row r="9" spans="1:3">
      <c r="A9" s="5" t="s">
        <v>52</v>
      </c>
      <c r="B9" s="1">
        <v>0</v>
      </c>
      <c r="C9" s="7"/>
    </row>
    <row r="10" spans="1:3">
      <c r="A10" s="6" t="s">
        <v>10</v>
      </c>
      <c r="B10" s="1">
        <v>10</v>
      </c>
      <c r="C10" s="7"/>
    </row>
    <row r="11" spans="1:3" ht="28.5">
      <c r="A11" s="6" t="s">
        <v>15</v>
      </c>
      <c r="B11" s="1">
        <v>8</v>
      </c>
      <c r="C11" s="7"/>
    </row>
    <row r="12" spans="1:3" ht="28.5">
      <c r="A12" s="6" t="s">
        <v>17</v>
      </c>
      <c r="B12" s="1">
        <v>7</v>
      </c>
      <c r="C12" s="7"/>
    </row>
    <row r="13" spans="1:3" ht="28.5">
      <c r="A13" s="6" t="s">
        <v>16</v>
      </c>
      <c r="B13" s="1">
        <v>0</v>
      </c>
      <c r="C13" s="7"/>
    </row>
    <row r="14" spans="1:3">
      <c r="A14" s="5" t="s">
        <v>3</v>
      </c>
      <c r="B14" s="1" t="s">
        <v>29</v>
      </c>
      <c r="C14" s="7"/>
    </row>
    <row r="15" spans="1:3">
      <c r="A15" s="6" t="s">
        <v>52</v>
      </c>
      <c r="B15" s="1">
        <v>0</v>
      </c>
      <c r="C15" s="7"/>
    </row>
    <row r="16" spans="1:3">
      <c r="A16" s="6" t="s">
        <v>19</v>
      </c>
      <c r="B16" s="1">
        <v>10</v>
      </c>
      <c r="C16" s="7"/>
    </row>
    <row r="17" spans="1:3">
      <c r="A17" s="6" t="s">
        <v>20</v>
      </c>
      <c r="B17" s="1">
        <v>7</v>
      </c>
      <c r="C17" s="7"/>
    </row>
    <row r="18" spans="1:3">
      <c r="A18" s="6" t="s">
        <v>18</v>
      </c>
      <c r="B18" s="1">
        <v>5</v>
      </c>
      <c r="C18" s="7"/>
    </row>
    <row r="19" spans="1:3" ht="28.5">
      <c r="A19" s="6" t="s">
        <v>37</v>
      </c>
      <c r="B19" s="1">
        <v>2</v>
      </c>
      <c r="C19" s="7"/>
    </row>
    <row r="20" spans="1:3" ht="28.5">
      <c r="A20" s="6" t="s">
        <v>49</v>
      </c>
      <c r="B20" s="1">
        <v>0</v>
      </c>
      <c r="C20" s="7"/>
    </row>
    <row r="21" spans="1:3" ht="25.5">
      <c r="A21" s="5" t="s">
        <v>11</v>
      </c>
      <c r="B21" s="1" t="s">
        <v>29</v>
      </c>
      <c r="C21" s="7"/>
    </row>
    <row r="22" spans="1:3">
      <c r="A22" s="8" t="s">
        <v>52</v>
      </c>
      <c r="B22" s="1">
        <v>0</v>
      </c>
      <c r="C22" s="7"/>
    </row>
    <row r="23" spans="1:3">
      <c r="A23" s="6" t="s">
        <v>21</v>
      </c>
      <c r="B23" s="1">
        <v>10</v>
      </c>
      <c r="C23" s="7"/>
    </row>
    <row r="24" spans="1:3">
      <c r="A24" s="6" t="s">
        <v>38</v>
      </c>
      <c r="B24" s="1">
        <v>7</v>
      </c>
      <c r="C24" s="7"/>
    </row>
    <row r="25" spans="1:3">
      <c r="A25" s="6" t="s">
        <v>22</v>
      </c>
      <c r="B25" s="1">
        <v>5</v>
      </c>
      <c r="C25" s="7"/>
    </row>
    <row r="26" spans="1:3">
      <c r="A26" s="6" t="s">
        <v>23</v>
      </c>
      <c r="B26" s="1">
        <v>1</v>
      </c>
      <c r="C26" s="7"/>
    </row>
    <row r="27" spans="1:3">
      <c r="A27" s="6" t="s">
        <v>24</v>
      </c>
      <c r="B27" s="1">
        <v>0</v>
      </c>
      <c r="C27" s="7"/>
    </row>
    <row r="28" spans="1:3">
      <c r="A28" s="5" t="s">
        <v>1</v>
      </c>
      <c r="B28" s="1" t="s">
        <v>29</v>
      </c>
      <c r="C28" s="7"/>
    </row>
    <row r="29" spans="1:3">
      <c r="A29" s="6" t="s">
        <v>52</v>
      </c>
      <c r="B29" s="1">
        <v>0</v>
      </c>
      <c r="C29" s="7"/>
    </row>
    <row r="30" spans="1:3">
      <c r="A30" s="6" t="s">
        <v>25</v>
      </c>
      <c r="B30" s="1">
        <v>0</v>
      </c>
      <c r="C30" s="7"/>
    </row>
    <row r="31" spans="1:3">
      <c r="A31" s="6" t="s">
        <v>26</v>
      </c>
      <c r="B31" s="1">
        <v>10</v>
      </c>
      <c r="C31" s="7"/>
    </row>
    <row r="32" spans="1:3" ht="28.5">
      <c r="A32" s="6" t="s">
        <v>40</v>
      </c>
      <c r="B32" s="1">
        <v>7</v>
      </c>
      <c r="C32" s="7"/>
    </row>
    <row r="33" spans="1:3" ht="28.5">
      <c r="A33" s="6" t="s">
        <v>34</v>
      </c>
      <c r="B33" s="1">
        <v>0</v>
      </c>
      <c r="C33"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7</vt:i4>
      </vt:variant>
    </vt:vector>
  </HeadingPairs>
  <TitlesOfParts>
    <vt:vector size="9" baseType="lpstr">
      <vt:lpstr>FCA IT Maturity Assessment</vt:lpstr>
      <vt:lpstr>Backend (hidden)</vt:lpstr>
      <vt:lpstr>ChangeManagement</vt:lpstr>
      <vt:lpstr>DisasterRecovery</vt:lpstr>
      <vt:lpstr>OperationalResilience</vt:lpstr>
      <vt:lpstr>Outsourcing</vt:lpstr>
      <vt:lpstr>'FCA IT Maturity Assessment'!Print_Area</vt:lpstr>
      <vt:lpstr>Security</vt:lpstr>
      <vt:lpstr>Y_N</vt:lpstr>
    </vt:vector>
  </TitlesOfParts>
  <Company>Financial Conduct Authority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Will Ellis</dc:creator>
  <cp:lastModifiedBy>Tim Machaiah</cp:lastModifiedBy>
  <cp:lastPrinted>2016-06-09T10:35:49Z</cp:lastPrinted>
  <dcterms:created xsi:type="dcterms:W3CDTF">2016-04-26T11:01:14Z</dcterms:created>
  <dcterms:modified xsi:type="dcterms:W3CDTF">2017-01-26T20:25:10Z</dcterms:modified>
</cp:coreProperties>
</file>