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hefca-my.sharepoint.com/personal/peter_maas_fca_org_uk/Documents/Art 329/"/>
    </mc:Choice>
  </mc:AlternateContent>
  <xr:revisionPtr revIDLastSave="0" documentId="8_{C55B1C63-6F49-4CEF-9C9A-5168FB9C9FFB}" xr6:coauthVersionLast="45" xr6:coauthVersionMax="45" xr10:uidLastSave="{00000000-0000-0000-0000-000000000000}"/>
  <bookViews>
    <workbookView xWindow="9600" yWindow="-16320" windowWidth="29040" windowHeight="15840" activeTab="2" xr2:uid="{00000000-000D-0000-FFFF-FFFF00000000}"/>
  </bookViews>
  <sheets>
    <sheet name="Equity Option Price Template" sheetId="1" r:id="rId1"/>
    <sheet name="IR Option Price Template" sheetId="4" r:id="rId2"/>
    <sheet name="Fx Option Template" sheetId="5" r:id="rId3"/>
  </sheets>
  <definedNames>
    <definedName name="MonthCod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4" i="4" l="1"/>
  <c r="B25" i="4" s="1"/>
  <c r="B26" i="4" s="1"/>
  <c r="B16" i="4"/>
  <c r="B17" i="4" s="1"/>
  <c r="B18" i="4" s="1"/>
  <c r="B23" i="4" l="1"/>
  <c r="B22" i="4" s="1"/>
  <c r="B15" i="4"/>
  <c r="B14" i="4" s="1"/>
  <c r="B2" i="4"/>
  <c r="B1" i="4"/>
</calcChain>
</file>

<file path=xl/sharedStrings.xml><?xml version="1.0" encoding="utf-8"?>
<sst xmlns="http://schemas.openxmlformats.org/spreadsheetml/2006/main" count="177" uniqueCount="53">
  <si>
    <t>Option Grid</t>
  </si>
  <si>
    <t>Time to Maturity</t>
  </si>
  <si>
    <t>Strike</t>
  </si>
  <si>
    <t>Interest Rate</t>
  </si>
  <si>
    <t>Volatility</t>
  </si>
  <si>
    <t>Dividend Schedule</t>
  </si>
  <si>
    <t>Ex-Date</t>
  </si>
  <si>
    <t>Amount</t>
  </si>
  <si>
    <t>Underlying</t>
  </si>
  <si>
    <t>1M</t>
  </si>
  <si>
    <t>2M</t>
  </si>
  <si>
    <t>3M</t>
  </si>
  <si>
    <t>6M</t>
  </si>
  <si>
    <t>1W</t>
  </si>
  <si>
    <t>2W</t>
  </si>
  <si>
    <t>3W</t>
  </si>
  <si>
    <t>4M</t>
  </si>
  <si>
    <t>9M</t>
  </si>
  <si>
    <t>1Y</t>
  </si>
  <si>
    <t>18M</t>
  </si>
  <si>
    <t>2Y</t>
  </si>
  <si>
    <t>5Y</t>
  </si>
  <si>
    <t>Delta</t>
  </si>
  <si>
    <t>Currency1</t>
  </si>
  <si>
    <t>GBP</t>
  </si>
  <si>
    <t>Currency2</t>
  </si>
  <si>
    <t>EUR</t>
  </si>
  <si>
    <t>Price Date</t>
  </si>
  <si>
    <t>GBP Interest Rate</t>
  </si>
  <si>
    <t>EUR Interest Rate</t>
  </si>
  <si>
    <t>Year</t>
  </si>
  <si>
    <t>Month</t>
  </si>
  <si>
    <t>Reference Future</t>
  </si>
  <si>
    <t>Reference Future Price</t>
  </si>
  <si>
    <t>Date</t>
  </si>
  <si>
    <t>Discount Rate</t>
  </si>
  <si>
    <t>Spot Fx Rate</t>
  </si>
  <si>
    <t>12M</t>
  </si>
  <si>
    <t>15M</t>
  </si>
  <si>
    <t>24M</t>
  </si>
  <si>
    <t>Put Values</t>
  </si>
  <si>
    <t>Call Values</t>
  </si>
  <si>
    <t>Call Deltas</t>
  </si>
  <si>
    <t>Put Deltas</t>
  </si>
  <si>
    <t>European Call Prices</t>
  </si>
  <si>
    <t>American Call Prices</t>
  </si>
  <si>
    <t>American Put Prices</t>
  </si>
  <si>
    <t>European Put Prices</t>
  </si>
  <si>
    <t>European Call Deltas</t>
  </si>
  <si>
    <t>American Call Deltas</t>
  </si>
  <si>
    <t>American Put Deltas</t>
  </si>
  <si>
    <t>European Put Deltas</t>
  </si>
  <si>
    <t>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</si>
</sst>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BA9A3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9" fontId="0" fillId="0" borderId="0" xfId="0" applyNumberFormat="1"/>
    <xf numFmtId="0" fontId="0" fillId="0" borderId="0" xfId="0" applyBorder="1"/>
    <xf numFmtId="0" fontId="0" fillId="6" borderId="0" xfId="0" applyFill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  <color rgb="FFCBA9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2"/>
  <sheetViews>
    <sheetView topLeftCell="A18" workbookViewId="0">
      <selection activeCell="L26" sqref="L26:L27"/>
    </sheetView>
  </sheetViews>
  <sheetFormatPr defaultRowHeight="13.5" x14ac:dyDescent="0.3"/>
  <sheetData>
    <row r="1" spans="1:20" x14ac:dyDescent="0.3">
      <c r="A1" t="s">
        <v>3</v>
      </c>
      <c r="B1" s="5">
        <v>0.01</v>
      </c>
      <c r="D1" t="s">
        <v>8</v>
      </c>
      <c r="E1">
        <v>100</v>
      </c>
    </row>
    <row r="2" spans="1:20" x14ac:dyDescent="0.3">
      <c r="A2" t="s">
        <v>4</v>
      </c>
      <c r="B2" s="5">
        <v>0.25</v>
      </c>
    </row>
    <row r="3" spans="1:20" x14ac:dyDescent="0.3">
      <c r="A3" t="s">
        <v>5</v>
      </c>
      <c r="B3" t="s">
        <v>6</v>
      </c>
      <c r="C3" t="s">
        <v>7</v>
      </c>
    </row>
    <row r="4" spans="1:20" x14ac:dyDescent="0.3">
      <c r="B4">
        <v>0.4</v>
      </c>
      <c r="C4">
        <v>5</v>
      </c>
    </row>
    <row r="5" spans="1:20" x14ac:dyDescent="0.3">
      <c r="B5">
        <v>1.4</v>
      </c>
      <c r="C5">
        <v>5</v>
      </c>
    </row>
    <row r="6" spans="1:20" x14ac:dyDescent="0.3">
      <c r="B6">
        <v>2.4</v>
      </c>
      <c r="C6">
        <v>5</v>
      </c>
    </row>
    <row r="7" spans="1:20" x14ac:dyDescent="0.3">
      <c r="B7">
        <v>3.4</v>
      </c>
      <c r="C7">
        <v>5</v>
      </c>
    </row>
    <row r="8" spans="1:20" x14ac:dyDescent="0.3">
      <c r="B8">
        <v>4.4000000000000004</v>
      </c>
      <c r="C8">
        <v>5</v>
      </c>
    </row>
    <row r="10" spans="1:20" x14ac:dyDescent="0.3">
      <c r="A10" t="s">
        <v>0</v>
      </c>
    </row>
    <row r="12" spans="1:20" x14ac:dyDescent="0.3">
      <c r="C12" s="8" t="s">
        <v>44</v>
      </c>
      <c r="D12" s="8"/>
      <c r="E12" s="8"/>
      <c r="F12" s="8"/>
      <c r="G12" s="8"/>
      <c r="H12" s="8"/>
      <c r="I12" s="8"/>
      <c r="N12" s="8" t="s">
        <v>47</v>
      </c>
      <c r="O12" s="8"/>
      <c r="P12" s="8"/>
      <c r="Q12" s="8"/>
      <c r="R12" s="8"/>
      <c r="S12" s="8"/>
      <c r="T12" s="8"/>
    </row>
    <row r="13" spans="1:20" x14ac:dyDescent="0.3">
      <c r="A13" t="s">
        <v>1</v>
      </c>
      <c r="C13">
        <v>0.25</v>
      </c>
      <c r="D13">
        <v>0.5</v>
      </c>
      <c r="E13">
        <v>1</v>
      </c>
      <c r="F13">
        <v>1.5</v>
      </c>
      <c r="G13">
        <v>2</v>
      </c>
      <c r="H13">
        <v>3</v>
      </c>
      <c r="I13">
        <v>5</v>
      </c>
      <c r="L13" t="s">
        <v>1</v>
      </c>
      <c r="N13">
        <v>0.25</v>
      </c>
      <c r="O13">
        <v>0.5</v>
      </c>
      <c r="P13">
        <v>1</v>
      </c>
      <c r="Q13">
        <v>1.5</v>
      </c>
      <c r="R13">
        <v>2</v>
      </c>
      <c r="S13">
        <v>3</v>
      </c>
      <c r="T13">
        <v>5</v>
      </c>
    </row>
    <row r="14" spans="1:20" x14ac:dyDescent="0.3">
      <c r="A14" t="s">
        <v>2</v>
      </c>
      <c r="B14">
        <v>40</v>
      </c>
      <c r="C14" s="2"/>
      <c r="D14" s="2"/>
      <c r="E14" s="2"/>
      <c r="F14" s="2"/>
      <c r="G14" s="2"/>
      <c r="H14" s="2"/>
      <c r="I14" s="2"/>
      <c r="K14" s="6"/>
      <c r="L14" t="s">
        <v>2</v>
      </c>
      <c r="M14">
        <v>40</v>
      </c>
      <c r="N14" s="3"/>
      <c r="O14" s="3"/>
      <c r="P14" s="3"/>
      <c r="Q14" s="3"/>
      <c r="R14" s="3"/>
      <c r="S14" s="3"/>
      <c r="T14" s="3"/>
    </row>
    <row r="15" spans="1:20" x14ac:dyDescent="0.3">
      <c r="B15">
        <v>60</v>
      </c>
      <c r="C15" s="2"/>
      <c r="D15" s="2"/>
      <c r="E15" s="2"/>
      <c r="F15" s="2"/>
      <c r="G15" s="2"/>
      <c r="H15" s="2"/>
      <c r="I15" s="2"/>
      <c r="K15" s="6"/>
      <c r="M15">
        <v>60</v>
      </c>
      <c r="N15" s="3"/>
      <c r="O15" s="3"/>
      <c r="P15" s="3"/>
      <c r="Q15" s="3"/>
      <c r="R15" s="3"/>
      <c r="S15" s="3"/>
      <c r="T15" s="3"/>
    </row>
    <row r="16" spans="1:20" x14ac:dyDescent="0.3">
      <c r="B16">
        <v>75</v>
      </c>
      <c r="C16" s="2"/>
      <c r="D16" s="2"/>
      <c r="E16" s="2"/>
      <c r="F16" s="2"/>
      <c r="G16" s="2"/>
      <c r="H16" s="2"/>
      <c r="I16" s="2"/>
      <c r="K16" s="6"/>
      <c r="M16">
        <v>75</v>
      </c>
      <c r="N16" s="3"/>
      <c r="O16" s="3"/>
      <c r="P16" s="3"/>
      <c r="Q16" s="3"/>
      <c r="R16" s="3"/>
      <c r="S16" s="3"/>
      <c r="T16" s="3"/>
    </row>
    <row r="17" spans="1:20" x14ac:dyDescent="0.3">
      <c r="B17">
        <v>80</v>
      </c>
      <c r="C17" s="2"/>
      <c r="D17" s="2"/>
      <c r="E17" s="2"/>
      <c r="F17" s="2"/>
      <c r="G17" s="2"/>
      <c r="H17" s="2"/>
      <c r="I17" s="2"/>
      <c r="K17" s="6"/>
      <c r="M17">
        <v>80</v>
      </c>
      <c r="N17" s="3"/>
      <c r="O17" s="3"/>
      <c r="P17" s="3"/>
      <c r="Q17" s="3"/>
      <c r="R17" s="3"/>
      <c r="S17" s="3"/>
      <c r="T17" s="3"/>
    </row>
    <row r="18" spans="1:20" x14ac:dyDescent="0.3">
      <c r="B18">
        <v>90</v>
      </c>
      <c r="C18" s="2"/>
      <c r="D18" s="2"/>
      <c r="E18" s="2"/>
      <c r="F18" s="2"/>
      <c r="G18" s="2"/>
      <c r="H18" s="2"/>
      <c r="I18" s="2"/>
      <c r="K18" s="6"/>
      <c r="M18">
        <v>90</v>
      </c>
      <c r="N18" s="3"/>
      <c r="O18" s="3"/>
      <c r="P18" s="3"/>
      <c r="Q18" s="3"/>
      <c r="R18" s="3"/>
      <c r="S18" s="3"/>
      <c r="T18" s="3"/>
    </row>
    <row r="19" spans="1:20" x14ac:dyDescent="0.3">
      <c r="B19">
        <v>100</v>
      </c>
      <c r="C19" s="2"/>
      <c r="D19" s="2"/>
      <c r="E19" s="2"/>
      <c r="F19" s="2"/>
      <c r="G19" s="2"/>
      <c r="H19" s="2"/>
      <c r="I19" s="2"/>
      <c r="K19" s="6"/>
      <c r="M19">
        <v>100</v>
      </c>
      <c r="N19" s="3"/>
      <c r="O19" s="3"/>
      <c r="P19" s="3"/>
      <c r="Q19" s="3"/>
      <c r="R19" s="3"/>
      <c r="S19" s="3"/>
      <c r="T19" s="3"/>
    </row>
    <row r="20" spans="1:20" x14ac:dyDescent="0.3">
      <c r="B20">
        <v>110</v>
      </c>
      <c r="C20" s="2"/>
      <c r="D20" s="2"/>
      <c r="E20" s="2"/>
      <c r="F20" s="2"/>
      <c r="G20" s="2"/>
      <c r="H20" s="2"/>
      <c r="I20" s="2"/>
      <c r="K20" s="6"/>
      <c r="M20">
        <v>110</v>
      </c>
      <c r="N20" s="3"/>
      <c r="O20" s="3"/>
      <c r="P20" s="3"/>
      <c r="Q20" s="3"/>
      <c r="R20" s="3"/>
      <c r="S20" s="3"/>
      <c r="T20" s="3"/>
    </row>
    <row r="21" spans="1:20" x14ac:dyDescent="0.3">
      <c r="B21">
        <v>120</v>
      </c>
      <c r="C21" s="2"/>
      <c r="D21" s="2"/>
      <c r="E21" s="2"/>
      <c r="F21" s="2"/>
      <c r="G21" s="2"/>
      <c r="H21" s="2"/>
      <c r="I21" s="2"/>
      <c r="K21" s="6"/>
      <c r="M21">
        <v>120</v>
      </c>
      <c r="N21" s="3"/>
      <c r="O21" s="3"/>
      <c r="P21" s="3"/>
      <c r="Q21" s="3"/>
      <c r="R21" s="3"/>
      <c r="S21" s="3"/>
      <c r="T21" s="3"/>
    </row>
    <row r="22" spans="1:20" x14ac:dyDescent="0.3">
      <c r="B22">
        <v>150</v>
      </c>
      <c r="C22" s="2"/>
      <c r="D22" s="2"/>
      <c r="E22" s="2"/>
      <c r="F22" s="2"/>
      <c r="G22" s="2"/>
      <c r="H22" s="2"/>
      <c r="I22" s="2"/>
      <c r="K22" s="6"/>
      <c r="M22">
        <v>150</v>
      </c>
      <c r="N22" s="3"/>
      <c r="O22" s="3"/>
      <c r="P22" s="3"/>
      <c r="Q22" s="3"/>
      <c r="R22" s="3"/>
      <c r="S22" s="3"/>
      <c r="T22" s="3"/>
    </row>
    <row r="23" spans="1:20" x14ac:dyDescent="0.3">
      <c r="B23">
        <v>200</v>
      </c>
      <c r="C23" s="2"/>
      <c r="D23" s="2"/>
      <c r="E23" s="2"/>
      <c r="F23" s="2"/>
      <c r="G23" s="2"/>
      <c r="H23" s="2"/>
      <c r="I23" s="2"/>
      <c r="K23" s="6"/>
      <c r="M23">
        <v>200</v>
      </c>
      <c r="N23" s="3"/>
      <c r="O23" s="3"/>
      <c r="P23" s="3"/>
      <c r="Q23" s="3"/>
      <c r="R23" s="3"/>
      <c r="S23" s="3"/>
      <c r="T23" s="3"/>
    </row>
    <row r="25" spans="1:20" x14ac:dyDescent="0.3">
      <c r="C25" s="8" t="s">
        <v>45</v>
      </c>
      <c r="D25" s="8"/>
      <c r="E25" s="8"/>
      <c r="F25" s="8"/>
      <c r="G25" s="8"/>
      <c r="H25" s="8"/>
      <c r="I25" s="8"/>
      <c r="N25" s="8" t="s">
        <v>46</v>
      </c>
      <c r="O25" s="8"/>
      <c r="P25" s="8"/>
      <c r="Q25" s="8"/>
      <c r="R25" s="8"/>
      <c r="S25" s="8"/>
      <c r="T25" s="8"/>
    </row>
    <row r="26" spans="1:20" x14ac:dyDescent="0.3">
      <c r="A26" t="s">
        <v>1</v>
      </c>
      <c r="C26">
        <v>0.25</v>
      </c>
      <c r="D26">
        <v>0.5</v>
      </c>
      <c r="E26">
        <v>1</v>
      </c>
      <c r="F26">
        <v>1.5</v>
      </c>
      <c r="G26">
        <v>2</v>
      </c>
      <c r="H26">
        <v>3</v>
      </c>
      <c r="I26">
        <v>5</v>
      </c>
      <c r="L26" t="s">
        <v>1</v>
      </c>
      <c r="N26">
        <v>0.25</v>
      </c>
      <c r="O26">
        <v>0.5</v>
      </c>
      <c r="P26">
        <v>1</v>
      </c>
      <c r="Q26">
        <v>1.5</v>
      </c>
      <c r="R26">
        <v>2</v>
      </c>
      <c r="S26">
        <v>3</v>
      </c>
      <c r="T26">
        <v>5</v>
      </c>
    </row>
    <row r="27" spans="1:20" x14ac:dyDescent="0.3">
      <c r="A27" t="s">
        <v>2</v>
      </c>
      <c r="B27">
        <v>40</v>
      </c>
      <c r="C27" s="1"/>
      <c r="D27" s="1"/>
      <c r="E27" s="1"/>
      <c r="F27" s="1"/>
      <c r="G27" s="1"/>
      <c r="H27" s="1"/>
      <c r="I27" s="1"/>
      <c r="L27" t="s">
        <v>2</v>
      </c>
      <c r="M27">
        <v>40</v>
      </c>
      <c r="N27" s="4"/>
      <c r="O27" s="4"/>
      <c r="P27" s="4"/>
      <c r="Q27" s="4"/>
      <c r="R27" s="4"/>
      <c r="S27" s="4"/>
      <c r="T27" s="4"/>
    </row>
    <row r="28" spans="1:20" x14ac:dyDescent="0.3">
      <c r="B28">
        <v>60</v>
      </c>
      <c r="C28" s="1"/>
      <c r="D28" s="1"/>
      <c r="E28" s="1"/>
      <c r="F28" s="1"/>
      <c r="G28" s="1"/>
      <c r="H28" s="1"/>
      <c r="I28" s="1"/>
      <c r="M28">
        <v>60</v>
      </c>
      <c r="N28" s="4"/>
      <c r="O28" s="4"/>
      <c r="P28" s="4"/>
      <c r="Q28" s="4"/>
      <c r="R28" s="4"/>
      <c r="S28" s="4"/>
      <c r="T28" s="4"/>
    </row>
    <row r="29" spans="1:20" x14ac:dyDescent="0.3">
      <c r="B29">
        <v>75</v>
      </c>
      <c r="C29" s="1"/>
      <c r="D29" s="1"/>
      <c r="E29" s="1"/>
      <c r="F29" s="1"/>
      <c r="G29" s="1"/>
      <c r="H29" s="1"/>
      <c r="I29" s="1"/>
      <c r="M29">
        <v>75</v>
      </c>
      <c r="N29" s="4"/>
      <c r="O29" s="4"/>
      <c r="P29" s="4"/>
      <c r="Q29" s="4"/>
      <c r="R29" s="4"/>
      <c r="S29" s="4"/>
      <c r="T29" s="4"/>
    </row>
    <row r="30" spans="1:20" x14ac:dyDescent="0.3">
      <c r="B30">
        <v>80</v>
      </c>
      <c r="C30" s="1"/>
      <c r="D30" s="1"/>
      <c r="E30" s="1"/>
      <c r="F30" s="1"/>
      <c r="G30" s="1"/>
      <c r="H30" s="1"/>
      <c r="I30" s="1"/>
      <c r="M30">
        <v>80</v>
      </c>
      <c r="N30" s="4"/>
      <c r="O30" s="4"/>
      <c r="P30" s="4"/>
      <c r="Q30" s="4"/>
      <c r="R30" s="4"/>
      <c r="S30" s="4"/>
      <c r="T30" s="4"/>
    </row>
    <row r="31" spans="1:20" x14ac:dyDescent="0.3">
      <c r="B31">
        <v>90</v>
      </c>
      <c r="C31" s="1"/>
      <c r="D31" s="1"/>
      <c r="E31" s="1"/>
      <c r="F31" s="1"/>
      <c r="G31" s="1"/>
      <c r="H31" s="1"/>
      <c r="I31" s="1"/>
      <c r="M31">
        <v>90</v>
      </c>
      <c r="N31" s="4"/>
      <c r="O31" s="4"/>
      <c r="P31" s="4"/>
      <c r="Q31" s="4"/>
      <c r="R31" s="4"/>
      <c r="S31" s="4"/>
      <c r="T31" s="4"/>
    </row>
    <row r="32" spans="1:20" x14ac:dyDescent="0.3">
      <c r="B32">
        <v>100</v>
      </c>
      <c r="C32" s="1"/>
      <c r="D32" s="1"/>
      <c r="E32" s="1"/>
      <c r="F32" s="1"/>
      <c r="G32" s="1"/>
      <c r="H32" s="1"/>
      <c r="I32" s="1"/>
      <c r="M32">
        <v>100</v>
      </c>
      <c r="N32" s="4"/>
      <c r="O32" s="4"/>
      <c r="P32" s="4"/>
      <c r="Q32" s="4"/>
      <c r="R32" s="4"/>
      <c r="S32" s="4"/>
      <c r="T32" s="4"/>
    </row>
    <row r="33" spans="1:20" x14ac:dyDescent="0.3">
      <c r="B33">
        <v>110</v>
      </c>
      <c r="C33" s="1"/>
      <c r="D33" s="1"/>
      <c r="E33" s="1"/>
      <c r="F33" s="1"/>
      <c r="G33" s="1"/>
      <c r="H33" s="1"/>
      <c r="I33" s="1"/>
      <c r="M33">
        <v>110</v>
      </c>
      <c r="N33" s="4"/>
      <c r="O33" s="4"/>
      <c r="P33" s="4"/>
      <c r="Q33" s="4"/>
      <c r="R33" s="4"/>
      <c r="S33" s="4"/>
      <c r="T33" s="4"/>
    </row>
    <row r="34" spans="1:20" x14ac:dyDescent="0.3">
      <c r="B34">
        <v>120</v>
      </c>
      <c r="C34" s="1"/>
      <c r="D34" s="1"/>
      <c r="E34" s="1"/>
      <c r="F34" s="1"/>
      <c r="G34" s="1"/>
      <c r="H34" s="1"/>
      <c r="I34" s="1"/>
      <c r="M34">
        <v>120</v>
      </c>
      <c r="N34" s="4"/>
      <c r="O34" s="4"/>
      <c r="P34" s="4"/>
      <c r="Q34" s="4"/>
      <c r="R34" s="4"/>
      <c r="S34" s="4"/>
      <c r="T34" s="4"/>
    </row>
    <row r="35" spans="1:20" x14ac:dyDescent="0.3">
      <c r="B35">
        <v>150</v>
      </c>
      <c r="C35" s="1"/>
      <c r="D35" s="1"/>
      <c r="E35" s="1"/>
      <c r="F35" s="1"/>
      <c r="G35" s="1"/>
      <c r="H35" s="1"/>
      <c r="I35" s="1"/>
      <c r="M35">
        <v>150</v>
      </c>
      <c r="N35" s="4"/>
      <c r="O35" s="4"/>
      <c r="P35" s="4"/>
      <c r="Q35" s="4"/>
      <c r="R35" s="4"/>
      <c r="S35" s="4"/>
      <c r="T35" s="4"/>
    </row>
    <row r="36" spans="1:20" x14ac:dyDescent="0.3">
      <c r="B36">
        <v>200</v>
      </c>
      <c r="C36" s="1"/>
      <c r="D36" s="1"/>
      <c r="E36" s="1"/>
      <c r="F36" s="1"/>
      <c r="G36" s="1"/>
      <c r="H36" s="1"/>
      <c r="I36" s="1"/>
      <c r="M36">
        <v>200</v>
      </c>
      <c r="N36" s="4"/>
      <c r="O36" s="4"/>
      <c r="P36" s="4"/>
      <c r="Q36" s="4"/>
      <c r="R36" s="4"/>
      <c r="S36" s="4"/>
      <c r="T36" s="4"/>
    </row>
    <row r="38" spans="1:20" x14ac:dyDescent="0.3">
      <c r="C38" s="8" t="s">
        <v>48</v>
      </c>
      <c r="D38" s="8"/>
      <c r="E38" s="8"/>
      <c r="F38" s="8"/>
      <c r="G38" s="8"/>
      <c r="H38" s="8"/>
      <c r="I38" s="8"/>
      <c r="N38" s="8" t="s">
        <v>51</v>
      </c>
      <c r="O38" s="8"/>
      <c r="P38" s="8"/>
      <c r="Q38" s="8"/>
      <c r="R38" s="8"/>
      <c r="S38" s="8"/>
      <c r="T38" s="8"/>
    </row>
    <row r="39" spans="1:20" x14ac:dyDescent="0.3">
      <c r="A39" t="s">
        <v>1</v>
      </c>
      <c r="C39">
        <v>0.25</v>
      </c>
      <c r="D39">
        <v>0.5</v>
      </c>
      <c r="E39">
        <v>1</v>
      </c>
      <c r="F39">
        <v>1.5</v>
      </c>
      <c r="G39">
        <v>2</v>
      </c>
      <c r="H39">
        <v>3</v>
      </c>
      <c r="I39">
        <v>5</v>
      </c>
      <c r="L39" t="s">
        <v>1</v>
      </c>
      <c r="N39">
        <v>0.25</v>
      </c>
      <c r="O39">
        <v>0.5</v>
      </c>
      <c r="P39">
        <v>1</v>
      </c>
      <c r="Q39">
        <v>1.5</v>
      </c>
      <c r="R39">
        <v>2</v>
      </c>
      <c r="S39">
        <v>3</v>
      </c>
      <c r="T39">
        <v>5</v>
      </c>
    </row>
    <row r="40" spans="1:20" x14ac:dyDescent="0.3">
      <c r="A40" t="s">
        <v>2</v>
      </c>
      <c r="B40">
        <v>40</v>
      </c>
      <c r="C40" s="2"/>
      <c r="D40" s="2"/>
      <c r="E40" s="2"/>
      <c r="F40" s="2"/>
      <c r="G40" s="2"/>
      <c r="H40" s="2"/>
      <c r="I40" s="2"/>
      <c r="K40" s="6"/>
      <c r="L40" t="s">
        <v>2</v>
      </c>
      <c r="M40">
        <v>40</v>
      </c>
      <c r="N40" s="3"/>
      <c r="O40" s="3"/>
      <c r="P40" s="3"/>
      <c r="Q40" s="3"/>
      <c r="R40" s="3"/>
      <c r="S40" s="3"/>
      <c r="T40" s="3"/>
    </row>
    <row r="41" spans="1:20" x14ac:dyDescent="0.3">
      <c r="B41">
        <v>60</v>
      </c>
      <c r="C41" s="2"/>
      <c r="D41" s="2"/>
      <c r="E41" s="2"/>
      <c r="F41" s="2"/>
      <c r="G41" s="2"/>
      <c r="H41" s="2"/>
      <c r="I41" s="2"/>
      <c r="K41" s="6"/>
      <c r="M41">
        <v>60</v>
      </c>
      <c r="N41" s="3"/>
      <c r="O41" s="3"/>
      <c r="P41" s="3"/>
      <c r="Q41" s="3"/>
      <c r="R41" s="3"/>
      <c r="S41" s="3"/>
      <c r="T41" s="3"/>
    </row>
    <row r="42" spans="1:20" x14ac:dyDescent="0.3">
      <c r="B42">
        <v>75</v>
      </c>
      <c r="C42" s="2"/>
      <c r="D42" s="2"/>
      <c r="E42" s="2"/>
      <c r="F42" s="2"/>
      <c r="G42" s="2"/>
      <c r="H42" s="2"/>
      <c r="I42" s="2"/>
      <c r="K42" s="6"/>
      <c r="M42">
        <v>75</v>
      </c>
      <c r="N42" s="3"/>
      <c r="O42" s="3"/>
      <c r="P42" s="3"/>
      <c r="Q42" s="3"/>
      <c r="R42" s="3"/>
      <c r="S42" s="3"/>
      <c r="T42" s="3"/>
    </row>
    <row r="43" spans="1:20" x14ac:dyDescent="0.3">
      <c r="B43">
        <v>80</v>
      </c>
      <c r="C43" s="2"/>
      <c r="D43" s="2"/>
      <c r="E43" s="2"/>
      <c r="F43" s="2"/>
      <c r="G43" s="2"/>
      <c r="H43" s="2"/>
      <c r="I43" s="2"/>
      <c r="K43" s="6"/>
      <c r="M43">
        <v>80</v>
      </c>
      <c r="N43" s="3"/>
      <c r="O43" s="3"/>
      <c r="P43" s="3"/>
      <c r="Q43" s="3"/>
      <c r="R43" s="3"/>
      <c r="S43" s="3"/>
      <c r="T43" s="3"/>
    </row>
    <row r="44" spans="1:20" x14ac:dyDescent="0.3">
      <c r="B44">
        <v>90</v>
      </c>
      <c r="C44" s="2"/>
      <c r="D44" s="2"/>
      <c r="E44" s="2"/>
      <c r="F44" s="2"/>
      <c r="G44" s="2"/>
      <c r="H44" s="2"/>
      <c r="I44" s="2"/>
      <c r="K44" s="6"/>
      <c r="M44">
        <v>90</v>
      </c>
      <c r="N44" s="3"/>
      <c r="O44" s="3"/>
      <c r="P44" s="3"/>
      <c r="Q44" s="3"/>
      <c r="R44" s="3"/>
      <c r="S44" s="3"/>
      <c r="T44" s="3"/>
    </row>
    <row r="45" spans="1:20" x14ac:dyDescent="0.3">
      <c r="B45">
        <v>100</v>
      </c>
      <c r="C45" s="2"/>
      <c r="D45" s="2"/>
      <c r="E45" s="2"/>
      <c r="F45" s="2"/>
      <c r="G45" s="2"/>
      <c r="H45" s="2"/>
      <c r="I45" s="2"/>
      <c r="K45" s="6"/>
      <c r="M45">
        <v>100</v>
      </c>
      <c r="N45" s="3"/>
      <c r="O45" s="3"/>
      <c r="P45" s="3"/>
      <c r="Q45" s="3"/>
      <c r="R45" s="3"/>
      <c r="S45" s="3"/>
      <c r="T45" s="3"/>
    </row>
    <row r="46" spans="1:20" x14ac:dyDescent="0.3">
      <c r="B46">
        <v>110</v>
      </c>
      <c r="C46" s="2"/>
      <c r="D46" s="2"/>
      <c r="E46" s="2"/>
      <c r="F46" s="2"/>
      <c r="G46" s="2"/>
      <c r="H46" s="2"/>
      <c r="I46" s="2"/>
      <c r="K46" s="6"/>
      <c r="M46">
        <v>110</v>
      </c>
      <c r="N46" s="3"/>
      <c r="O46" s="3"/>
      <c r="P46" s="3"/>
      <c r="Q46" s="3"/>
      <c r="R46" s="3"/>
      <c r="S46" s="3"/>
      <c r="T46" s="3"/>
    </row>
    <row r="47" spans="1:20" x14ac:dyDescent="0.3">
      <c r="B47">
        <v>120</v>
      </c>
      <c r="C47" s="2"/>
      <c r="D47" s="2"/>
      <c r="E47" s="2"/>
      <c r="F47" s="2"/>
      <c r="G47" s="2"/>
      <c r="H47" s="2"/>
      <c r="I47" s="2"/>
      <c r="K47" s="6"/>
      <c r="M47">
        <v>120</v>
      </c>
      <c r="N47" s="3"/>
      <c r="O47" s="3"/>
      <c r="P47" s="3"/>
      <c r="Q47" s="3"/>
      <c r="R47" s="3"/>
      <c r="S47" s="3"/>
      <c r="T47" s="3"/>
    </row>
    <row r="48" spans="1:20" x14ac:dyDescent="0.3">
      <c r="B48">
        <v>150</v>
      </c>
      <c r="C48" s="2"/>
      <c r="D48" s="2"/>
      <c r="E48" s="2"/>
      <c r="F48" s="2"/>
      <c r="G48" s="2"/>
      <c r="H48" s="2"/>
      <c r="I48" s="2"/>
      <c r="K48" s="6"/>
      <c r="M48">
        <v>150</v>
      </c>
      <c r="N48" s="3"/>
      <c r="O48" s="3"/>
      <c r="P48" s="3"/>
      <c r="Q48" s="3"/>
      <c r="R48" s="3"/>
      <c r="S48" s="3"/>
      <c r="T48" s="3"/>
    </row>
    <row r="49" spans="1:20" x14ac:dyDescent="0.3">
      <c r="B49">
        <v>200</v>
      </c>
      <c r="C49" s="2"/>
      <c r="D49" s="2"/>
      <c r="E49" s="2"/>
      <c r="F49" s="2"/>
      <c r="G49" s="2"/>
      <c r="H49" s="2"/>
      <c r="I49" s="2"/>
      <c r="K49" s="6"/>
      <c r="M49">
        <v>200</v>
      </c>
      <c r="N49" s="3"/>
      <c r="O49" s="3"/>
      <c r="P49" s="3"/>
      <c r="Q49" s="3"/>
      <c r="R49" s="3"/>
      <c r="S49" s="3"/>
      <c r="T49" s="3"/>
    </row>
    <row r="51" spans="1:20" x14ac:dyDescent="0.3">
      <c r="C51" s="8" t="s">
        <v>49</v>
      </c>
      <c r="D51" s="8"/>
      <c r="E51" s="8"/>
      <c r="F51" s="8"/>
      <c r="G51" s="8"/>
      <c r="H51" s="8"/>
      <c r="I51" s="8"/>
      <c r="N51" s="8" t="s">
        <v>50</v>
      </c>
      <c r="O51" s="8"/>
      <c r="P51" s="8"/>
      <c r="Q51" s="8"/>
      <c r="R51" s="8"/>
      <c r="S51" s="8"/>
      <c r="T51" s="8"/>
    </row>
    <row r="52" spans="1:20" x14ac:dyDescent="0.3">
      <c r="A52" t="s">
        <v>1</v>
      </c>
      <c r="C52">
        <v>0.25</v>
      </c>
      <c r="D52">
        <v>0.5</v>
      </c>
      <c r="E52">
        <v>1</v>
      </c>
      <c r="F52">
        <v>1.5</v>
      </c>
      <c r="G52">
        <v>2</v>
      </c>
      <c r="H52">
        <v>3</v>
      </c>
      <c r="I52">
        <v>5</v>
      </c>
      <c r="L52" t="s">
        <v>1</v>
      </c>
      <c r="N52">
        <v>0.25</v>
      </c>
      <c r="O52">
        <v>0.5</v>
      </c>
      <c r="P52">
        <v>1</v>
      </c>
      <c r="Q52">
        <v>1.5</v>
      </c>
      <c r="R52">
        <v>2</v>
      </c>
      <c r="S52">
        <v>3</v>
      </c>
      <c r="T52">
        <v>5</v>
      </c>
    </row>
    <row r="53" spans="1:20" x14ac:dyDescent="0.3">
      <c r="A53" t="s">
        <v>2</v>
      </c>
      <c r="B53">
        <v>40</v>
      </c>
      <c r="C53" s="1"/>
      <c r="D53" s="1"/>
      <c r="E53" s="1"/>
      <c r="F53" s="1"/>
      <c r="G53" s="1"/>
      <c r="H53" s="1"/>
      <c r="I53" s="1"/>
      <c r="L53" t="s">
        <v>2</v>
      </c>
      <c r="M53">
        <v>40</v>
      </c>
      <c r="N53" s="4"/>
      <c r="O53" s="4"/>
      <c r="P53" s="4"/>
      <c r="Q53" s="4"/>
      <c r="R53" s="4"/>
      <c r="S53" s="4"/>
      <c r="T53" s="4"/>
    </row>
    <row r="54" spans="1:20" x14ac:dyDescent="0.3">
      <c r="B54">
        <v>60</v>
      </c>
      <c r="C54" s="1"/>
      <c r="D54" s="1"/>
      <c r="E54" s="1"/>
      <c r="F54" s="1"/>
      <c r="G54" s="1"/>
      <c r="H54" s="1"/>
      <c r="I54" s="1"/>
      <c r="M54">
        <v>60</v>
      </c>
      <c r="N54" s="4"/>
      <c r="O54" s="4"/>
      <c r="P54" s="4"/>
      <c r="Q54" s="4"/>
      <c r="R54" s="4"/>
      <c r="S54" s="4"/>
      <c r="T54" s="4"/>
    </row>
    <row r="55" spans="1:20" x14ac:dyDescent="0.3">
      <c r="B55">
        <v>75</v>
      </c>
      <c r="C55" s="1"/>
      <c r="D55" s="1"/>
      <c r="E55" s="1"/>
      <c r="F55" s="1"/>
      <c r="G55" s="1"/>
      <c r="H55" s="1"/>
      <c r="I55" s="1"/>
      <c r="M55">
        <v>75</v>
      </c>
      <c r="N55" s="4"/>
      <c r="O55" s="4"/>
      <c r="P55" s="4"/>
      <c r="Q55" s="4"/>
      <c r="R55" s="4"/>
      <c r="S55" s="4"/>
      <c r="T55" s="4"/>
    </row>
    <row r="56" spans="1:20" x14ac:dyDescent="0.3">
      <c r="B56">
        <v>80</v>
      </c>
      <c r="C56" s="1"/>
      <c r="D56" s="1"/>
      <c r="E56" s="1"/>
      <c r="F56" s="1"/>
      <c r="G56" s="1"/>
      <c r="H56" s="1"/>
      <c r="I56" s="1"/>
      <c r="M56">
        <v>80</v>
      </c>
      <c r="N56" s="4"/>
      <c r="O56" s="4"/>
      <c r="P56" s="4"/>
      <c r="Q56" s="4"/>
      <c r="R56" s="4"/>
      <c r="S56" s="4"/>
      <c r="T56" s="4"/>
    </row>
    <row r="57" spans="1:20" x14ac:dyDescent="0.3">
      <c r="B57">
        <v>90</v>
      </c>
      <c r="C57" s="1"/>
      <c r="D57" s="1"/>
      <c r="E57" s="1"/>
      <c r="F57" s="1"/>
      <c r="G57" s="1"/>
      <c r="H57" s="1"/>
      <c r="I57" s="1"/>
      <c r="M57">
        <v>90</v>
      </c>
      <c r="N57" s="4"/>
      <c r="O57" s="4"/>
      <c r="P57" s="4"/>
      <c r="Q57" s="4"/>
      <c r="R57" s="4"/>
      <c r="S57" s="4"/>
      <c r="T57" s="4"/>
    </row>
    <row r="58" spans="1:20" x14ac:dyDescent="0.3">
      <c r="B58">
        <v>100</v>
      </c>
      <c r="C58" s="1"/>
      <c r="D58" s="1"/>
      <c r="E58" s="1"/>
      <c r="F58" s="1"/>
      <c r="G58" s="1"/>
      <c r="H58" s="1"/>
      <c r="I58" s="1"/>
      <c r="M58">
        <v>100</v>
      </c>
      <c r="N58" s="4"/>
      <c r="O58" s="4"/>
      <c r="P58" s="4"/>
      <c r="Q58" s="4"/>
      <c r="R58" s="4"/>
      <c r="S58" s="4"/>
      <c r="T58" s="4"/>
    </row>
    <row r="59" spans="1:20" x14ac:dyDescent="0.3">
      <c r="B59">
        <v>110</v>
      </c>
      <c r="C59" s="1"/>
      <c r="D59" s="1"/>
      <c r="E59" s="1"/>
      <c r="F59" s="1"/>
      <c r="G59" s="1"/>
      <c r="H59" s="1"/>
      <c r="I59" s="1"/>
      <c r="M59">
        <v>110</v>
      </c>
      <c r="N59" s="4"/>
      <c r="O59" s="4"/>
      <c r="P59" s="4"/>
      <c r="Q59" s="4"/>
      <c r="R59" s="4"/>
      <c r="S59" s="4"/>
      <c r="T59" s="4"/>
    </row>
    <row r="60" spans="1:20" x14ac:dyDescent="0.3">
      <c r="B60">
        <v>120</v>
      </c>
      <c r="C60" s="1"/>
      <c r="D60" s="1"/>
      <c r="E60" s="1"/>
      <c r="F60" s="1"/>
      <c r="G60" s="1"/>
      <c r="H60" s="1"/>
      <c r="I60" s="1"/>
      <c r="M60">
        <v>120</v>
      </c>
      <c r="N60" s="4"/>
      <c r="O60" s="4"/>
      <c r="P60" s="4"/>
      <c r="Q60" s="4"/>
      <c r="R60" s="4"/>
      <c r="S60" s="4"/>
      <c r="T60" s="4"/>
    </row>
    <row r="61" spans="1:20" x14ac:dyDescent="0.3">
      <c r="B61">
        <v>150</v>
      </c>
      <c r="C61" s="1"/>
      <c r="D61" s="1"/>
      <c r="E61" s="1"/>
      <c r="F61" s="1"/>
      <c r="G61" s="1"/>
      <c r="H61" s="1"/>
      <c r="I61" s="1"/>
      <c r="M61">
        <v>150</v>
      </c>
      <c r="N61" s="4"/>
      <c r="O61" s="4"/>
      <c r="P61" s="4"/>
      <c r="Q61" s="4"/>
      <c r="R61" s="4"/>
      <c r="S61" s="4"/>
      <c r="T61" s="4"/>
    </row>
    <row r="62" spans="1:20" x14ac:dyDescent="0.3">
      <c r="B62">
        <v>200</v>
      </c>
      <c r="C62" s="1"/>
      <c r="D62" s="1"/>
      <c r="E62" s="1"/>
      <c r="F62" s="1"/>
      <c r="G62" s="1"/>
      <c r="H62" s="1"/>
      <c r="I62" s="1"/>
      <c r="M62">
        <v>200</v>
      </c>
      <c r="N62" s="4"/>
      <c r="O62" s="4"/>
      <c r="P62" s="4"/>
      <c r="Q62" s="4"/>
      <c r="R62" s="4"/>
      <c r="S62" s="4"/>
      <c r="T62" s="4"/>
    </row>
  </sheetData>
  <mergeCells count="8">
    <mergeCell ref="C51:I51"/>
    <mergeCell ref="N51:T51"/>
    <mergeCell ref="C12:I12"/>
    <mergeCell ref="C25:I25"/>
    <mergeCell ref="N12:T12"/>
    <mergeCell ref="N25:T25"/>
    <mergeCell ref="C38:I38"/>
    <mergeCell ref="N38:T38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6"/>
  <sheetViews>
    <sheetView workbookViewId="0">
      <selection activeCell="B1" sqref="B1"/>
    </sheetView>
  </sheetViews>
  <sheetFormatPr defaultRowHeight="13.5" x14ac:dyDescent="0.3"/>
  <sheetData>
    <row r="1" spans="1:21" x14ac:dyDescent="0.3">
      <c r="A1" t="s">
        <v>30</v>
      </c>
      <c r="B1">
        <f ca="1">YEAR(TODAY())</f>
        <v>2021</v>
      </c>
    </row>
    <row r="2" spans="1:21" x14ac:dyDescent="0.3">
      <c r="A2" t="s">
        <v>31</v>
      </c>
      <c r="B2">
        <f ca="1">MONTH(TODAY())</f>
        <v>3</v>
      </c>
    </row>
    <row r="3" spans="1:21" x14ac:dyDescent="0.3">
      <c r="A3" t="s">
        <v>32</v>
      </c>
      <c r="B3" s="10" t="s">
        <v>52</v>
      </c>
    </row>
    <row r="4" spans="1:21" x14ac:dyDescent="0.3">
      <c r="A4" t="s">
        <v>33</v>
      </c>
      <c r="B4">
        <v>128.30000000000001</v>
      </c>
    </row>
    <row r="6" spans="1:21" x14ac:dyDescent="0.3">
      <c r="A6" t="s">
        <v>34</v>
      </c>
      <c r="C6" t="s">
        <v>9</v>
      </c>
      <c r="D6" t="s">
        <v>10</v>
      </c>
      <c r="E6" t="s">
        <v>11</v>
      </c>
      <c r="F6" t="s">
        <v>12</v>
      </c>
      <c r="G6" t="s">
        <v>17</v>
      </c>
      <c r="H6" t="s">
        <v>37</v>
      </c>
      <c r="I6" t="s">
        <v>38</v>
      </c>
      <c r="J6" t="s">
        <v>19</v>
      </c>
      <c r="K6" t="s">
        <v>39</v>
      </c>
    </row>
    <row r="7" spans="1:21" x14ac:dyDescent="0.3">
      <c r="A7" t="s">
        <v>35</v>
      </c>
      <c r="C7" s="7"/>
      <c r="D7" s="7"/>
      <c r="E7" s="7"/>
      <c r="F7" s="7"/>
      <c r="G7" s="7"/>
      <c r="H7" s="7"/>
      <c r="I7" s="7"/>
      <c r="J7" s="7"/>
      <c r="K7" s="7"/>
    </row>
    <row r="12" spans="1:21" x14ac:dyDescent="0.3">
      <c r="C12" t="s">
        <v>41</v>
      </c>
      <c r="M12" t="s">
        <v>42</v>
      </c>
    </row>
    <row r="13" spans="1:21" x14ac:dyDescent="0.3">
      <c r="A13" t="s">
        <v>1</v>
      </c>
      <c r="C13" t="s">
        <v>9</v>
      </c>
      <c r="D13" t="s">
        <v>10</v>
      </c>
      <c r="E13" t="s">
        <v>11</v>
      </c>
      <c r="F13" t="s">
        <v>12</v>
      </c>
      <c r="G13" t="s">
        <v>17</v>
      </c>
      <c r="H13" t="s">
        <v>37</v>
      </c>
      <c r="I13" t="s">
        <v>38</v>
      </c>
      <c r="J13" t="s">
        <v>19</v>
      </c>
      <c r="K13" t="s">
        <v>39</v>
      </c>
      <c r="M13" t="s">
        <v>9</v>
      </c>
      <c r="N13" t="s">
        <v>10</v>
      </c>
      <c r="O13" t="s">
        <v>11</v>
      </c>
      <c r="P13" t="s">
        <v>12</v>
      </c>
      <c r="Q13" t="s">
        <v>17</v>
      </c>
      <c r="R13" t="s">
        <v>37</v>
      </c>
      <c r="S13" t="s">
        <v>38</v>
      </c>
      <c r="T13" t="s">
        <v>19</v>
      </c>
      <c r="U13" t="s">
        <v>39</v>
      </c>
    </row>
    <row r="14" spans="1:21" x14ac:dyDescent="0.3">
      <c r="A14" t="s">
        <v>2</v>
      </c>
      <c r="B14">
        <f>B15-0.5</f>
        <v>127.5</v>
      </c>
      <c r="C14" s="2"/>
      <c r="D14" s="2"/>
      <c r="E14" s="2"/>
      <c r="F14" s="2"/>
      <c r="G14" s="2"/>
      <c r="H14" s="2"/>
      <c r="I14" s="2"/>
      <c r="J14" s="2"/>
      <c r="K14" s="2"/>
      <c r="M14" s="2"/>
      <c r="N14" s="2"/>
      <c r="O14" s="2"/>
      <c r="P14" s="2"/>
      <c r="Q14" s="2"/>
      <c r="R14" s="2"/>
      <c r="S14" s="2"/>
      <c r="T14" s="2"/>
      <c r="U14" s="2"/>
    </row>
    <row r="15" spans="1:21" x14ac:dyDescent="0.3">
      <c r="B15">
        <f>B16-0.5</f>
        <v>128</v>
      </c>
      <c r="C15" s="2"/>
      <c r="D15" s="2"/>
      <c r="E15" s="2"/>
      <c r="F15" s="2"/>
      <c r="G15" s="2"/>
      <c r="H15" s="2"/>
      <c r="I15" s="2"/>
      <c r="J15" s="2"/>
      <c r="K15" s="2"/>
      <c r="M15" s="2"/>
      <c r="N15" s="2"/>
      <c r="O15" s="2"/>
      <c r="P15" s="2"/>
      <c r="Q15" s="2"/>
      <c r="R15" s="2"/>
      <c r="S15" s="2"/>
      <c r="T15" s="2"/>
      <c r="U15" s="2"/>
    </row>
    <row r="16" spans="1:21" x14ac:dyDescent="0.3">
      <c r="B16">
        <f>ROUND($B$4*2,0)/2</f>
        <v>128.5</v>
      </c>
      <c r="C16" s="2"/>
      <c r="D16" s="2"/>
      <c r="E16" s="2"/>
      <c r="F16" s="2"/>
      <c r="G16" s="2"/>
      <c r="H16" s="2"/>
      <c r="I16" s="2"/>
      <c r="J16" s="2"/>
      <c r="K16" s="2"/>
      <c r="M16" s="2"/>
      <c r="N16" s="2"/>
      <c r="O16" s="2"/>
      <c r="P16" s="2"/>
      <c r="Q16" s="2"/>
      <c r="R16" s="2"/>
      <c r="S16" s="2"/>
      <c r="T16" s="2"/>
      <c r="U16" s="2"/>
    </row>
    <row r="17" spans="1:21" x14ac:dyDescent="0.3">
      <c r="B17">
        <f>B16+0.5</f>
        <v>129</v>
      </c>
      <c r="C17" s="2"/>
      <c r="D17" s="2"/>
      <c r="E17" s="2"/>
      <c r="F17" s="2"/>
      <c r="G17" s="2"/>
      <c r="H17" s="2"/>
      <c r="I17" s="2"/>
      <c r="J17" s="2"/>
      <c r="K17" s="2"/>
      <c r="M17" s="2"/>
      <c r="N17" s="2"/>
      <c r="O17" s="2"/>
      <c r="P17" s="2"/>
      <c r="Q17" s="2"/>
      <c r="R17" s="2"/>
      <c r="S17" s="2"/>
      <c r="T17" s="2"/>
      <c r="U17" s="2"/>
    </row>
    <row r="18" spans="1:21" x14ac:dyDescent="0.3">
      <c r="B18">
        <f>B17+0.5</f>
        <v>129.5</v>
      </c>
      <c r="C18" s="2"/>
      <c r="D18" s="2"/>
      <c r="E18" s="2"/>
      <c r="F18" s="2"/>
      <c r="G18" s="2"/>
      <c r="H18" s="2"/>
      <c r="I18" s="2"/>
      <c r="J18" s="2"/>
      <c r="K18" s="2"/>
      <c r="M18" s="2"/>
      <c r="N18" s="2"/>
      <c r="O18" s="2"/>
      <c r="P18" s="2"/>
      <c r="Q18" s="2"/>
      <c r="R18" s="2"/>
      <c r="S18" s="2"/>
      <c r="T18" s="2"/>
      <c r="U18" s="2"/>
    </row>
    <row r="20" spans="1:21" x14ac:dyDescent="0.3">
      <c r="C20" t="s">
        <v>40</v>
      </c>
      <c r="M20" t="s">
        <v>43</v>
      </c>
    </row>
    <row r="21" spans="1:21" x14ac:dyDescent="0.3">
      <c r="A21" t="s">
        <v>1</v>
      </c>
      <c r="C21" t="s">
        <v>9</v>
      </c>
      <c r="D21" t="s">
        <v>10</v>
      </c>
      <c r="E21" t="s">
        <v>11</v>
      </c>
      <c r="F21" t="s">
        <v>12</v>
      </c>
      <c r="G21" t="s">
        <v>17</v>
      </c>
      <c r="H21" t="s">
        <v>37</v>
      </c>
      <c r="I21" t="s">
        <v>38</v>
      </c>
      <c r="J21" t="s">
        <v>19</v>
      </c>
      <c r="K21" t="s">
        <v>39</v>
      </c>
      <c r="M21" t="s">
        <v>9</v>
      </c>
      <c r="N21" t="s">
        <v>10</v>
      </c>
      <c r="O21" t="s">
        <v>11</v>
      </c>
      <c r="P21" t="s">
        <v>12</v>
      </c>
      <c r="Q21" t="s">
        <v>17</v>
      </c>
      <c r="R21" t="s">
        <v>37</v>
      </c>
      <c r="S21" t="s">
        <v>38</v>
      </c>
      <c r="T21" t="s">
        <v>19</v>
      </c>
      <c r="U21" t="s">
        <v>39</v>
      </c>
    </row>
    <row r="22" spans="1:21" x14ac:dyDescent="0.3">
      <c r="A22" t="s">
        <v>2</v>
      </c>
      <c r="B22">
        <f>B23-0.5</f>
        <v>127.5</v>
      </c>
      <c r="C22" s="3"/>
      <c r="D22" s="3"/>
      <c r="E22" s="3"/>
      <c r="F22" s="3"/>
      <c r="G22" s="3"/>
      <c r="H22" s="3"/>
      <c r="I22" s="3"/>
      <c r="J22" s="3"/>
      <c r="K22" s="3"/>
      <c r="M22" s="3"/>
      <c r="N22" s="3"/>
      <c r="O22" s="3"/>
      <c r="P22" s="3"/>
      <c r="Q22" s="3"/>
      <c r="R22" s="3"/>
      <c r="S22" s="3"/>
      <c r="T22" s="3"/>
      <c r="U22" s="3"/>
    </row>
    <row r="23" spans="1:21" x14ac:dyDescent="0.3">
      <c r="B23">
        <f>B24-0.5</f>
        <v>128</v>
      </c>
      <c r="C23" s="3"/>
      <c r="D23" s="3"/>
      <c r="E23" s="3"/>
      <c r="F23" s="3"/>
      <c r="G23" s="3"/>
      <c r="H23" s="3"/>
      <c r="I23" s="3"/>
      <c r="J23" s="3"/>
      <c r="K23" s="3"/>
      <c r="M23" s="3"/>
      <c r="N23" s="3"/>
      <c r="O23" s="3"/>
      <c r="P23" s="3"/>
      <c r="Q23" s="3"/>
      <c r="R23" s="3"/>
      <c r="S23" s="3"/>
      <c r="T23" s="3"/>
      <c r="U23" s="3"/>
    </row>
    <row r="24" spans="1:21" x14ac:dyDescent="0.3">
      <c r="B24">
        <f>ROUND($B$4*2,0)/2</f>
        <v>128.5</v>
      </c>
      <c r="C24" s="3"/>
      <c r="D24" s="3"/>
      <c r="E24" s="3"/>
      <c r="F24" s="3"/>
      <c r="G24" s="3"/>
      <c r="H24" s="3"/>
      <c r="I24" s="3"/>
      <c r="J24" s="3"/>
      <c r="K24" s="3"/>
      <c r="M24" s="3"/>
      <c r="N24" s="3"/>
      <c r="O24" s="3"/>
      <c r="P24" s="3"/>
      <c r="Q24" s="3"/>
      <c r="R24" s="3"/>
      <c r="S24" s="3"/>
      <c r="T24" s="3"/>
      <c r="U24" s="3"/>
    </row>
    <row r="25" spans="1:21" x14ac:dyDescent="0.3">
      <c r="B25">
        <f>B24+0.5</f>
        <v>129</v>
      </c>
      <c r="C25" s="3"/>
      <c r="D25" s="3"/>
      <c r="E25" s="3"/>
      <c r="F25" s="3"/>
      <c r="G25" s="3"/>
      <c r="H25" s="3"/>
      <c r="I25" s="3"/>
      <c r="J25" s="3"/>
      <c r="K25" s="3"/>
      <c r="M25" s="3"/>
      <c r="N25" s="3"/>
      <c r="O25" s="3"/>
      <c r="P25" s="3"/>
      <c r="Q25" s="3"/>
      <c r="R25" s="3"/>
      <c r="S25" s="3"/>
      <c r="T25" s="3"/>
      <c r="U25" s="3"/>
    </row>
    <row r="26" spans="1:21" x14ac:dyDescent="0.3">
      <c r="B26">
        <f>B25+0.5</f>
        <v>129.5</v>
      </c>
      <c r="C26" s="3"/>
      <c r="D26" s="3"/>
      <c r="E26" s="3"/>
      <c r="F26" s="3"/>
      <c r="G26" s="3"/>
      <c r="H26" s="3"/>
      <c r="I26" s="3"/>
      <c r="J26" s="3"/>
      <c r="K26" s="3"/>
      <c r="M26" s="3"/>
      <c r="N26" s="3"/>
      <c r="O26" s="3"/>
      <c r="P26" s="3"/>
      <c r="Q26" s="3"/>
      <c r="R26" s="3"/>
      <c r="S26" s="3"/>
      <c r="T26" s="3"/>
      <c r="U26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7ED1B-AA36-4B18-85EF-9C121477750D}">
  <dimension ref="A1:O43"/>
  <sheetViews>
    <sheetView tabSelected="1" topLeftCell="A10" workbookViewId="0">
      <selection activeCell="A12" sqref="A12"/>
    </sheetView>
  </sheetViews>
  <sheetFormatPr defaultRowHeight="13.5" x14ac:dyDescent="0.3"/>
  <cols>
    <col min="1" max="1" width="15.765625" bestFit="1" customWidth="1"/>
  </cols>
  <sheetData>
    <row r="1" spans="1:15" x14ac:dyDescent="0.3">
      <c r="A1" t="s">
        <v>23</v>
      </c>
      <c r="B1" s="5" t="s">
        <v>24</v>
      </c>
    </row>
    <row r="2" spans="1:15" x14ac:dyDescent="0.3">
      <c r="A2" t="s">
        <v>25</v>
      </c>
      <c r="B2" s="5" t="s">
        <v>26</v>
      </c>
    </row>
    <row r="3" spans="1:15" x14ac:dyDescent="0.3">
      <c r="A3" t="s">
        <v>27</v>
      </c>
      <c r="B3" s="7"/>
    </row>
    <row r="4" spans="1:15" x14ac:dyDescent="0.3">
      <c r="A4" t="s">
        <v>36</v>
      </c>
      <c r="B4" s="7"/>
    </row>
    <row r="5" spans="1:15" x14ac:dyDescent="0.3">
      <c r="B5" t="s">
        <v>13</v>
      </c>
      <c r="C5" t="s">
        <v>14</v>
      </c>
      <c r="D5" t="s">
        <v>15</v>
      </c>
      <c r="E5" t="s">
        <v>9</v>
      </c>
      <c r="F5" t="s">
        <v>10</v>
      </c>
      <c r="G5" t="s">
        <v>11</v>
      </c>
      <c r="H5" t="s">
        <v>16</v>
      </c>
      <c r="I5" t="s">
        <v>12</v>
      </c>
      <c r="J5" t="s">
        <v>17</v>
      </c>
      <c r="K5" t="s">
        <v>18</v>
      </c>
      <c r="L5" t="s">
        <v>19</v>
      </c>
      <c r="M5" t="s">
        <v>20</v>
      </c>
      <c r="N5" t="s">
        <v>21</v>
      </c>
    </row>
    <row r="6" spans="1:15" x14ac:dyDescent="0.3">
      <c r="A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5" x14ac:dyDescent="0.3">
      <c r="A7" t="s">
        <v>29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11" spans="1:15" x14ac:dyDescent="0.3">
      <c r="A11" t="s">
        <v>0</v>
      </c>
    </row>
    <row r="13" spans="1:15" x14ac:dyDescent="0.3">
      <c r="C13" s="8" t="s">
        <v>44</v>
      </c>
      <c r="D13" s="8"/>
      <c r="E13" s="8"/>
      <c r="F13" s="8"/>
      <c r="G13" s="8"/>
      <c r="H13" s="8"/>
      <c r="I13" s="8"/>
      <c r="J13" s="9"/>
      <c r="K13" s="9"/>
      <c r="L13" s="9"/>
      <c r="M13" s="9"/>
      <c r="N13" s="9"/>
      <c r="O13" s="9"/>
    </row>
    <row r="14" spans="1:15" x14ac:dyDescent="0.3">
      <c r="A14" t="s">
        <v>1</v>
      </c>
      <c r="C14" t="s">
        <v>13</v>
      </c>
      <c r="D14" t="s">
        <v>14</v>
      </c>
      <c r="E14" t="s">
        <v>15</v>
      </c>
      <c r="F14" t="s">
        <v>9</v>
      </c>
      <c r="G14" t="s">
        <v>10</v>
      </c>
      <c r="H14" t="s">
        <v>11</v>
      </c>
      <c r="I14" t="s">
        <v>16</v>
      </c>
      <c r="J14" t="s">
        <v>12</v>
      </c>
      <c r="K14" t="s">
        <v>17</v>
      </c>
      <c r="L14" t="s">
        <v>18</v>
      </c>
      <c r="M14" t="s">
        <v>19</v>
      </c>
      <c r="N14" t="s">
        <v>20</v>
      </c>
      <c r="O14" t="s">
        <v>21</v>
      </c>
    </row>
    <row r="15" spans="1:15" x14ac:dyDescent="0.3">
      <c r="A15" t="s">
        <v>22</v>
      </c>
      <c r="B15">
        <v>10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x14ac:dyDescent="0.3">
      <c r="B16">
        <v>25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x14ac:dyDescent="0.3">
      <c r="B17">
        <v>50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3">
      <c r="B18">
        <v>75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0.3">
      <c r="B19">
        <v>90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3">
      <c r="K20" s="6"/>
    </row>
    <row r="21" spans="1:15" x14ac:dyDescent="0.3">
      <c r="C21" s="8" t="s">
        <v>45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5" x14ac:dyDescent="0.3">
      <c r="A22" t="s">
        <v>1</v>
      </c>
      <c r="C22" t="s">
        <v>13</v>
      </c>
      <c r="D22" t="s">
        <v>14</v>
      </c>
      <c r="E22" t="s">
        <v>15</v>
      </c>
      <c r="F22" t="s">
        <v>9</v>
      </c>
      <c r="G22" t="s">
        <v>10</v>
      </c>
      <c r="H22" t="s">
        <v>11</v>
      </c>
      <c r="I22" t="s">
        <v>16</v>
      </c>
      <c r="J22" t="s">
        <v>12</v>
      </c>
      <c r="K22" t="s">
        <v>17</v>
      </c>
      <c r="L22" t="s">
        <v>18</v>
      </c>
      <c r="M22" t="s">
        <v>19</v>
      </c>
      <c r="N22" t="s">
        <v>20</v>
      </c>
      <c r="O22" t="s">
        <v>21</v>
      </c>
    </row>
    <row r="23" spans="1:15" x14ac:dyDescent="0.3">
      <c r="A23" t="s">
        <v>22</v>
      </c>
      <c r="B23">
        <v>10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x14ac:dyDescent="0.3">
      <c r="B24">
        <v>25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3">
      <c r="B25">
        <v>50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3">
      <c r="B26">
        <v>75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3">
      <c r="B27">
        <v>90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9" spans="1:15" x14ac:dyDescent="0.3">
      <c r="C29" s="8" t="s">
        <v>47</v>
      </c>
      <c r="D29" s="8"/>
      <c r="E29" s="8"/>
      <c r="F29" s="8"/>
      <c r="G29" s="8"/>
      <c r="H29" s="8"/>
      <c r="I29" s="8"/>
      <c r="J29" s="9"/>
      <c r="K29" s="9"/>
      <c r="L29" s="9"/>
      <c r="M29" s="9"/>
      <c r="N29" s="9"/>
      <c r="O29" s="9"/>
    </row>
    <row r="30" spans="1:15" x14ac:dyDescent="0.3">
      <c r="A30" t="s">
        <v>1</v>
      </c>
      <c r="C30" t="s">
        <v>13</v>
      </c>
      <c r="D30" t="s">
        <v>14</v>
      </c>
      <c r="E30" t="s">
        <v>15</v>
      </c>
      <c r="F30" t="s">
        <v>9</v>
      </c>
      <c r="G30" t="s">
        <v>10</v>
      </c>
      <c r="H30" t="s">
        <v>11</v>
      </c>
      <c r="I30" t="s">
        <v>16</v>
      </c>
      <c r="J30" t="s">
        <v>12</v>
      </c>
      <c r="K30" t="s">
        <v>17</v>
      </c>
      <c r="L30" t="s">
        <v>18</v>
      </c>
      <c r="M30" t="s">
        <v>19</v>
      </c>
      <c r="N30" t="s">
        <v>20</v>
      </c>
      <c r="O30" t="s">
        <v>21</v>
      </c>
    </row>
    <row r="31" spans="1:15" x14ac:dyDescent="0.3">
      <c r="A31" t="s">
        <v>22</v>
      </c>
      <c r="B31">
        <v>10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x14ac:dyDescent="0.3">
      <c r="B32">
        <v>25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x14ac:dyDescent="0.3">
      <c r="B33">
        <v>50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x14ac:dyDescent="0.3">
      <c r="B34">
        <v>75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x14ac:dyDescent="0.3">
      <c r="B35">
        <v>90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7" spans="1:15" x14ac:dyDescent="0.3">
      <c r="C37" s="8" t="s">
        <v>46</v>
      </c>
      <c r="D37" s="8"/>
      <c r="E37" s="8"/>
      <c r="F37" s="8"/>
      <c r="G37" s="8"/>
      <c r="H37" s="8"/>
      <c r="I37" s="8"/>
      <c r="J37" s="9"/>
      <c r="K37" s="9"/>
      <c r="L37" s="9"/>
      <c r="M37" s="9"/>
      <c r="N37" s="9"/>
      <c r="O37" s="9"/>
    </row>
    <row r="38" spans="1:15" x14ac:dyDescent="0.3">
      <c r="A38" t="s">
        <v>1</v>
      </c>
      <c r="C38" t="s">
        <v>13</v>
      </c>
      <c r="D38" t="s">
        <v>14</v>
      </c>
      <c r="E38" t="s">
        <v>15</v>
      </c>
      <c r="F38" t="s">
        <v>9</v>
      </c>
      <c r="G38" t="s">
        <v>10</v>
      </c>
      <c r="H38" t="s">
        <v>11</v>
      </c>
      <c r="I38" t="s">
        <v>16</v>
      </c>
      <c r="J38" t="s">
        <v>12</v>
      </c>
      <c r="K38" t="s">
        <v>17</v>
      </c>
      <c r="L38" t="s">
        <v>18</v>
      </c>
      <c r="M38" t="s">
        <v>19</v>
      </c>
      <c r="N38" t="s">
        <v>20</v>
      </c>
      <c r="O38" t="s">
        <v>21</v>
      </c>
    </row>
    <row r="39" spans="1:15" x14ac:dyDescent="0.3">
      <c r="A39" t="s">
        <v>22</v>
      </c>
      <c r="B39">
        <v>10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x14ac:dyDescent="0.3">
      <c r="B40">
        <v>25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 x14ac:dyDescent="0.3">
      <c r="B41">
        <v>50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1:15" x14ac:dyDescent="0.3">
      <c r="B42">
        <v>75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1:15" x14ac:dyDescent="0.3">
      <c r="B43">
        <v>90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</sheetData>
  <mergeCells count="4">
    <mergeCell ref="C13:O13"/>
    <mergeCell ref="C29:O29"/>
    <mergeCell ref="C37:O37"/>
    <mergeCell ref="C21:O2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D8B18DB67D1E41ACC8A33D9D72CD19" ma:contentTypeVersion="13" ma:contentTypeDescription="Create a new document." ma:contentTypeScope="" ma:versionID="7cc6c37b413d860ffa02e833ad4a67b0">
  <xsd:schema xmlns:xsd="http://www.w3.org/2001/XMLSchema" xmlns:xs="http://www.w3.org/2001/XMLSchema" xmlns:p="http://schemas.microsoft.com/office/2006/metadata/properties" xmlns:ns3="bceacaa7-2eae-4be0-a13e-aef9727ef041" xmlns:ns4="77846a0a-7319-407a-81db-1966ecd2a13e" targetNamespace="http://schemas.microsoft.com/office/2006/metadata/properties" ma:root="true" ma:fieldsID="e1acfdc9f6fb7121e0f80bc1ac6f46b2" ns3:_="" ns4:_="">
    <xsd:import namespace="bceacaa7-2eae-4be0-a13e-aef9727ef041"/>
    <xsd:import namespace="77846a0a-7319-407a-81db-1966ecd2a1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eacaa7-2eae-4be0-a13e-aef9727ef0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846a0a-7319-407a-81db-1966ecd2a13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8005BD-B4E5-494F-ACF0-A39D553557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eacaa7-2eae-4be0-a13e-aef9727ef041"/>
    <ds:schemaRef ds:uri="77846a0a-7319-407a-81db-1966ecd2a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4B07DA-0764-4608-9FCA-578CD6A4EC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33503A-77B4-42D5-BDF7-B702EEBFCB88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77846a0a-7319-407a-81db-1966ecd2a13e"/>
    <ds:schemaRef ds:uri="http://purl.org/dc/elements/1.1/"/>
    <ds:schemaRef ds:uri="bceacaa7-2eae-4be0-a13e-aef9727ef04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Equity Option Price Template</vt:lpstr>
      <vt:lpstr>IR Option Price Template</vt:lpstr>
      <vt:lpstr>Fx Option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Shaw</dc:creator>
  <cp:lastModifiedBy>Peter</cp:lastModifiedBy>
  <dcterms:created xsi:type="dcterms:W3CDTF">2016-06-02T08:59:54Z</dcterms:created>
  <dcterms:modified xsi:type="dcterms:W3CDTF">2021-03-19T12:14:22Z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0x01010040D8B18DB67D1E41ACC8A33D9D72CD19</vt:lpwstr>
  </property>
</Properties>
</file>