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7970" windowHeight="11745"/>
  </bookViews>
  <sheets>
    <sheet name="Contents" sheetId="3" r:id="rId1"/>
    <sheet name="Annual" sheetId="4" r:id="rId2"/>
    <sheet name="Quarterly" sheetId="5" r:id="rId3"/>
  </sheets>
  <definedNames>
    <definedName name="_xlnm.Print_Area" localSheetId="0">Contents!$A$1:$F$35</definedName>
    <definedName name="_xlnm.Print_Area" localSheetId="2">Quarterly!$A$1:$CP$201</definedName>
  </definedNames>
  <calcPr calcId="145621"/>
  <webPublishing codePage="1252"/>
</workbook>
</file>

<file path=xl/calcChain.xml><?xml version="1.0" encoding="utf-8"?>
<calcChain xmlns="http://schemas.openxmlformats.org/spreadsheetml/2006/main">
  <c r="N90" i="4" l="1"/>
  <c r="C109" i="5" l="1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AP109" i="5"/>
  <c r="AQ109" i="5"/>
  <c r="AR109" i="5"/>
  <c r="AS109" i="5"/>
  <c r="AT109" i="5"/>
  <c r="AU109" i="5"/>
  <c r="AV109" i="5"/>
  <c r="AW109" i="5"/>
  <c r="CV107" i="5" s="1"/>
  <c r="AX109" i="5"/>
  <c r="CW106" i="5" s="1"/>
  <c r="AY109" i="5"/>
  <c r="CX105" i="5" s="1"/>
  <c r="CU105" i="5"/>
  <c r="CV105" i="5"/>
  <c r="CU106" i="5"/>
  <c r="CX106" i="5"/>
  <c r="CU107" i="5"/>
  <c r="CW107" i="5"/>
  <c r="CX107" i="5"/>
  <c r="CU108" i="5"/>
  <c r="CW108" i="5"/>
  <c r="CX108" i="5"/>
  <c r="CU109" i="5"/>
  <c r="CW109" i="5"/>
  <c r="CX109" i="5"/>
  <c r="AV18" i="5"/>
  <c r="CU17" i="5" s="1"/>
  <c r="AW18" i="5"/>
  <c r="CV16" i="5" s="1"/>
  <c r="AX18" i="5"/>
  <c r="CW16" i="5" s="1"/>
  <c r="AY18" i="5"/>
  <c r="CX16" i="5" s="1"/>
  <c r="AV27" i="5"/>
  <c r="CU25" i="5" s="1"/>
  <c r="AW27" i="5"/>
  <c r="CV25" i="5" s="1"/>
  <c r="AX27" i="5"/>
  <c r="CW25" i="5" s="1"/>
  <c r="AY27" i="5"/>
  <c r="CX25" i="5" s="1"/>
  <c r="AV41" i="5"/>
  <c r="CU35" i="5" s="1"/>
  <c r="AW41" i="5"/>
  <c r="CV35" i="5" s="1"/>
  <c r="AX41" i="5"/>
  <c r="CW35" i="5" s="1"/>
  <c r="AY41" i="5"/>
  <c r="CX35" i="5" s="1"/>
  <c r="AV54" i="5"/>
  <c r="CU49" i="5" s="1"/>
  <c r="AW54" i="5"/>
  <c r="CV49" i="5" s="1"/>
  <c r="AX54" i="5"/>
  <c r="CW49" i="5" s="1"/>
  <c r="AY54" i="5"/>
  <c r="CX49" i="5" s="1"/>
  <c r="AV64" i="5"/>
  <c r="CU61" i="5" s="1"/>
  <c r="AW64" i="5"/>
  <c r="CV61" i="5" s="1"/>
  <c r="AX64" i="5"/>
  <c r="CW61" i="5" s="1"/>
  <c r="AY64" i="5"/>
  <c r="CX61" i="5" s="1"/>
  <c r="AV79" i="5"/>
  <c r="CU71" i="5" s="1"/>
  <c r="AW79" i="5"/>
  <c r="CV71" i="5" s="1"/>
  <c r="AX79" i="5"/>
  <c r="CW71" i="5" s="1"/>
  <c r="AY79" i="5"/>
  <c r="CX71" i="5" s="1"/>
  <c r="AV88" i="5"/>
  <c r="CU86" i="5" s="1"/>
  <c r="AW88" i="5"/>
  <c r="CV86" i="5" s="1"/>
  <c r="AX88" i="5"/>
  <c r="CW87" i="5" s="1"/>
  <c r="AY88" i="5"/>
  <c r="CX86" i="5" s="1"/>
  <c r="AV98" i="5"/>
  <c r="CU96" i="5" s="1"/>
  <c r="AW98" i="5"/>
  <c r="CV96" i="5" s="1"/>
  <c r="AX98" i="5"/>
  <c r="CW96" i="5" s="1"/>
  <c r="AY98" i="5"/>
  <c r="CX96" i="5" s="1"/>
  <c r="AV128" i="5"/>
  <c r="CU116" i="5" s="1"/>
  <c r="AW128" i="5"/>
  <c r="CV116" i="5" s="1"/>
  <c r="AX128" i="5"/>
  <c r="CW116" i="5" s="1"/>
  <c r="AY128" i="5"/>
  <c r="CX116" i="5" s="1"/>
  <c r="AV144" i="5"/>
  <c r="CU136" i="5" s="1"/>
  <c r="AW144" i="5"/>
  <c r="CV136" i="5" s="1"/>
  <c r="AX144" i="5"/>
  <c r="CW136" i="5" s="1"/>
  <c r="AY144" i="5"/>
  <c r="CX136" i="5" s="1"/>
  <c r="AV164" i="5"/>
  <c r="CU151" i="5" s="1"/>
  <c r="AW164" i="5"/>
  <c r="CV151" i="5" s="1"/>
  <c r="AX164" i="5"/>
  <c r="CW151" i="5" s="1"/>
  <c r="AY164" i="5"/>
  <c r="CX151" i="5" s="1"/>
  <c r="AV180" i="5"/>
  <c r="CU172" i="5" s="1"/>
  <c r="AW180" i="5"/>
  <c r="CV172" i="5" s="1"/>
  <c r="AX180" i="5"/>
  <c r="CW172" i="5" s="1"/>
  <c r="AY180" i="5"/>
  <c r="CX172" i="5" s="1"/>
  <c r="AV195" i="5"/>
  <c r="CU187" i="5" s="1"/>
  <c r="AW195" i="5"/>
  <c r="CV187" i="5" s="1"/>
  <c r="AX195" i="5"/>
  <c r="CW187" i="5" s="1"/>
  <c r="AY195" i="5"/>
  <c r="CX187" i="5" s="1"/>
  <c r="D98" i="4"/>
  <c r="E98" i="4"/>
  <c r="F98" i="4"/>
  <c r="G98" i="4"/>
  <c r="H98" i="4"/>
  <c r="I98" i="4"/>
  <c r="J98" i="4"/>
  <c r="K98" i="4"/>
  <c r="L98" i="4"/>
  <c r="M98" i="4"/>
  <c r="N98" i="4"/>
  <c r="O98" i="4"/>
  <c r="C98" i="4"/>
  <c r="D88" i="4"/>
  <c r="E88" i="4"/>
  <c r="F88" i="4"/>
  <c r="G88" i="4"/>
  <c r="H88" i="4"/>
  <c r="I88" i="4"/>
  <c r="J88" i="4"/>
  <c r="K88" i="4"/>
  <c r="L88" i="4"/>
  <c r="M88" i="4"/>
  <c r="N88" i="4"/>
  <c r="O88" i="4"/>
  <c r="C88" i="4"/>
  <c r="D79" i="4"/>
  <c r="E79" i="4"/>
  <c r="F79" i="4"/>
  <c r="G79" i="4"/>
  <c r="H79" i="4"/>
  <c r="I79" i="4"/>
  <c r="J79" i="4"/>
  <c r="K79" i="4"/>
  <c r="L79" i="4"/>
  <c r="M79" i="4"/>
  <c r="N79" i="4"/>
  <c r="O79" i="4"/>
  <c r="C79" i="4"/>
  <c r="D54" i="4"/>
  <c r="E54" i="4"/>
  <c r="F54" i="4"/>
  <c r="G54" i="4"/>
  <c r="H54" i="4"/>
  <c r="I54" i="4"/>
  <c r="J54" i="4"/>
  <c r="K54" i="4"/>
  <c r="L54" i="4"/>
  <c r="M54" i="4"/>
  <c r="N54" i="4"/>
  <c r="O54" i="4"/>
  <c r="C54" i="4"/>
  <c r="CW195" i="5" l="1"/>
  <c r="CW194" i="5"/>
  <c r="CW193" i="5"/>
  <c r="CW192" i="5"/>
  <c r="CW191" i="5"/>
  <c r="CW190" i="5"/>
  <c r="CW189" i="5"/>
  <c r="CW188" i="5"/>
  <c r="CV195" i="5"/>
  <c r="CV194" i="5"/>
  <c r="CV193" i="5"/>
  <c r="CV192" i="5"/>
  <c r="CV191" i="5"/>
  <c r="CV190" i="5"/>
  <c r="CV189" i="5"/>
  <c r="CV188" i="5"/>
  <c r="CU195" i="5"/>
  <c r="CU194" i="5"/>
  <c r="CU193" i="5"/>
  <c r="CU192" i="5"/>
  <c r="CU191" i="5"/>
  <c r="CU190" i="5"/>
  <c r="CU189" i="5"/>
  <c r="CU188" i="5"/>
  <c r="CX195" i="5"/>
  <c r="CX194" i="5"/>
  <c r="CX193" i="5"/>
  <c r="CX192" i="5"/>
  <c r="CX191" i="5"/>
  <c r="CX190" i="5"/>
  <c r="CX189" i="5"/>
  <c r="CX188" i="5"/>
  <c r="CV180" i="5"/>
  <c r="CV179" i="5"/>
  <c r="CV178" i="5"/>
  <c r="CV177" i="5"/>
  <c r="CV176" i="5"/>
  <c r="CV175" i="5"/>
  <c r="CV174" i="5"/>
  <c r="CV173" i="5"/>
  <c r="CU180" i="5"/>
  <c r="CU179" i="5"/>
  <c r="CU178" i="5"/>
  <c r="CU177" i="5"/>
  <c r="CU176" i="5"/>
  <c r="CU175" i="5"/>
  <c r="CU174" i="5"/>
  <c r="CU173" i="5"/>
  <c r="CX180" i="5"/>
  <c r="CX179" i="5"/>
  <c r="CX178" i="5"/>
  <c r="CX177" i="5"/>
  <c r="CX176" i="5"/>
  <c r="CX175" i="5"/>
  <c r="CX174" i="5"/>
  <c r="CX173" i="5"/>
  <c r="CW180" i="5"/>
  <c r="CW179" i="5"/>
  <c r="CW178" i="5"/>
  <c r="CW177" i="5"/>
  <c r="CW176" i="5"/>
  <c r="CW175" i="5"/>
  <c r="CW174" i="5"/>
  <c r="CW173" i="5"/>
  <c r="CV163" i="5"/>
  <c r="CV161" i="5"/>
  <c r="CV159" i="5"/>
  <c r="CV157" i="5"/>
  <c r="CV155" i="5"/>
  <c r="CV153" i="5"/>
  <c r="CV152" i="5"/>
  <c r="CU163" i="5"/>
  <c r="CU161" i="5"/>
  <c r="CU159" i="5"/>
  <c r="CU157" i="5"/>
  <c r="CU155" i="5"/>
  <c r="CU154" i="5"/>
  <c r="CU152" i="5"/>
  <c r="CX164" i="5"/>
  <c r="CX163" i="5"/>
  <c r="CX162" i="5"/>
  <c r="CX161" i="5"/>
  <c r="CX160" i="5"/>
  <c r="CX159" i="5"/>
  <c r="CX158" i="5"/>
  <c r="CX157" i="5"/>
  <c r="CX156" i="5"/>
  <c r="CX155" i="5"/>
  <c r="CX154" i="5"/>
  <c r="CX153" i="5"/>
  <c r="CX152" i="5"/>
  <c r="CV164" i="5"/>
  <c r="CV162" i="5"/>
  <c r="CV160" i="5"/>
  <c r="CV158" i="5"/>
  <c r="CV156" i="5"/>
  <c r="CV154" i="5"/>
  <c r="CU164" i="5"/>
  <c r="CU162" i="5"/>
  <c r="CU160" i="5"/>
  <c r="CU158" i="5"/>
  <c r="CU156" i="5"/>
  <c r="CU153" i="5"/>
  <c r="CW164" i="5"/>
  <c r="CW163" i="5"/>
  <c r="CW162" i="5"/>
  <c r="CW161" i="5"/>
  <c r="CW160" i="5"/>
  <c r="CW159" i="5"/>
  <c r="CW158" i="5"/>
  <c r="CW157" i="5"/>
  <c r="CW156" i="5"/>
  <c r="CW155" i="5"/>
  <c r="CW154" i="5"/>
  <c r="CW153" i="5"/>
  <c r="CW152" i="5"/>
  <c r="CV144" i="5"/>
  <c r="CV142" i="5"/>
  <c r="CV140" i="5"/>
  <c r="CV138" i="5"/>
  <c r="CV137" i="5"/>
  <c r="CU144" i="5"/>
  <c r="CU143" i="5"/>
  <c r="CU141" i="5"/>
  <c r="CU139" i="5"/>
  <c r="CU137" i="5"/>
  <c r="CX144" i="5"/>
  <c r="CX143" i="5"/>
  <c r="CX142" i="5"/>
  <c r="CX141" i="5"/>
  <c r="CX140" i="5"/>
  <c r="CX139" i="5"/>
  <c r="CX138" i="5"/>
  <c r="CX137" i="5"/>
  <c r="CV143" i="5"/>
  <c r="CV141" i="5"/>
  <c r="CV139" i="5"/>
  <c r="CU142" i="5"/>
  <c r="CU140" i="5"/>
  <c r="CU138" i="5"/>
  <c r="CW144" i="5"/>
  <c r="CW143" i="5"/>
  <c r="CW142" i="5"/>
  <c r="CW141" i="5"/>
  <c r="CW140" i="5"/>
  <c r="CW139" i="5"/>
  <c r="CW138" i="5"/>
  <c r="CW137" i="5"/>
  <c r="CV128" i="5"/>
  <c r="CV127" i="5"/>
  <c r="CV126" i="5"/>
  <c r="CV125" i="5"/>
  <c r="CV124" i="5"/>
  <c r="CV123" i="5"/>
  <c r="CV122" i="5"/>
  <c r="CV121" i="5"/>
  <c r="CV120" i="5"/>
  <c r="CV119" i="5"/>
  <c r="CV118" i="5"/>
  <c r="CV117" i="5"/>
  <c r="CU128" i="5"/>
  <c r="CU127" i="5"/>
  <c r="CU126" i="5"/>
  <c r="CU125" i="5"/>
  <c r="CU124" i="5"/>
  <c r="CU123" i="5"/>
  <c r="CU122" i="5"/>
  <c r="CU121" i="5"/>
  <c r="CU120" i="5"/>
  <c r="CU119" i="5"/>
  <c r="CU118" i="5"/>
  <c r="CU117" i="5"/>
  <c r="CX128" i="5"/>
  <c r="CX127" i="5"/>
  <c r="CX126" i="5"/>
  <c r="CX125" i="5"/>
  <c r="CX124" i="5"/>
  <c r="CX123" i="5"/>
  <c r="CX122" i="5"/>
  <c r="CX121" i="5"/>
  <c r="CX120" i="5"/>
  <c r="CX119" i="5"/>
  <c r="CX118" i="5"/>
  <c r="CX117" i="5"/>
  <c r="CW128" i="5"/>
  <c r="CW127" i="5"/>
  <c r="CW126" i="5"/>
  <c r="CW125" i="5"/>
  <c r="CW124" i="5"/>
  <c r="CW123" i="5"/>
  <c r="CW122" i="5"/>
  <c r="CW121" i="5"/>
  <c r="CW120" i="5"/>
  <c r="CW119" i="5"/>
  <c r="CW118" i="5"/>
  <c r="CW117" i="5"/>
  <c r="CV106" i="5"/>
  <c r="CV109" i="5"/>
  <c r="CV108" i="5"/>
  <c r="CW105" i="5"/>
  <c r="CU98" i="5"/>
  <c r="CU97" i="5"/>
  <c r="CX98" i="5"/>
  <c r="CX97" i="5"/>
  <c r="CW98" i="5"/>
  <c r="CW97" i="5"/>
  <c r="CV98" i="5"/>
  <c r="CV97" i="5"/>
  <c r="CX87" i="5"/>
  <c r="CW88" i="5"/>
  <c r="CW86" i="5"/>
  <c r="CV88" i="5"/>
  <c r="CV87" i="5"/>
  <c r="CX88" i="5"/>
  <c r="CU88" i="5"/>
  <c r="CU87" i="5"/>
  <c r="CX79" i="5"/>
  <c r="CX78" i="5"/>
  <c r="CX77" i="5"/>
  <c r="CX76" i="5"/>
  <c r="CX75" i="5"/>
  <c r="CX74" i="5"/>
  <c r="CX73" i="5"/>
  <c r="CX72" i="5"/>
  <c r="CW79" i="5"/>
  <c r="CW78" i="5"/>
  <c r="CW77" i="5"/>
  <c r="CW76" i="5"/>
  <c r="CW75" i="5"/>
  <c r="CW74" i="5"/>
  <c r="CW73" i="5"/>
  <c r="CW72" i="5"/>
  <c r="CV79" i="5"/>
  <c r="CV78" i="5"/>
  <c r="CV77" i="5"/>
  <c r="CV76" i="5"/>
  <c r="CV75" i="5"/>
  <c r="CV74" i="5"/>
  <c r="CV73" i="5"/>
  <c r="CV72" i="5"/>
  <c r="CU79" i="5"/>
  <c r="CU78" i="5"/>
  <c r="CU77" i="5"/>
  <c r="CU76" i="5"/>
  <c r="CU75" i="5"/>
  <c r="CU74" i="5"/>
  <c r="CU73" i="5"/>
  <c r="CU72" i="5"/>
  <c r="CX64" i="5"/>
  <c r="CX63" i="5"/>
  <c r="CX62" i="5"/>
  <c r="CW64" i="5"/>
  <c r="CW63" i="5"/>
  <c r="CW62" i="5"/>
  <c r="CV64" i="5"/>
  <c r="CV63" i="5"/>
  <c r="CV62" i="5"/>
  <c r="CU64" i="5"/>
  <c r="CU63" i="5"/>
  <c r="CU62" i="5"/>
  <c r="CU54" i="5"/>
  <c r="CU53" i="5"/>
  <c r="CU52" i="5"/>
  <c r="CU51" i="5"/>
  <c r="CU50" i="5"/>
  <c r="CX54" i="5"/>
  <c r="CX53" i="5"/>
  <c r="CX52" i="5"/>
  <c r="CX51" i="5"/>
  <c r="CX50" i="5"/>
  <c r="CW54" i="5"/>
  <c r="CW53" i="5"/>
  <c r="CW52" i="5"/>
  <c r="CW51" i="5"/>
  <c r="CW50" i="5"/>
  <c r="CV54" i="5"/>
  <c r="CV53" i="5"/>
  <c r="CV52" i="5"/>
  <c r="CV51" i="5"/>
  <c r="CV50" i="5"/>
  <c r="CX41" i="5"/>
  <c r="CX40" i="5"/>
  <c r="CX39" i="5"/>
  <c r="CX38" i="5"/>
  <c r="CX37" i="5"/>
  <c r="CX36" i="5"/>
  <c r="CW41" i="5"/>
  <c r="CW40" i="5"/>
  <c r="CW39" i="5"/>
  <c r="CW38" i="5"/>
  <c r="CW37" i="5"/>
  <c r="CW36" i="5"/>
  <c r="CV41" i="5"/>
  <c r="CV40" i="5"/>
  <c r="CV39" i="5"/>
  <c r="CV38" i="5"/>
  <c r="CV37" i="5"/>
  <c r="CV36" i="5"/>
  <c r="CU41" i="5"/>
  <c r="CU40" i="5"/>
  <c r="CU39" i="5"/>
  <c r="CU38" i="5"/>
  <c r="CU37" i="5"/>
  <c r="CU36" i="5"/>
  <c r="CX26" i="5"/>
  <c r="CW26" i="5"/>
  <c r="CV27" i="5"/>
  <c r="CV26" i="5"/>
  <c r="CX27" i="5"/>
  <c r="CW27" i="5"/>
  <c r="CU27" i="5"/>
  <c r="CU26" i="5"/>
  <c r="CU18" i="5"/>
  <c r="CX18" i="5"/>
  <c r="CX17" i="5"/>
  <c r="CU16" i="5"/>
  <c r="CW17" i="5"/>
  <c r="CW18" i="5"/>
  <c r="CV18" i="5"/>
  <c r="CV17" i="5"/>
  <c r="D27" i="4" l="1"/>
  <c r="E27" i="4"/>
  <c r="T27" i="4" s="1"/>
  <c r="F27" i="4"/>
  <c r="G27" i="4"/>
  <c r="V27" i="4" s="1"/>
  <c r="H27" i="4"/>
  <c r="W25" i="4" s="1"/>
  <c r="I27" i="4"/>
  <c r="X27" i="4" s="1"/>
  <c r="J27" i="4"/>
  <c r="K27" i="4"/>
  <c r="Z27" i="4" s="1"/>
  <c r="L27" i="4"/>
  <c r="AA25" i="4" s="1"/>
  <c r="M27" i="4"/>
  <c r="AB27" i="4" s="1"/>
  <c r="N27" i="4"/>
  <c r="O27" i="4"/>
  <c r="AD25" i="4" s="1"/>
  <c r="S26" i="4"/>
  <c r="AD49" i="4"/>
  <c r="AD50" i="4"/>
  <c r="AD51" i="4"/>
  <c r="AD52" i="4"/>
  <c r="AD53" i="4"/>
  <c r="AD54" i="4"/>
  <c r="AD62" i="4"/>
  <c r="AD63" i="4"/>
  <c r="AD71" i="4"/>
  <c r="AD72" i="4"/>
  <c r="AD73" i="4"/>
  <c r="AD74" i="4"/>
  <c r="AD75" i="4"/>
  <c r="AD76" i="4"/>
  <c r="AD77" i="4"/>
  <c r="AD78" i="4"/>
  <c r="AD79" i="4"/>
  <c r="AD86" i="4"/>
  <c r="AD87" i="4"/>
  <c r="AD88" i="4"/>
  <c r="AD96" i="4"/>
  <c r="AD97" i="4"/>
  <c r="AD98" i="4"/>
  <c r="AD137" i="4"/>
  <c r="AD141" i="4"/>
  <c r="AD142" i="4"/>
  <c r="AD145" i="4"/>
  <c r="AD153" i="4"/>
  <c r="AD157" i="4"/>
  <c r="AD161" i="4"/>
  <c r="AD165" i="4"/>
  <c r="AD175" i="4"/>
  <c r="AD179" i="4"/>
  <c r="AD190" i="4"/>
  <c r="AD191" i="4"/>
  <c r="AD194" i="4"/>
  <c r="AD195" i="4"/>
  <c r="O18" i="4"/>
  <c r="AD18" i="4" s="1"/>
  <c r="O41" i="4"/>
  <c r="AD36" i="4" s="1"/>
  <c r="O64" i="4"/>
  <c r="AD64" i="4" s="1"/>
  <c r="O109" i="4"/>
  <c r="AD108" i="4" s="1"/>
  <c r="O128" i="4"/>
  <c r="AD119" i="4" s="1"/>
  <c r="O145" i="4"/>
  <c r="AD139" i="4" s="1"/>
  <c r="O165" i="4"/>
  <c r="AD154" i="4" s="1"/>
  <c r="O181" i="4"/>
  <c r="AD176" i="4" s="1"/>
  <c r="O196" i="4"/>
  <c r="AD188" i="4" s="1"/>
  <c r="CJ195" i="5"/>
  <c r="BT195" i="5"/>
  <c r="BD195" i="5"/>
  <c r="AU195" i="5"/>
  <c r="CT195" i="5" s="1"/>
  <c r="AT195" i="5"/>
  <c r="AS195" i="5"/>
  <c r="CR193" i="5" s="1"/>
  <c r="AR195" i="5"/>
  <c r="CQ195" i="5" s="1"/>
  <c r="AQ195" i="5"/>
  <c r="CP195" i="5" s="1"/>
  <c r="AP195" i="5"/>
  <c r="AO195" i="5"/>
  <c r="CN195" i="5" s="1"/>
  <c r="AN195" i="5"/>
  <c r="CM195" i="5" s="1"/>
  <c r="AM195" i="5"/>
  <c r="CL195" i="5" s="1"/>
  <c r="AL195" i="5"/>
  <c r="AK195" i="5"/>
  <c r="CJ194" i="5" s="1"/>
  <c r="AJ195" i="5"/>
  <c r="CI195" i="5" s="1"/>
  <c r="AI195" i="5"/>
  <c r="CH195" i="5" s="1"/>
  <c r="AH195" i="5"/>
  <c r="AG195" i="5"/>
  <c r="CF195" i="5" s="1"/>
  <c r="AF195" i="5"/>
  <c r="CE195" i="5" s="1"/>
  <c r="AE195" i="5"/>
  <c r="CD195" i="5" s="1"/>
  <c r="AD195" i="5"/>
  <c r="AC195" i="5"/>
  <c r="CB193" i="5" s="1"/>
  <c r="AB195" i="5"/>
  <c r="CA195" i="5" s="1"/>
  <c r="AA195" i="5"/>
  <c r="BZ195" i="5" s="1"/>
  <c r="Z195" i="5"/>
  <c r="Y195" i="5"/>
  <c r="BX195" i="5" s="1"/>
  <c r="X195" i="5"/>
  <c r="BW195" i="5" s="1"/>
  <c r="W195" i="5"/>
  <c r="BV195" i="5" s="1"/>
  <c r="V195" i="5"/>
  <c r="U195" i="5"/>
  <c r="BT194" i="5" s="1"/>
  <c r="T195" i="5"/>
  <c r="BS195" i="5" s="1"/>
  <c r="S195" i="5"/>
  <c r="BR195" i="5" s="1"/>
  <c r="R195" i="5"/>
  <c r="Q195" i="5"/>
  <c r="BP195" i="5" s="1"/>
  <c r="P195" i="5"/>
  <c r="BO195" i="5" s="1"/>
  <c r="O195" i="5"/>
  <c r="BN195" i="5" s="1"/>
  <c r="N195" i="5"/>
  <c r="M195" i="5"/>
  <c r="BL193" i="5" s="1"/>
  <c r="L195" i="5"/>
  <c r="BK195" i="5" s="1"/>
  <c r="K195" i="5"/>
  <c r="BJ195" i="5" s="1"/>
  <c r="J195" i="5"/>
  <c r="I195" i="5"/>
  <c r="BH195" i="5" s="1"/>
  <c r="H195" i="5"/>
  <c r="BG195" i="5" s="1"/>
  <c r="G195" i="5"/>
  <c r="BF195" i="5" s="1"/>
  <c r="F195" i="5"/>
  <c r="E195" i="5"/>
  <c r="BD194" i="5" s="1"/>
  <c r="D195" i="5"/>
  <c r="BC195" i="5" s="1"/>
  <c r="C195" i="5"/>
  <c r="BB195" i="5" s="1"/>
  <c r="CT194" i="5"/>
  <c r="CR194" i="5"/>
  <c r="CQ194" i="5"/>
  <c r="CP194" i="5"/>
  <c r="CL194" i="5"/>
  <c r="CH194" i="5"/>
  <c r="CF194" i="5"/>
  <c r="CD194" i="5"/>
  <c r="CB194" i="5"/>
  <c r="CA194" i="5"/>
  <c r="BZ194" i="5"/>
  <c r="BV194" i="5"/>
  <c r="BR194" i="5"/>
  <c r="BP194" i="5"/>
  <c r="BN194" i="5"/>
  <c r="BL194" i="5"/>
  <c r="BK194" i="5"/>
  <c r="BJ194" i="5"/>
  <c r="BF194" i="5"/>
  <c r="BB194" i="5"/>
  <c r="CT193" i="5"/>
  <c r="CP193" i="5"/>
  <c r="CN193" i="5"/>
  <c r="CL193" i="5"/>
  <c r="CJ193" i="5"/>
  <c r="CI193" i="5"/>
  <c r="CH193" i="5"/>
  <c r="CD193" i="5"/>
  <c r="BZ193" i="5"/>
  <c r="BX193" i="5"/>
  <c r="BV193" i="5"/>
  <c r="BT193" i="5"/>
  <c r="BS193" i="5"/>
  <c r="BR193" i="5"/>
  <c r="BN193" i="5"/>
  <c r="BJ193" i="5"/>
  <c r="BH193" i="5"/>
  <c r="BF193" i="5"/>
  <c r="BD193" i="5"/>
  <c r="BC193" i="5"/>
  <c r="BB193" i="5"/>
  <c r="CT192" i="5"/>
  <c r="CR192" i="5"/>
  <c r="CQ192" i="5"/>
  <c r="CP192" i="5"/>
  <c r="CL192" i="5"/>
  <c r="CH192" i="5"/>
  <c r="CF192" i="5"/>
  <c r="CD192" i="5"/>
  <c r="CB192" i="5"/>
  <c r="CA192" i="5"/>
  <c r="BZ192" i="5"/>
  <c r="BV192" i="5"/>
  <c r="BR192" i="5"/>
  <c r="BP192" i="5"/>
  <c r="BN192" i="5"/>
  <c r="BL192" i="5"/>
  <c r="BK192" i="5"/>
  <c r="BJ192" i="5"/>
  <c r="BF192" i="5"/>
  <c r="BB192" i="5"/>
  <c r="CT191" i="5"/>
  <c r="CP191" i="5"/>
  <c r="CN191" i="5"/>
  <c r="CL191" i="5"/>
  <c r="CJ191" i="5"/>
  <c r="CI191" i="5"/>
  <c r="CH191" i="5"/>
  <c r="CD191" i="5"/>
  <c r="BZ191" i="5"/>
  <c r="BX191" i="5"/>
  <c r="BV191" i="5"/>
  <c r="BT191" i="5"/>
  <c r="BS191" i="5"/>
  <c r="BR191" i="5"/>
  <c r="BN191" i="5"/>
  <c r="BJ191" i="5"/>
  <c r="BH191" i="5"/>
  <c r="BF191" i="5"/>
  <c r="BD191" i="5"/>
  <c r="BC191" i="5"/>
  <c r="BB191" i="5"/>
  <c r="CT190" i="5"/>
  <c r="CR190" i="5"/>
  <c r="CQ190" i="5"/>
  <c r="CP190" i="5"/>
  <c r="CL190" i="5"/>
  <c r="CH190" i="5"/>
  <c r="CF190" i="5"/>
  <c r="CD190" i="5"/>
  <c r="CB190" i="5"/>
  <c r="CA190" i="5"/>
  <c r="BZ190" i="5"/>
  <c r="BV190" i="5"/>
  <c r="BR190" i="5"/>
  <c r="BP190" i="5"/>
  <c r="BN190" i="5"/>
  <c r="BL190" i="5"/>
  <c r="BK190" i="5"/>
  <c r="BJ190" i="5"/>
  <c r="BF190" i="5"/>
  <c r="BB190" i="5"/>
  <c r="CT189" i="5"/>
  <c r="CP189" i="5"/>
  <c r="CN189" i="5"/>
  <c r="CL189" i="5"/>
  <c r="CJ189" i="5"/>
  <c r="CI189" i="5"/>
  <c r="CH189" i="5"/>
  <c r="CD189" i="5"/>
  <c r="BZ189" i="5"/>
  <c r="BX189" i="5"/>
  <c r="BV189" i="5"/>
  <c r="BT189" i="5"/>
  <c r="BS189" i="5"/>
  <c r="BR189" i="5"/>
  <c r="BN189" i="5"/>
  <c r="BJ189" i="5"/>
  <c r="BH189" i="5"/>
  <c r="BF189" i="5"/>
  <c r="BD189" i="5"/>
  <c r="BC189" i="5"/>
  <c r="BB189" i="5"/>
  <c r="CT188" i="5"/>
  <c r="CR188" i="5"/>
  <c r="CQ188" i="5"/>
  <c r="CP188" i="5"/>
  <c r="CL188" i="5"/>
  <c r="CH188" i="5"/>
  <c r="CF188" i="5"/>
  <c r="CD188" i="5"/>
  <c r="CB188" i="5"/>
  <c r="CA188" i="5"/>
  <c r="BZ188" i="5"/>
  <c r="BV188" i="5"/>
  <c r="BR188" i="5"/>
  <c r="BP188" i="5"/>
  <c r="BN188" i="5"/>
  <c r="BL188" i="5"/>
  <c r="BK188" i="5"/>
  <c r="BJ188" i="5"/>
  <c r="BF188" i="5"/>
  <c r="BB188" i="5"/>
  <c r="CT187" i="5"/>
  <c r="CP187" i="5"/>
  <c r="CN187" i="5"/>
  <c r="CL187" i="5"/>
  <c r="CJ187" i="5"/>
  <c r="CI187" i="5"/>
  <c r="CH187" i="5"/>
  <c r="CD187" i="5"/>
  <c r="BZ187" i="5"/>
  <c r="BX187" i="5"/>
  <c r="BV187" i="5"/>
  <c r="BT187" i="5"/>
  <c r="BS187" i="5"/>
  <c r="BR187" i="5"/>
  <c r="BN187" i="5"/>
  <c r="BJ187" i="5"/>
  <c r="BH187" i="5"/>
  <c r="BF187" i="5"/>
  <c r="BD187" i="5"/>
  <c r="BC187" i="5"/>
  <c r="BB187" i="5"/>
  <c r="CP180" i="5"/>
  <c r="CL180" i="5"/>
  <c r="BZ180" i="5"/>
  <c r="BV180" i="5"/>
  <c r="BJ180" i="5"/>
  <c r="BF180" i="5"/>
  <c r="AU180" i="5"/>
  <c r="CT180" i="5" s="1"/>
  <c r="AT180" i="5"/>
  <c r="CS180" i="5" s="1"/>
  <c r="AS180" i="5"/>
  <c r="CR180" i="5" s="1"/>
  <c r="AR180" i="5"/>
  <c r="AQ180" i="5"/>
  <c r="AP180" i="5"/>
  <c r="CO180" i="5" s="1"/>
  <c r="AO180" i="5"/>
  <c r="CN180" i="5" s="1"/>
  <c r="AN180" i="5"/>
  <c r="AM180" i="5"/>
  <c r="AL180" i="5"/>
  <c r="CK180" i="5" s="1"/>
  <c r="AK180" i="5"/>
  <c r="CJ180" i="5" s="1"/>
  <c r="AJ180" i="5"/>
  <c r="AI180" i="5"/>
  <c r="CH180" i="5" s="1"/>
  <c r="AH180" i="5"/>
  <c r="CG180" i="5" s="1"/>
  <c r="AG180" i="5"/>
  <c r="CF180" i="5" s="1"/>
  <c r="AF180" i="5"/>
  <c r="AE180" i="5"/>
  <c r="CD180" i="5" s="1"/>
  <c r="AD180" i="5"/>
  <c r="CC180" i="5" s="1"/>
  <c r="AC180" i="5"/>
  <c r="CB180" i="5" s="1"/>
  <c r="AB180" i="5"/>
  <c r="AA180" i="5"/>
  <c r="Z180" i="5"/>
  <c r="BY180" i="5" s="1"/>
  <c r="Y180" i="5"/>
  <c r="BX180" i="5" s="1"/>
  <c r="X180" i="5"/>
  <c r="W180" i="5"/>
  <c r="V180" i="5"/>
  <c r="BU180" i="5" s="1"/>
  <c r="U180" i="5"/>
  <c r="BT180" i="5" s="1"/>
  <c r="T180" i="5"/>
  <c r="S180" i="5"/>
  <c r="BR180" i="5" s="1"/>
  <c r="R180" i="5"/>
  <c r="BQ180" i="5" s="1"/>
  <c r="Q180" i="5"/>
  <c r="BP180" i="5" s="1"/>
  <c r="P180" i="5"/>
  <c r="O180" i="5"/>
  <c r="BN180" i="5" s="1"/>
  <c r="N180" i="5"/>
  <c r="BM180" i="5" s="1"/>
  <c r="M180" i="5"/>
  <c r="BL180" i="5" s="1"/>
  <c r="L180" i="5"/>
  <c r="K180" i="5"/>
  <c r="J180" i="5"/>
  <c r="BI180" i="5" s="1"/>
  <c r="I180" i="5"/>
  <c r="BH180" i="5" s="1"/>
  <c r="H180" i="5"/>
  <c r="G180" i="5"/>
  <c r="F180" i="5"/>
  <c r="BE180" i="5" s="1"/>
  <c r="E180" i="5"/>
  <c r="BD180" i="5" s="1"/>
  <c r="D180" i="5"/>
  <c r="C180" i="5"/>
  <c r="BB180" i="5" s="1"/>
  <c r="CT179" i="5"/>
  <c r="CS179" i="5"/>
  <c r="CP179" i="5"/>
  <c r="CO179" i="5"/>
  <c r="CN179" i="5"/>
  <c r="CL179" i="5"/>
  <c r="CH179" i="5"/>
  <c r="CD179" i="5"/>
  <c r="CC179" i="5"/>
  <c r="BZ179" i="5"/>
  <c r="BY179" i="5"/>
  <c r="BX179" i="5"/>
  <c r="BV179" i="5"/>
  <c r="BR179" i="5"/>
  <c r="BN179" i="5"/>
  <c r="BM179" i="5"/>
  <c r="BJ179" i="5"/>
  <c r="BI179" i="5"/>
  <c r="BH179" i="5"/>
  <c r="BF179" i="5"/>
  <c r="BB179" i="5"/>
  <c r="CT178" i="5"/>
  <c r="CP178" i="5"/>
  <c r="CL178" i="5"/>
  <c r="CK178" i="5"/>
  <c r="CH178" i="5"/>
  <c r="CG178" i="5"/>
  <c r="CF178" i="5"/>
  <c r="CD178" i="5"/>
  <c r="BZ178" i="5"/>
  <c r="BV178" i="5"/>
  <c r="BU178" i="5"/>
  <c r="BR178" i="5"/>
  <c r="BQ178" i="5"/>
  <c r="BP178" i="5"/>
  <c r="BN178" i="5"/>
  <c r="BJ178" i="5"/>
  <c r="BF178" i="5"/>
  <c r="BE178" i="5"/>
  <c r="BB178" i="5"/>
  <c r="CT177" i="5"/>
  <c r="CS177" i="5"/>
  <c r="CP177" i="5"/>
  <c r="CO177" i="5"/>
  <c r="CN177" i="5"/>
  <c r="CL177" i="5"/>
  <c r="CH177" i="5"/>
  <c r="CD177" i="5"/>
  <c r="CC177" i="5"/>
  <c r="BZ177" i="5"/>
  <c r="BY177" i="5"/>
  <c r="BX177" i="5"/>
  <c r="BV177" i="5"/>
  <c r="BR177" i="5"/>
  <c r="BN177" i="5"/>
  <c r="BM177" i="5"/>
  <c r="BJ177" i="5"/>
  <c r="BI177" i="5"/>
  <c r="BH177" i="5"/>
  <c r="BF177" i="5"/>
  <c r="BB177" i="5"/>
  <c r="CT176" i="5"/>
  <c r="CQ176" i="5"/>
  <c r="CP176" i="5"/>
  <c r="CM176" i="5"/>
  <c r="CL176" i="5"/>
  <c r="CI176" i="5"/>
  <c r="CH176" i="5"/>
  <c r="CE176" i="5"/>
  <c r="CD176" i="5"/>
  <c r="CA176" i="5"/>
  <c r="BZ176" i="5"/>
  <c r="BW176" i="5"/>
  <c r="BV176" i="5"/>
  <c r="BS176" i="5"/>
  <c r="BR176" i="5"/>
  <c r="BO176" i="5"/>
  <c r="BN176" i="5"/>
  <c r="BK176" i="5"/>
  <c r="BJ176" i="5"/>
  <c r="BG176" i="5"/>
  <c r="BF176" i="5"/>
  <c r="BC176" i="5"/>
  <c r="BB176" i="5"/>
  <c r="CT175" i="5"/>
  <c r="CS175" i="5"/>
  <c r="CR175" i="5"/>
  <c r="CP175" i="5"/>
  <c r="CL175" i="5"/>
  <c r="CH175" i="5"/>
  <c r="CG175" i="5"/>
  <c r="CD175" i="5"/>
  <c r="CC175" i="5"/>
  <c r="CB175" i="5"/>
  <c r="BZ175" i="5"/>
  <c r="BV175" i="5"/>
  <c r="BR175" i="5"/>
  <c r="BQ175" i="5"/>
  <c r="BN175" i="5"/>
  <c r="BM175" i="5"/>
  <c r="BL175" i="5"/>
  <c r="BJ175" i="5"/>
  <c r="BF175" i="5"/>
  <c r="BB175" i="5"/>
  <c r="CT174" i="5"/>
  <c r="CP174" i="5"/>
  <c r="CO174" i="5"/>
  <c r="CL174" i="5"/>
  <c r="CK174" i="5"/>
  <c r="CJ174" i="5"/>
  <c r="CH174" i="5"/>
  <c r="CD174" i="5"/>
  <c r="BZ174" i="5"/>
  <c r="BY174" i="5"/>
  <c r="BV174" i="5"/>
  <c r="BU174" i="5"/>
  <c r="BT174" i="5"/>
  <c r="BR174" i="5"/>
  <c r="BN174" i="5"/>
  <c r="BJ174" i="5"/>
  <c r="BI174" i="5"/>
  <c r="BF174" i="5"/>
  <c r="BE174" i="5"/>
  <c r="BD174" i="5"/>
  <c r="BB174" i="5"/>
  <c r="CT173" i="5"/>
  <c r="CS173" i="5"/>
  <c r="CR173" i="5"/>
  <c r="CP173" i="5"/>
  <c r="CL173" i="5"/>
  <c r="CH173" i="5"/>
  <c r="CG173" i="5"/>
  <c r="CD173" i="5"/>
  <c r="CC173" i="5"/>
  <c r="CB173" i="5"/>
  <c r="BZ173" i="5"/>
  <c r="BV173" i="5"/>
  <c r="BR173" i="5"/>
  <c r="BQ173" i="5"/>
  <c r="BN173" i="5"/>
  <c r="BM173" i="5"/>
  <c r="BL173" i="5"/>
  <c r="BJ173" i="5"/>
  <c r="BF173" i="5"/>
  <c r="BB173" i="5"/>
  <c r="CT172" i="5"/>
  <c r="CQ172" i="5"/>
  <c r="CP172" i="5"/>
  <c r="CM172" i="5"/>
  <c r="CL172" i="5"/>
  <c r="CI172" i="5"/>
  <c r="CH172" i="5"/>
  <c r="CE172" i="5"/>
  <c r="CD172" i="5"/>
  <c r="CA172" i="5"/>
  <c r="BZ172" i="5"/>
  <c r="BW172" i="5"/>
  <c r="BV172" i="5"/>
  <c r="BS172" i="5"/>
  <c r="BR172" i="5"/>
  <c r="BO172" i="5"/>
  <c r="BN172" i="5"/>
  <c r="BK172" i="5"/>
  <c r="BJ172" i="5"/>
  <c r="BG172" i="5"/>
  <c r="BF172" i="5"/>
  <c r="BC172" i="5"/>
  <c r="BB172" i="5"/>
  <c r="CO164" i="5"/>
  <c r="CM164" i="5"/>
  <c r="BY164" i="5"/>
  <c r="BK164" i="5"/>
  <c r="AU164" i="5"/>
  <c r="AT164" i="5"/>
  <c r="CS164" i="5" s="1"/>
  <c r="AS164" i="5"/>
  <c r="CR163" i="5" s="1"/>
  <c r="AR164" i="5"/>
  <c r="CQ164" i="5" s="1"/>
  <c r="AQ164" i="5"/>
  <c r="AP164" i="5"/>
  <c r="CO160" i="5" s="1"/>
  <c r="AO164" i="5"/>
  <c r="AN164" i="5"/>
  <c r="CM163" i="5" s="1"/>
  <c r="AM164" i="5"/>
  <c r="AL164" i="5"/>
  <c r="CK160" i="5" s="1"/>
  <c r="AK164" i="5"/>
  <c r="AJ164" i="5"/>
  <c r="CI164" i="5" s="1"/>
  <c r="AI164" i="5"/>
  <c r="AH164" i="5"/>
  <c r="CG163" i="5" s="1"/>
  <c r="AG164" i="5"/>
  <c r="AF164" i="5"/>
  <c r="CE161" i="5" s="1"/>
  <c r="AE164" i="5"/>
  <c r="AD164" i="5"/>
  <c r="CC164" i="5" s="1"/>
  <c r="AC164" i="5"/>
  <c r="AB164" i="5"/>
  <c r="CA163" i="5" s="1"/>
  <c r="AA164" i="5"/>
  <c r="Z164" i="5"/>
  <c r="BY160" i="5" s="1"/>
  <c r="Y164" i="5"/>
  <c r="X164" i="5"/>
  <c r="BW164" i="5" s="1"/>
  <c r="W164" i="5"/>
  <c r="V164" i="5"/>
  <c r="BU160" i="5" s="1"/>
  <c r="U164" i="5"/>
  <c r="T164" i="5"/>
  <c r="BS156" i="5" s="1"/>
  <c r="S164" i="5"/>
  <c r="R164" i="5"/>
  <c r="BQ160" i="5" s="1"/>
  <c r="Q164" i="5"/>
  <c r="P164" i="5"/>
  <c r="BO161" i="5" s="1"/>
  <c r="O164" i="5"/>
  <c r="N164" i="5"/>
  <c r="BM164" i="5" s="1"/>
  <c r="M164" i="5"/>
  <c r="L164" i="5"/>
  <c r="BK163" i="5" s="1"/>
  <c r="K164" i="5"/>
  <c r="J164" i="5"/>
  <c r="BI160" i="5" s="1"/>
  <c r="I164" i="5"/>
  <c r="H164" i="5"/>
  <c r="BG164" i="5" s="1"/>
  <c r="G164" i="5"/>
  <c r="F164" i="5"/>
  <c r="BE160" i="5" s="1"/>
  <c r="E164" i="5"/>
  <c r="D164" i="5"/>
  <c r="BC156" i="5" s="1"/>
  <c r="C164" i="5"/>
  <c r="CS163" i="5"/>
  <c r="CQ163" i="5"/>
  <c r="CO163" i="5"/>
  <c r="CI163" i="5"/>
  <c r="CC163" i="5"/>
  <c r="BY163" i="5"/>
  <c r="BW163" i="5"/>
  <c r="BO163" i="5"/>
  <c r="BG163" i="5"/>
  <c r="CS162" i="5"/>
  <c r="CR162" i="5"/>
  <c r="CQ162" i="5"/>
  <c r="CO162" i="5"/>
  <c r="CN162" i="5"/>
  <c r="CM162" i="5"/>
  <c r="CK162" i="5"/>
  <c r="CJ162" i="5"/>
  <c r="CI162" i="5"/>
  <c r="CG162" i="5"/>
  <c r="CF162" i="5"/>
  <c r="CE162" i="5"/>
  <c r="CC162" i="5"/>
  <c r="CB162" i="5"/>
  <c r="CA162" i="5"/>
  <c r="BY162" i="5"/>
  <c r="BX162" i="5"/>
  <c r="BW162" i="5"/>
  <c r="BU162" i="5"/>
  <c r="BT162" i="5"/>
  <c r="BS162" i="5"/>
  <c r="BQ162" i="5"/>
  <c r="BP162" i="5"/>
  <c r="BO162" i="5"/>
  <c r="BM162" i="5"/>
  <c r="BL162" i="5"/>
  <c r="BK162" i="5"/>
  <c r="BI162" i="5"/>
  <c r="BH162" i="5"/>
  <c r="BG162" i="5"/>
  <c r="BE162" i="5"/>
  <c r="BD162" i="5"/>
  <c r="BC162" i="5"/>
  <c r="CS161" i="5"/>
  <c r="CR161" i="5"/>
  <c r="CQ161" i="5"/>
  <c r="CO161" i="5"/>
  <c r="CM161" i="5"/>
  <c r="CK161" i="5"/>
  <c r="CG161" i="5"/>
  <c r="CC161" i="5"/>
  <c r="CA161" i="5"/>
  <c r="BY161" i="5"/>
  <c r="BW161" i="5"/>
  <c r="BV161" i="5"/>
  <c r="BU161" i="5"/>
  <c r="BQ161" i="5"/>
  <c r="BM161" i="5"/>
  <c r="BK161" i="5"/>
  <c r="BI161" i="5"/>
  <c r="BG161" i="5"/>
  <c r="BE161" i="5"/>
  <c r="CR160" i="5"/>
  <c r="CM160" i="5"/>
  <c r="CE160" i="5"/>
  <c r="BW160" i="5"/>
  <c r="BO160" i="5"/>
  <c r="BG160" i="5"/>
  <c r="CT159" i="5"/>
  <c r="CR159" i="5"/>
  <c r="CM159" i="5"/>
  <c r="CE159" i="5"/>
  <c r="BW159" i="5"/>
  <c r="BO159" i="5"/>
  <c r="BG159" i="5"/>
  <c r="CS158" i="5"/>
  <c r="CR158" i="5"/>
  <c r="CQ158" i="5"/>
  <c r="CO158" i="5"/>
  <c r="CN158" i="5"/>
  <c r="CM158" i="5"/>
  <c r="CK158" i="5"/>
  <c r="CJ158" i="5"/>
  <c r="CI158" i="5"/>
  <c r="CG158" i="5"/>
  <c r="CF158" i="5"/>
  <c r="CE158" i="5"/>
  <c r="CC158" i="5"/>
  <c r="CB158" i="5"/>
  <c r="CA158" i="5"/>
  <c r="BY158" i="5"/>
  <c r="BX158" i="5"/>
  <c r="BW158" i="5"/>
  <c r="BU158" i="5"/>
  <c r="BT158" i="5"/>
  <c r="BS158" i="5"/>
  <c r="BQ158" i="5"/>
  <c r="BP158" i="5"/>
  <c r="BO158" i="5"/>
  <c r="BM158" i="5"/>
  <c r="BL158" i="5"/>
  <c r="BK158" i="5"/>
  <c r="BI158" i="5"/>
  <c r="BH158" i="5"/>
  <c r="BG158" i="5"/>
  <c r="BE158" i="5"/>
  <c r="BD158" i="5"/>
  <c r="BC158" i="5"/>
  <c r="CS157" i="5"/>
  <c r="CR157" i="5"/>
  <c r="CQ157" i="5"/>
  <c r="CO157" i="5"/>
  <c r="CM157" i="5"/>
  <c r="CK157" i="5"/>
  <c r="CG157" i="5"/>
  <c r="CC157" i="5"/>
  <c r="CA157" i="5"/>
  <c r="BY157" i="5"/>
  <c r="BW157" i="5"/>
  <c r="BV157" i="5"/>
  <c r="BU157" i="5"/>
  <c r="BQ157" i="5"/>
  <c r="BM157" i="5"/>
  <c r="BK157" i="5"/>
  <c r="BI157" i="5"/>
  <c r="BG157" i="5"/>
  <c r="BF157" i="5"/>
  <c r="BE157" i="5"/>
  <c r="CS156" i="5"/>
  <c r="CR156" i="5"/>
  <c r="CQ156" i="5"/>
  <c r="CO156" i="5"/>
  <c r="CK156" i="5"/>
  <c r="CG156" i="5"/>
  <c r="CE156" i="5"/>
  <c r="CC156" i="5"/>
  <c r="CA156" i="5"/>
  <c r="BY156" i="5"/>
  <c r="BU156" i="5"/>
  <c r="BQ156" i="5"/>
  <c r="BO156" i="5"/>
  <c r="BM156" i="5"/>
  <c r="BK156" i="5"/>
  <c r="BI156" i="5"/>
  <c r="BE156" i="5"/>
  <c r="CS155" i="5"/>
  <c r="CR155" i="5"/>
  <c r="CO155" i="5"/>
  <c r="CN155" i="5"/>
  <c r="CK155" i="5"/>
  <c r="CJ155" i="5"/>
  <c r="CH155" i="5"/>
  <c r="CG155" i="5"/>
  <c r="CF155" i="5"/>
  <c r="CC155" i="5"/>
  <c r="CB155" i="5"/>
  <c r="BY155" i="5"/>
  <c r="BX155" i="5"/>
  <c r="BU155" i="5"/>
  <c r="BT155" i="5"/>
  <c r="BR155" i="5"/>
  <c r="BQ155" i="5"/>
  <c r="BP155" i="5"/>
  <c r="BM155" i="5"/>
  <c r="BL155" i="5"/>
  <c r="BI155" i="5"/>
  <c r="BH155" i="5"/>
  <c r="BE155" i="5"/>
  <c r="BD155" i="5"/>
  <c r="BB155" i="5"/>
  <c r="CS154" i="5"/>
  <c r="CR154" i="5"/>
  <c r="CQ154" i="5"/>
  <c r="CO154" i="5"/>
  <c r="CN154" i="5"/>
  <c r="CM154" i="5"/>
  <c r="CK154" i="5"/>
  <c r="CJ154" i="5"/>
  <c r="CI154" i="5"/>
  <c r="CG154" i="5"/>
  <c r="CF154" i="5"/>
  <c r="CE154" i="5"/>
  <c r="CC154" i="5"/>
  <c r="CB154" i="5"/>
  <c r="CA154" i="5"/>
  <c r="BY154" i="5"/>
  <c r="BX154" i="5"/>
  <c r="BW154" i="5"/>
  <c r="BU154" i="5"/>
  <c r="BT154" i="5"/>
  <c r="BS154" i="5"/>
  <c r="BQ154" i="5"/>
  <c r="BP154" i="5"/>
  <c r="BO154" i="5"/>
  <c r="BM154" i="5"/>
  <c r="BL154" i="5"/>
  <c r="BK154" i="5"/>
  <c r="BI154" i="5"/>
  <c r="BH154" i="5"/>
  <c r="BG154" i="5"/>
  <c r="BE154" i="5"/>
  <c r="BD154" i="5"/>
  <c r="BC154" i="5"/>
  <c r="CS153" i="5"/>
  <c r="CR153" i="5"/>
  <c r="CQ153" i="5"/>
  <c r="CO153" i="5"/>
  <c r="CM153" i="5"/>
  <c r="CK153" i="5"/>
  <c r="CG153" i="5"/>
  <c r="CC153" i="5"/>
  <c r="CA153" i="5"/>
  <c r="BY153" i="5"/>
  <c r="BW153" i="5"/>
  <c r="BU153" i="5"/>
  <c r="BQ153" i="5"/>
  <c r="BM153" i="5"/>
  <c r="BK153" i="5"/>
  <c r="BI153" i="5"/>
  <c r="BG153" i="5"/>
  <c r="BE153" i="5"/>
  <c r="CS152" i="5"/>
  <c r="CR152" i="5"/>
  <c r="CQ152" i="5"/>
  <c r="CO152" i="5"/>
  <c r="CL152" i="5"/>
  <c r="CK152" i="5"/>
  <c r="CG152" i="5"/>
  <c r="CE152" i="5"/>
  <c r="CC152" i="5"/>
  <c r="CA152" i="5"/>
  <c r="BY152" i="5"/>
  <c r="BV152" i="5"/>
  <c r="BU152" i="5"/>
  <c r="BQ152" i="5"/>
  <c r="BO152" i="5"/>
  <c r="BM152" i="5"/>
  <c r="BK152" i="5"/>
  <c r="BI152" i="5"/>
  <c r="BF152" i="5"/>
  <c r="BE152" i="5"/>
  <c r="CS151" i="5"/>
  <c r="CR151" i="5"/>
  <c r="CO151" i="5"/>
  <c r="CN151" i="5"/>
  <c r="CL151" i="5"/>
  <c r="CK151" i="5"/>
  <c r="CJ151" i="5"/>
  <c r="CG151" i="5"/>
  <c r="CF151" i="5"/>
  <c r="CC151" i="5"/>
  <c r="CB151" i="5"/>
  <c r="BY151" i="5"/>
  <c r="BX151" i="5"/>
  <c r="BV151" i="5"/>
  <c r="BU151" i="5"/>
  <c r="BT151" i="5"/>
  <c r="BQ151" i="5"/>
  <c r="BP151" i="5"/>
  <c r="BM151" i="5"/>
  <c r="BL151" i="5"/>
  <c r="BI151" i="5"/>
  <c r="BH151" i="5"/>
  <c r="BF151" i="5"/>
  <c r="BE151" i="5"/>
  <c r="BD151" i="5"/>
  <c r="CR144" i="5"/>
  <c r="CB144" i="5"/>
  <c r="BL144" i="5"/>
  <c r="AU144" i="5"/>
  <c r="AT144" i="5"/>
  <c r="CS143" i="5" s="1"/>
  <c r="AS144" i="5"/>
  <c r="CR143" i="5" s="1"/>
  <c r="AR144" i="5"/>
  <c r="CQ144" i="5" s="1"/>
  <c r="AQ144" i="5"/>
  <c r="AP144" i="5"/>
  <c r="CO144" i="5" s="1"/>
  <c r="AO144" i="5"/>
  <c r="CN143" i="5" s="1"/>
  <c r="AN144" i="5"/>
  <c r="CM142" i="5" s="1"/>
  <c r="AM144" i="5"/>
  <c r="AL144" i="5"/>
  <c r="CK140" i="5" s="1"/>
  <c r="AK144" i="5"/>
  <c r="CJ143" i="5" s="1"/>
  <c r="AJ144" i="5"/>
  <c r="CI141" i="5" s="1"/>
  <c r="AI144" i="5"/>
  <c r="AH144" i="5"/>
  <c r="CG140" i="5" s="1"/>
  <c r="AG144" i="5"/>
  <c r="CF143" i="5" s="1"/>
  <c r="AF144" i="5"/>
  <c r="CE140" i="5" s="1"/>
  <c r="AE144" i="5"/>
  <c r="AD144" i="5"/>
  <c r="CC143" i="5" s="1"/>
  <c r="AC144" i="5"/>
  <c r="CB143" i="5" s="1"/>
  <c r="AB144" i="5"/>
  <c r="CA144" i="5" s="1"/>
  <c r="AA144" i="5"/>
  <c r="Z144" i="5"/>
  <c r="BY144" i="5" s="1"/>
  <c r="Y144" i="5"/>
  <c r="BX143" i="5" s="1"/>
  <c r="X144" i="5"/>
  <c r="BW142" i="5" s="1"/>
  <c r="W144" i="5"/>
  <c r="V144" i="5"/>
  <c r="BU140" i="5" s="1"/>
  <c r="U144" i="5"/>
  <c r="BT143" i="5" s="1"/>
  <c r="T144" i="5"/>
  <c r="BS141" i="5" s="1"/>
  <c r="S144" i="5"/>
  <c r="R144" i="5"/>
  <c r="BQ140" i="5" s="1"/>
  <c r="Q144" i="5"/>
  <c r="BP143" i="5" s="1"/>
  <c r="P144" i="5"/>
  <c r="BO143" i="5" s="1"/>
  <c r="O144" i="5"/>
  <c r="N144" i="5"/>
  <c r="BM143" i="5" s="1"/>
  <c r="M144" i="5"/>
  <c r="BL143" i="5" s="1"/>
  <c r="L144" i="5"/>
  <c r="BK144" i="5" s="1"/>
  <c r="K144" i="5"/>
  <c r="J144" i="5"/>
  <c r="BI144" i="5" s="1"/>
  <c r="I144" i="5"/>
  <c r="BH143" i="5" s="1"/>
  <c r="H144" i="5"/>
  <c r="BG143" i="5" s="1"/>
  <c r="G144" i="5"/>
  <c r="F144" i="5"/>
  <c r="BE140" i="5" s="1"/>
  <c r="E144" i="5"/>
  <c r="BD143" i="5" s="1"/>
  <c r="D144" i="5"/>
  <c r="BC141" i="5" s="1"/>
  <c r="C144" i="5"/>
  <c r="CO143" i="5"/>
  <c r="CM143" i="5"/>
  <c r="CK143" i="5"/>
  <c r="CA143" i="5"/>
  <c r="BY143" i="5"/>
  <c r="BU143" i="5"/>
  <c r="BS143" i="5"/>
  <c r="BJ143" i="5"/>
  <c r="BI143" i="5"/>
  <c r="BE143" i="5"/>
  <c r="CS142" i="5"/>
  <c r="CO142" i="5"/>
  <c r="CN142" i="5"/>
  <c r="CK142" i="5"/>
  <c r="CJ142" i="5"/>
  <c r="CI142" i="5"/>
  <c r="CG142" i="5"/>
  <c r="CC142" i="5"/>
  <c r="BY142" i="5"/>
  <c r="BX142" i="5"/>
  <c r="BU142" i="5"/>
  <c r="BT142" i="5"/>
  <c r="BS142" i="5"/>
  <c r="BQ142" i="5"/>
  <c r="BM142" i="5"/>
  <c r="BI142" i="5"/>
  <c r="BH142" i="5"/>
  <c r="BE142" i="5"/>
  <c r="BD142" i="5"/>
  <c r="BC142" i="5"/>
  <c r="CS141" i="5"/>
  <c r="CO141" i="5"/>
  <c r="CK141" i="5"/>
  <c r="CJ141" i="5"/>
  <c r="CG141" i="5"/>
  <c r="CF141" i="5"/>
  <c r="CE141" i="5"/>
  <c r="CC141" i="5"/>
  <c r="BY141" i="5"/>
  <c r="BU141" i="5"/>
  <c r="BT141" i="5"/>
  <c r="BQ141" i="5"/>
  <c r="BP141" i="5"/>
  <c r="BO141" i="5"/>
  <c r="BM141" i="5"/>
  <c r="BI141" i="5"/>
  <c r="BE141" i="5"/>
  <c r="BD141" i="5"/>
  <c r="CN140" i="5"/>
  <c r="CF140" i="5"/>
  <c r="BX140" i="5"/>
  <c r="BP140" i="5"/>
  <c r="BH140" i="5"/>
  <c r="CR139" i="5"/>
  <c r="CJ139" i="5"/>
  <c r="CB139" i="5"/>
  <c r="BT139" i="5"/>
  <c r="BL139" i="5"/>
  <c r="BD139" i="5"/>
  <c r="CS138" i="5"/>
  <c r="CR138" i="5"/>
  <c r="CQ138" i="5"/>
  <c r="CO138" i="5"/>
  <c r="CK138" i="5"/>
  <c r="CG138" i="5"/>
  <c r="CF138" i="5"/>
  <c r="CC138" i="5"/>
  <c r="CB138" i="5"/>
  <c r="CA138" i="5"/>
  <c r="BY138" i="5"/>
  <c r="BU138" i="5"/>
  <c r="BQ138" i="5"/>
  <c r="BP138" i="5"/>
  <c r="BM138" i="5"/>
  <c r="BL138" i="5"/>
  <c r="BK138" i="5"/>
  <c r="BI138" i="5"/>
  <c r="BE138" i="5"/>
  <c r="CT137" i="5"/>
  <c r="CS137" i="5"/>
  <c r="CP137" i="5"/>
  <c r="CO137" i="5"/>
  <c r="CL137" i="5"/>
  <c r="CK137" i="5"/>
  <c r="CH137" i="5"/>
  <c r="CG137" i="5"/>
  <c r="CD137" i="5"/>
  <c r="CC137" i="5"/>
  <c r="BZ137" i="5"/>
  <c r="BY137" i="5"/>
  <c r="BV137" i="5"/>
  <c r="BU137" i="5"/>
  <c r="BR137" i="5"/>
  <c r="BQ137" i="5"/>
  <c r="BN137" i="5"/>
  <c r="BM137" i="5"/>
  <c r="BJ137" i="5"/>
  <c r="BI137" i="5"/>
  <c r="BF137" i="5"/>
  <c r="BE137" i="5"/>
  <c r="BB137" i="5"/>
  <c r="CR136" i="5"/>
  <c r="CJ136" i="5"/>
  <c r="CB136" i="5"/>
  <c r="BT136" i="5"/>
  <c r="BL136" i="5"/>
  <c r="BD136" i="5"/>
  <c r="CQ128" i="5"/>
  <c r="CI128" i="5"/>
  <c r="CA128" i="5"/>
  <c r="BW128" i="5"/>
  <c r="BS128" i="5"/>
  <c r="BK128" i="5"/>
  <c r="BG128" i="5"/>
  <c r="AU128" i="5"/>
  <c r="CT128" i="5" s="1"/>
  <c r="AT128" i="5"/>
  <c r="CS119" i="5" s="1"/>
  <c r="AS128" i="5"/>
  <c r="AR128" i="5"/>
  <c r="AQ128" i="5"/>
  <c r="CP128" i="5" s="1"/>
  <c r="AP128" i="5"/>
  <c r="CO116" i="5" s="1"/>
  <c r="AO128" i="5"/>
  <c r="AN128" i="5"/>
  <c r="CM128" i="5" s="1"/>
  <c r="AM128" i="5"/>
  <c r="CL128" i="5" s="1"/>
  <c r="AL128" i="5"/>
  <c r="CK116" i="5" s="1"/>
  <c r="AK128" i="5"/>
  <c r="AJ128" i="5"/>
  <c r="AI128" i="5"/>
  <c r="CH128" i="5" s="1"/>
  <c r="AH128" i="5"/>
  <c r="CG121" i="5" s="1"/>
  <c r="AG128" i="5"/>
  <c r="AF128" i="5"/>
  <c r="CE128" i="5" s="1"/>
  <c r="AE128" i="5"/>
  <c r="CD128" i="5" s="1"/>
  <c r="AD128" i="5"/>
  <c r="CC119" i="5" s="1"/>
  <c r="AC128" i="5"/>
  <c r="AB128" i="5"/>
  <c r="AA128" i="5"/>
  <c r="BZ128" i="5" s="1"/>
  <c r="Z128" i="5"/>
  <c r="BY123" i="5" s="1"/>
  <c r="Y128" i="5"/>
  <c r="BX120" i="5" s="1"/>
  <c r="X128" i="5"/>
  <c r="W128" i="5"/>
  <c r="BV128" i="5" s="1"/>
  <c r="V128" i="5"/>
  <c r="BU117" i="5" s="1"/>
  <c r="U128" i="5"/>
  <c r="T128" i="5"/>
  <c r="S128" i="5"/>
  <c r="BR128" i="5" s="1"/>
  <c r="R128" i="5"/>
  <c r="BQ123" i="5" s="1"/>
  <c r="Q128" i="5"/>
  <c r="BP120" i="5" s="1"/>
  <c r="P128" i="5"/>
  <c r="BO128" i="5" s="1"/>
  <c r="O128" i="5"/>
  <c r="BN128" i="5" s="1"/>
  <c r="N128" i="5"/>
  <c r="BM123" i="5" s="1"/>
  <c r="M128" i="5"/>
  <c r="L128" i="5"/>
  <c r="K128" i="5"/>
  <c r="BJ128" i="5" s="1"/>
  <c r="J128" i="5"/>
  <c r="BI127" i="5" s="1"/>
  <c r="I128" i="5"/>
  <c r="BH120" i="5" s="1"/>
  <c r="H128" i="5"/>
  <c r="G128" i="5"/>
  <c r="BF128" i="5" s="1"/>
  <c r="F128" i="5"/>
  <c r="BE117" i="5" s="1"/>
  <c r="E128" i="5"/>
  <c r="D128" i="5"/>
  <c r="BC128" i="5" s="1"/>
  <c r="C128" i="5"/>
  <c r="BB128" i="5" s="1"/>
  <c r="CT127" i="5"/>
  <c r="CS127" i="5"/>
  <c r="CQ127" i="5"/>
  <c r="CP127" i="5"/>
  <c r="CO127" i="5"/>
  <c r="CM127" i="5"/>
  <c r="CI127" i="5"/>
  <c r="CH127" i="5"/>
  <c r="CG127" i="5"/>
  <c r="CE127" i="5"/>
  <c r="CD127" i="5"/>
  <c r="CC127" i="5"/>
  <c r="CA127" i="5"/>
  <c r="BW127" i="5"/>
  <c r="BV127" i="5"/>
  <c r="BS127" i="5"/>
  <c r="BR127" i="5"/>
  <c r="BQ127" i="5"/>
  <c r="BO127" i="5"/>
  <c r="BK127" i="5"/>
  <c r="BJ127" i="5"/>
  <c r="BG127" i="5"/>
  <c r="BF127" i="5"/>
  <c r="BC127" i="5"/>
  <c r="CT126" i="5"/>
  <c r="CQ126" i="5"/>
  <c r="CP126" i="5"/>
  <c r="CM126" i="5"/>
  <c r="CL126" i="5"/>
  <c r="CI126" i="5"/>
  <c r="CH126" i="5"/>
  <c r="CE126" i="5"/>
  <c r="CD126" i="5"/>
  <c r="CA126" i="5"/>
  <c r="BZ126" i="5"/>
  <c r="BW126" i="5"/>
  <c r="BV126" i="5"/>
  <c r="BS126" i="5"/>
  <c r="BR126" i="5"/>
  <c r="BO126" i="5"/>
  <c r="BN126" i="5"/>
  <c r="BK126" i="5"/>
  <c r="BJ126" i="5"/>
  <c r="BG126" i="5"/>
  <c r="BF126" i="5"/>
  <c r="BC126" i="5"/>
  <c r="BB126" i="5"/>
  <c r="CQ125" i="5"/>
  <c r="CM125" i="5"/>
  <c r="CI125" i="5"/>
  <c r="CE125" i="5"/>
  <c r="CA125" i="5"/>
  <c r="BW125" i="5"/>
  <c r="BS125" i="5"/>
  <c r="BO125" i="5"/>
  <c r="BK125" i="5"/>
  <c r="BG125" i="5"/>
  <c r="BC125" i="5"/>
  <c r="CT124" i="5"/>
  <c r="CS124" i="5"/>
  <c r="CQ124" i="5"/>
  <c r="CP124" i="5"/>
  <c r="CO124" i="5"/>
  <c r="CM124" i="5"/>
  <c r="CL124" i="5"/>
  <c r="CK124" i="5"/>
  <c r="CI124" i="5"/>
  <c r="CH124" i="5"/>
  <c r="CG124" i="5"/>
  <c r="CE124" i="5"/>
  <c r="CD124" i="5"/>
  <c r="CC124" i="5"/>
  <c r="CA124" i="5"/>
  <c r="BZ124" i="5"/>
  <c r="BY124" i="5"/>
  <c r="BW124" i="5"/>
  <c r="BV124" i="5"/>
  <c r="BU124" i="5"/>
  <c r="BS124" i="5"/>
  <c r="BR124" i="5"/>
  <c r="BQ124" i="5"/>
  <c r="BO124" i="5"/>
  <c r="BN124" i="5"/>
  <c r="BM124" i="5"/>
  <c r="BK124" i="5"/>
  <c r="BJ124" i="5"/>
  <c r="BI124" i="5"/>
  <c r="BG124" i="5"/>
  <c r="BF124" i="5"/>
  <c r="BE124" i="5"/>
  <c r="BC124" i="5"/>
  <c r="CT123" i="5"/>
  <c r="CS123" i="5"/>
  <c r="CQ123" i="5"/>
  <c r="CM123" i="5"/>
  <c r="CL123" i="5"/>
  <c r="CI123" i="5"/>
  <c r="CH123" i="5"/>
  <c r="CG123" i="5"/>
  <c r="CE123" i="5"/>
  <c r="CA123" i="5"/>
  <c r="BZ123" i="5"/>
  <c r="BW123" i="5"/>
  <c r="BV123" i="5"/>
  <c r="BS123" i="5"/>
  <c r="BO123" i="5"/>
  <c r="BN123" i="5"/>
  <c r="BK123" i="5"/>
  <c r="BJ123" i="5"/>
  <c r="BI123" i="5"/>
  <c r="BG123" i="5"/>
  <c r="BF123" i="5"/>
  <c r="BC123" i="5"/>
  <c r="BB123" i="5"/>
  <c r="CQ122" i="5"/>
  <c r="CP122" i="5"/>
  <c r="CM122" i="5"/>
  <c r="CL122" i="5"/>
  <c r="CI122" i="5"/>
  <c r="CH122" i="5"/>
  <c r="CF122" i="5"/>
  <c r="CE122" i="5"/>
  <c r="CA122" i="5"/>
  <c r="BZ122" i="5"/>
  <c r="BW122" i="5"/>
  <c r="BS122" i="5"/>
  <c r="BR122" i="5"/>
  <c r="BO122" i="5"/>
  <c r="BN122" i="5"/>
  <c r="BK122" i="5"/>
  <c r="BJ122" i="5"/>
  <c r="BG122" i="5"/>
  <c r="BF122" i="5"/>
  <c r="BC122" i="5"/>
  <c r="CT121" i="5"/>
  <c r="CS121" i="5"/>
  <c r="CQ121" i="5"/>
  <c r="CP121" i="5"/>
  <c r="CO121" i="5"/>
  <c r="CM121" i="5"/>
  <c r="CI121" i="5"/>
  <c r="CE121" i="5"/>
  <c r="CC121" i="5"/>
  <c r="CA121" i="5"/>
  <c r="BW121" i="5"/>
  <c r="BU121" i="5"/>
  <c r="BS121" i="5"/>
  <c r="BO121" i="5"/>
  <c r="BM121" i="5"/>
  <c r="BK121" i="5"/>
  <c r="BG121" i="5"/>
  <c r="BE121" i="5"/>
  <c r="BC121" i="5"/>
  <c r="CT120" i="5"/>
  <c r="CS120" i="5"/>
  <c r="CQ120" i="5"/>
  <c r="CP120" i="5"/>
  <c r="CO120" i="5"/>
  <c r="CM120" i="5"/>
  <c r="CL120" i="5"/>
  <c r="CK120" i="5"/>
  <c r="CI120" i="5"/>
  <c r="CH120" i="5"/>
  <c r="CG120" i="5"/>
  <c r="CE120" i="5"/>
  <c r="CD120" i="5"/>
  <c r="CC120" i="5"/>
  <c r="CA120" i="5"/>
  <c r="BZ120" i="5"/>
  <c r="BY120" i="5"/>
  <c r="BW120" i="5"/>
  <c r="BV120" i="5"/>
  <c r="BU120" i="5"/>
  <c r="BS120" i="5"/>
  <c r="BR120" i="5"/>
  <c r="BQ120" i="5"/>
  <c r="BO120" i="5"/>
  <c r="BN120" i="5"/>
  <c r="BM120" i="5"/>
  <c r="BK120" i="5"/>
  <c r="BJ120" i="5"/>
  <c r="BI120" i="5"/>
  <c r="BG120" i="5"/>
  <c r="BF120" i="5"/>
  <c r="BE120" i="5"/>
  <c r="BC120" i="5"/>
  <c r="BB120" i="5"/>
  <c r="CT119" i="5"/>
  <c r="CQ119" i="5"/>
  <c r="CP119" i="5"/>
  <c r="CO119" i="5"/>
  <c r="CM119" i="5"/>
  <c r="CL119" i="5"/>
  <c r="CK119" i="5"/>
  <c r="CI119" i="5"/>
  <c r="CE119" i="5"/>
  <c r="CD119" i="5"/>
  <c r="CA119" i="5"/>
  <c r="BZ119" i="5"/>
  <c r="BY119" i="5"/>
  <c r="BW119" i="5"/>
  <c r="BV119" i="5"/>
  <c r="BU119" i="5"/>
  <c r="BS119" i="5"/>
  <c r="BO119" i="5"/>
  <c r="BN119" i="5"/>
  <c r="BK119" i="5"/>
  <c r="BJ119" i="5"/>
  <c r="BI119" i="5"/>
  <c r="BG119" i="5"/>
  <c r="BF119" i="5"/>
  <c r="BE119" i="5"/>
  <c r="BC119" i="5"/>
  <c r="CT118" i="5"/>
  <c r="CQ118" i="5"/>
  <c r="CM118" i="5"/>
  <c r="CL118" i="5"/>
  <c r="CI118" i="5"/>
  <c r="CH118" i="5"/>
  <c r="CF118" i="5"/>
  <c r="CE118" i="5"/>
  <c r="CD118" i="5"/>
  <c r="CA118" i="5"/>
  <c r="BZ118" i="5"/>
  <c r="BW118" i="5"/>
  <c r="BV118" i="5"/>
  <c r="BS118" i="5"/>
  <c r="BO118" i="5"/>
  <c r="BN118" i="5"/>
  <c r="BK118" i="5"/>
  <c r="BG118" i="5"/>
  <c r="BF118" i="5"/>
  <c r="BC118" i="5"/>
  <c r="CT117" i="5"/>
  <c r="CS117" i="5"/>
  <c r="CQ117" i="5"/>
  <c r="CP117" i="5"/>
  <c r="CO117" i="5"/>
  <c r="CM117" i="5"/>
  <c r="CL117" i="5"/>
  <c r="CK117" i="5"/>
  <c r="CI117" i="5"/>
  <c r="CH117" i="5"/>
  <c r="CG117" i="5"/>
  <c r="CE117" i="5"/>
  <c r="CD117" i="5"/>
  <c r="CC117" i="5"/>
  <c r="CA117" i="5"/>
  <c r="BW117" i="5"/>
  <c r="BV117" i="5"/>
  <c r="BS117" i="5"/>
  <c r="BR117" i="5"/>
  <c r="BQ117" i="5"/>
  <c r="BO117" i="5"/>
  <c r="BN117" i="5"/>
  <c r="BM117" i="5"/>
  <c r="BK117" i="5"/>
  <c r="BG117" i="5"/>
  <c r="BF117" i="5"/>
  <c r="BC117" i="5"/>
  <c r="BB117" i="5"/>
  <c r="CT116" i="5"/>
  <c r="CQ116" i="5"/>
  <c r="CP116" i="5"/>
  <c r="CM116" i="5"/>
  <c r="CL116" i="5"/>
  <c r="CI116" i="5"/>
  <c r="CH116" i="5"/>
  <c r="CE116" i="5"/>
  <c r="CD116" i="5"/>
  <c r="CA116" i="5"/>
  <c r="BZ116" i="5"/>
  <c r="BY116" i="5"/>
  <c r="BW116" i="5"/>
  <c r="BV116" i="5"/>
  <c r="BU116" i="5"/>
  <c r="BS116" i="5"/>
  <c r="BO116" i="5"/>
  <c r="BN116" i="5"/>
  <c r="BK116" i="5"/>
  <c r="BJ116" i="5"/>
  <c r="BI116" i="5"/>
  <c r="BG116" i="5"/>
  <c r="BF116" i="5"/>
  <c r="BE116" i="5"/>
  <c r="BC116" i="5"/>
  <c r="CT109" i="5"/>
  <c r="CS109" i="5"/>
  <c r="CQ109" i="5"/>
  <c r="CP109" i="5"/>
  <c r="CO109" i="5"/>
  <c r="CK109" i="5"/>
  <c r="CI109" i="5"/>
  <c r="CG109" i="5"/>
  <c r="CE109" i="5"/>
  <c r="CD109" i="5"/>
  <c r="CC109" i="5"/>
  <c r="CA109" i="5"/>
  <c r="BZ109" i="5"/>
  <c r="BY109" i="5"/>
  <c r="BU109" i="5"/>
  <c r="BS109" i="5"/>
  <c r="BQ109" i="5"/>
  <c r="BO109" i="5"/>
  <c r="BN109" i="5"/>
  <c r="BM109" i="5"/>
  <c r="BK109" i="5"/>
  <c r="BJ109" i="5"/>
  <c r="BI109" i="5"/>
  <c r="BE109" i="5"/>
  <c r="BC109" i="5"/>
  <c r="CT108" i="5"/>
  <c r="CR109" i="5"/>
  <c r="CP108" i="5"/>
  <c r="CN109" i="5"/>
  <c r="CM109" i="5"/>
  <c r="CL108" i="5"/>
  <c r="CJ109" i="5"/>
  <c r="CH108" i="5"/>
  <c r="CF109" i="5"/>
  <c r="CD108" i="5"/>
  <c r="CB109" i="5"/>
  <c r="BZ108" i="5"/>
  <c r="BX109" i="5"/>
  <c r="BW109" i="5"/>
  <c r="BV108" i="5"/>
  <c r="BT109" i="5"/>
  <c r="BR108" i="5"/>
  <c r="BP109" i="5"/>
  <c r="BN108" i="5"/>
  <c r="BL109" i="5"/>
  <c r="BJ108" i="5"/>
  <c r="BH109" i="5"/>
  <c r="BG109" i="5"/>
  <c r="BF108" i="5"/>
  <c r="BD109" i="5"/>
  <c r="BB109" i="5"/>
  <c r="CS108" i="5"/>
  <c r="CR108" i="5"/>
  <c r="CQ108" i="5"/>
  <c r="CO108" i="5"/>
  <c r="CN108" i="5"/>
  <c r="CM108" i="5"/>
  <c r="CK108" i="5"/>
  <c r="CI108" i="5"/>
  <c r="CG108" i="5"/>
  <c r="CE108" i="5"/>
  <c r="CC108" i="5"/>
  <c r="CB108" i="5"/>
  <c r="CA108" i="5"/>
  <c r="BY108" i="5"/>
  <c r="BX108" i="5"/>
  <c r="BW108" i="5"/>
  <c r="BU108" i="5"/>
  <c r="BS108" i="5"/>
  <c r="BQ108" i="5"/>
  <c r="BO108" i="5"/>
  <c r="BM108" i="5"/>
  <c r="BL108" i="5"/>
  <c r="BK108" i="5"/>
  <c r="BI108" i="5"/>
  <c r="BH108" i="5"/>
  <c r="BG108" i="5"/>
  <c r="BE108" i="5"/>
  <c r="BD108" i="5"/>
  <c r="BC108" i="5"/>
  <c r="CT107" i="5"/>
  <c r="CS107" i="5"/>
  <c r="CR107" i="5"/>
  <c r="CQ107" i="5"/>
  <c r="CP107" i="5"/>
  <c r="CO107" i="5"/>
  <c r="CN107" i="5"/>
  <c r="CM107" i="5"/>
  <c r="CL107" i="5"/>
  <c r="CK107" i="5"/>
  <c r="CJ107" i="5"/>
  <c r="CI107" i="5"/>
  <c r="CH107" i="5"/>
  <c r="CG107" i="5"/>
  <c r="CF107" i="5"/>
  <c r="CE107" i="5"/>
  <c r="CD107" i="5"/>
  <c r="CC107" i="5"/>
  <c r="CB107" i="5"/>
  <c r="CA107" i="5"/>
  <c r="BZ107" i="5"/>
  <c r="BY107" i="5"/>
  <c r="BX107" i="5"/>
  <c r="BW107" i="5"/>
  <c r="BV107" i="5"/>
  <c r="BU107" i="5"/>
  <c r="BT107" i="5"/>
  <c r="BS107" i="5"/>
  <c r="BR107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CT106" i="5"/>
  <c r="CS106" i="5"/>
  <c r="CQ106" i="5"/>
  <c r="CP106" i="5"/>
  <c r="CO106" i="5"/>
  <c r="CM106" i="5"/>
  <c r="CL106" i="5"/>
  <c r="CK106" i="5"/>
  <c r="CI106" i="5"/>
  <c r="CH106" i="5"/>
  <c r="CG106" i="5"/>
  <c r="CE106" i="5"/>
  <c r="CD106" i="5"/>
  <c r="CC106" i="5"/>
  <c r="CA106" i="5"/>
  <c r="BZ106" i="5"/>
  <c r="BY106" i="5"/>
  <c r="BW106" i="5"/>
  <c r="BV106" i="5"/>
  <c r="BU106" i="5"/>
  <c r="BS106" i="5"/>
  <c r="BR106" i="5"/>
  <c r="BQ106" i="5"/>
  <c r="BO106" i="5"/>
  <c r="BN106" i="5"/>
  <c r="BM106" i="5"/>
  <c r="BK106" i="5"/>
  <c r="BJ106" i="5"/>
  <c r="BI106" i="5"/>
  <c r="BG106" i="5"/>
  <c r="BF106" i="5"/>
  <c r="BE106" i="5"/>
  <c r="BC106" i="5"/>
  <c r="BB106" i="5"/>
  <c r="CT105" i="5"/>
  <c r="CS105" i="5"/>
  <c r="CR105" i="5"/>
  <c r="CQ105" i="5"/>
  <c r="CP105" i="5"/>
  <c r="CO105" i="5"/>
  <c r="CN105" i="5"/>
  <c r="CM105" i="5"/>
  <c r="CL105" i="5"/>
  <c r="CK105" i="5"/>
  <c r="CJ105" i="5"/>
  <c r="CI105" i="5"/>
  <c r="CH105" i="5"/>
  <c r="CG105" i="5"/>
  <c r="CF105" i="5"/>
  <c r="CE105" i="5"/>
  <c r="CD105" i="5"/>
  <c r="CC105" i="5"/>
  <c r="CB105" i="5"/>
  <c r="CA105" i="5"/>
  <c r="BZ105" i="5"/>
  <c r="BY105" i="5"/>
  <c r="BX105" i="5"/>
  <c r="BW105" i="5"/>
  <c r="BV105" i="5"/>
  <c r="BU105" i="5"/>
  <c r="BT105" i="5"/>
  <c r="BS105" i="5"/>
  <c r="BR105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C105" i="5"/>
  <c r="BB105" i="5"/>
  <c r="CM98" i="5"/>
  <c r="CE98" i="5"/>
  <c r="BW98" i="5"/>
  <c r="BO98" i="5"/>
  <c r="BG98" i="5"/>
  <c r="AU98" i="5"/>
  <c r="CT98" i="5" s="1"/>
  <c r="AT98" i="5"/>
  <c r="AS98" i="5"/>
  <c r="CR97" i="5" s="1"/>
  <c r="AR98" i="5"/>
  <c r="CQ98" i="5" s="1"/>
  <c r="AQ98" i="5"/>
  <c r="CP98" i="5" s="1"/>
  <c r="AP98" i="5"/>
  <c r="AO98" i="5"/>
  <c r="CN97" i="5" s="1"/>
  <c r="AN98" i="5"/>
  <c r="AM98" i="5"/>
  <c r="CL98" i="5" s="1"/>
  <c r="AL98" i="5"/>
  <c r="AK98" i="5"/>
  <c r="CJ97" i="5" s="1"/>
  <c r="AJ98" i="5"/>
  <c r="CI98" i="5" s="1"/>
  <c r="AI98" i="5"/>
  <c r="CH98" i="5" s="1"/>
  <c r="AH98" i="5"/>
  <c r="AG98" i="5"/>
  <c r="CF97" i="5" s="1"/>
  <c r="AF98" i="5"/>
  <c r="AE98" i="5"/>
  <c r="CD98" i="5" s="1"/>
  <c r="AD98" i="5"/>
  <c r="AC98" i="5"/>
  <c r="CB97" i="5" s="1"/>
  <c r="AB98" i="5"/>
  <c r="CA98" i="5" s="1"/>
  <c r="AA98" i="5"/>
  <c r="BZ98" i="5" s="1"/>
  <c r="Z98" i="5"/>
  <c r="Y98" i="5"/>
  <c r="BX97" i="5" s="1"/>
  <c r="X98" i="5"/>
  <c r="W98" i="5"/>
  <c r="BV98" i="5" s="1"/>
  <c r="V98" i="5"/>
  <c r="U98" i="5"/>
  <c r="BT97" i="5" s="1"/>
  <c r="T98" i="5"/>
  <c r="BS98" i="5" s="1"/>
  <c r="S98" i="5"/>
  <c r="BR98" i="5" s="1"/>
  <c r="R98" i="5"/>
  <c r="Q98" i="5"/>
  <c r="BP97" i="5" s="1"/>
  <c r="P98" i="5"/>
  <c r="O98" i="5"/>
  <c r="BN98" i="5" s="1"/>
  <c r="N98" i="5"/>
  <c r="M98" i="5"/>
  <c r="BL97" i="5" s="1"/>
  <c r="L98" i="5"/>
  <c r="BK98" i="5" s="1"/>
  <c r="K98" i="5"/>
  <c r="BJ98" i="5" s="1"/>
  <c r="J98" i="5"/>
  <c r="I98" i="5"/>
  <c r="BH97" i="5" s="1"/>
  <c r="H98" i="5"/>
  <c r="G98" i="5"/>
  <c r="BF98" i="5" s="1"/>
  <c r="F98" i="5"/>
  <c r="E98" i="5"/>
  <c r="BD97" i="5" s="1"/>
  <c r="D98" i="5"/>
  <c r="BC98" i="5" s="1"/>
  <c r="C98" i="5"/>
  <c r="BB98" i="5" s="1"/>
  <c r="CT97" i="5"/>
  <c r="CQ97" i="5"/>
  <c r="CP97" i="5"/>
  <c r="CM97" i="5"/>
  <c r="CL97" i="5"/>
  <c r="CI97" i="5"/>
  <c r="CH97" i="5"/>
  <c r="CE97" i="5"/>
  <c r="CD97" i="5"/>
  <c r="CA97" i="5"/>
  <c r="BZ97" i="5"/>
  <c r="BW97" i="5"/>
  <c r="BV97" i="5"/>
  <c r="BS97" i="5"/>
  <c r="BR97" i="5"/>
  <c r="BO97" i="5"/>
  <c r="BN97" i="5"/>
  <c r="BK97" i="5"/>
  <c r="BG97" i="5"/>
  <c r="BF97" i="5"/>
  <c r="BC97" i="5"/>
  <c r="CT96" i="5"/>
  <c r="CQ96" i="5"/>
  <c r="CP96" i="5"/>
  <c r="CM96" i="5"/>
  <c r="CL96" i="5"/>
  <c r="CI96" i="5"/>
  <c r="CH96" i="5"/>
  <c r="CE96" i="5"/>
  <c r="CD96" i="5"/>
  <c r="CA96" i="5"/>
  <c r="BZ96" i="5"/>
  <c r="BW96" i="5"/>
  <c r="BV96" i="5"/>
  <c r="BS96" i="5"/>
  <c r="BR96" i="5"/>
  <c r="BO96" i="5"/>
  <c r="BN96" i="5"/>
  <c r="BK96" i="5"/>
  <c r="BJ96" i="5"/>
  <c r="BG96" i="5"/>
  <c r="BF96" i="5"/>
  <c r="BC96" i="5"/>
  <c r="BB96" i="5"/>
  <c r="CN88" i="5"/>
  <c r="CM88" i="5"/>
  <c r="CF88" i="5"/>
  <c r="CE88" i="5"/>
  <c r="BX88" i="5"/>
  <c r="BW88" i="5"/>
  <c r="BP88" i="5"/>
  <c r="BO88" i="5"/>
  <c r="BH88" i="5"/>
  <c r="BG88" i="5"/>
  <c r="AU88" i="5"/>
  <c r="CT88" i="5" s="1"/>
  <c r="AT88" i="5"/>
  <c r="AS88" i="5"/>
  <c r="CR87" i="5" s="1"/>
  <c r="AR88" i="5"/>
  <c r="CQ88" i="5" s="1"/>
  <c r="AQ88" i="5"/>
  <c r="CP88" i="5" s="1"/>
  <c r="AP88" i="5"/>
  <c r="AO88" i="5"/>
  <c r="CN87" i="5" s="1"/>
  <c r="AN88" i="5"/>
  <c r="AM88" i="5"/>
  <c r="CL88" i="5" s="1"/>
  <c r="AL88" i="5"/>
  <c r="AK88" i="5"/>
  <c r="CJ87" i="5" s="1"/>
  <c r="AJ88" i="5"/>
  <c r="CI88" i="5" s="1"/>
  <c r="AI88" i="5"/>
  <c r="CH88" i="5" s="1"/>
  <c r="AH88" i="5"/>
  <c r="AG88" i="5"/>
  <c r="CF87" i="5" s="1"/>
  <c r="AF88" i="5"/>
  <c r="AE88" i="5"/>
  <c r="CD88" i="5" s="1"/>
  <c r="AD88" i="5"/>
  <c r="AC88" i="5"/>
  <c r="CB87" i="5" s="1"/>
  <c r="AB88" i="5"/>
  <c r="CA88" i="5" s="1"/>
  <c r="AA88" i="5"/>
  <c r="BZ88" i="5" s="1"/>
  <c r="Z88" i="5"/>
  <c r="Y88" i="5"/>
  <c r="BX87" i="5" s="1"/>
  <c r="X88" i="5"/>
  <c r="W88" i="5"/>
  <c r="BV88" i="5" s="1"/>
  <c r="V88" i="5"/>
  <c r="U88" i="5"/>
  <c r="BT87" i="5" s="1"/>
  <c r="T88" i="5"/>
  <c r="BS88" i="5" s="1"/>
  <c r="S88" i="5"/>
  <c r="BR88" i="5" s="1"/>
  <c r="R88" i="5"/>
  <c r="Q88" i="5"/>
  <c r="BP87" i="5" s="1"/>
  <c r="P88" i="5"/>
  <c r="O88" i="5"/>
  <c r="BN88" i="5" s="1"/>
  <c r="N88" i="5"/>
  <c r="M88" i="5"/>
  <c r="BL87" i="5" s="1"/>
  <c r="L88" i="5"/>
  <c r="BK88" i="5" s="1"/>
  <c r="K88" i="5"/>
  <c r="BJ88" i="5" s="1"/>
  <c r="J88" i="5"/>
  <c r="I88" i="5"/>
  <c r="BH87" i="5" s="1"/>
  <c r="H88" i="5"/>
  <c r="G88" i="5"/>
  <c r="BF88" i="5" s="1"/>
  <c r="F88" i="5"/>
  <c r="E88" i="5"/>
  <c r="BD87" i="5" s="1"/>
  <c r="D88" i="5"/>
  <c r="BC88" i="5" s="1"/>
  <c r="C88" i="5"/>
  <c r="BB88" i="5" s="1"/>
  <c r="CT87" i="5"/>
  <c r="CQ87" i="5"/>
  <c r="CM87" i="5"/>
  <c r="CL87" i="5"/>
  <c r="CI87" i="5"/>
  <c r="CE87" i="5"/>
  <c r="CD87" i="5"/>
  <c r="CA87" i="5"/>
  <c r="BW87" i="5"/>
  <c r="BV87" i="5"/>
  <c r="BS87" i="5"/>
  <c r="BO87" i="5"/>
  <c r="BN87" i="5"/>
  <c r="BK87" i="5"/>
  <c r="BG87" i="5"/>
  <c r="BF87" i="5"/>
  <c r="BC87" i="5"/>
  <c r="CT86" i="5"/>
  <c r="CQ86" i="5"/>
  <c r="CM86" i="5"/>
  <c r="CL86" i="5"/>
  <c r="CI86" i="5"/>
  <c r="CE86" i="5"/>
  <c r="CD86" i="5"/>
  <c r="CA86" i="5"/>
  <c r="BW86" i="5"/>
  <c r="BV86" i="5"/>
  <c r="BS86" i="5"/>
  <c r="BO86" i="5"/>
  <c r="BN86" i="5"/>
  <c r="BK86" i="5"/>
  <c r="BG86" i="5"/>
  <c r="BF86" i="5"/>
  <c r="BC86" i="5"/>
  <c r="BX79" i="5"/>
  <c r="BO79" i="5"/>
  <c r="AU79" i="5"/>
  <c r="CT79" i="5" s="1"/>
  <c r="AT79" i="5"/>
  <c r="AS79" i="5"/>
  <c r="CR73" i="5" s="1"/>
  <c r="AR79" i="5"/>
  <c r="AQ79" i="5"/>
  <c r="CP79" i="5" s="1"/>
  <c r="AP79" i="5"/>
  <c r="CO78" i="5" s="1"/>
  <c r="AO79" i="5"/>
  <c r="CN76" i="5" s="1"/>
  <c r="AN79" i="5"/>
  <c r="AM79" i="5"/>
  <c r="CL79" i="5" s="1"/>
  <c r="AL79" i="5"/>
  <c r="AK79" i="5"/>
  <c r="CJ77" i="5" s="1"/>
  <c r="AJ79" i="5"/>
  <c r="CI79" i="5" s="1"/>
  <c r="AI79" i="5"/>
  <c r="CH79" i="5" s="1"/>
  <c r="AH79" i="5"/>
  <c r="AG79" i="5"/>
  <c r="CF79" i="5" s="1"/>
  <c r="AF79" i="5"/>
  <c r="AE79" i="5"/>
  <c r="CD79" i="5" s="1"/>
  <c r="AD79" i="5"/>
  <c r="AC79" i="5"/>
  <c r="CB75" i="5" s="1"/>
  <c r="AB79" i="5"/>
  <c r="CA76" i="5" s="1"/>
  <c r="AA79" i="5"/>
  <c r="BZ79" i="5" s="1"/>
  <c r="Z79" i="5"/>
  <c r="Y79" i="5"/>
  <c r="BX76" i="5" s="1"/>
  <c r="X79" i="5"/>
  <c r="W79" i="5"/>
  <c r="BV79" i="5" s="1"/>
  <c r="V79" i="5"/>
  <c r="U79" i="5"/>
  <c r="BT73" i="5" s="1"/>
  <c r="T79" i="5"/>
  <c r="S79" i="5"/>
  <c r="BR79" i="5" s="1"/>
  <c r="R79" i="5"/>
  <c r="Q79" i="5"/>
  <c r="BP72" i="5" s="1"/>
  <c r="P79" i="5"/>
  <c r="BO78" i="5" s="1"/>
  <c r="O79" i="5"/>
  <c r="BN79" i="5" s="1"/>
  <c r="N79" i="5"/>
  <c r="M79" i="5"/>
  <c r="BL77" i="5" s="1"/>
  <c r="L79" i="5"/>
  <c r="K79" i="5"/>
  <c r="BJ79" i="5" s="1"/>
  <c r="J79" i="5"/>
  <c r="BI78" i="5" s="1"/>
  <c r="I79" i="5"/>
  <c r="BH76" i="5" s="1"/>
  <c r="H79" i="5"/>
  <c r="G79" i="5"/>
  <c r="BF79" i="5" s="1"/>
  <c r="F79" i="5"/>
  <c r="E79" i="5"/>
  <c r="BD73" i="5" s="1"/>
  <c r="D79" i="5"/>
  <c r="C79" i="5"/>
  <c r="BB79" i="5" s="1"/>
  <c r="CT78" i="5"/>
  <c r="CP78" i="5"/>
  <c r="CL78" i="5"/>
  <c r="CH78" i="5"/>
  <c r="CD78" i="5"/>
  <c r="CA78" i="5"/>
  <c r="BZ78" i="5"/>
  <c r="BY78" i="5"/>
  <c r="BV78" i="5"/>
  <c r="BR78" i="5"/>
  <c r="BN78" i="5"/>
  <c r="BJ78" i="5"/>
  <c r="BG78" i="5"/>
  <c r="BF78" i="5"/>
  <c r="BB78" i="5"/>
  <c r="CT77" i="5"/>
  <c r="CR77" i="5"/>
  <c r="CP77" i="5"/>
  <c r="CM77" i="5"/>
  <c r="CL77" i="5"/>
  <c r="CH77" i="5"/>
  <c r="CF77" i="5"/>
  <c r="CD77" i="5"/>
  <c r="CB77" i="5"/>
  <c r="CA77" i="5"/>
  <c r="BZ77" i="5"/>
  <c r="BV77" i="5"/>
  <c r="BT77" i="5"/>
  <c r="BR77" i="5"/>
  <c r="BP77" i="5"/>
  <c r="BO77" i="5"/>
  <c r="BN77" i="5"/>
  <c r="BK77" i="5"/>
  <c r="BJ77" i="5"/>
  <c r="BF77" i="5"/>
  <c r="BD77" i="5"/>
  <c r="BC77" i="5"/>
  <c r="BB77" i="5"/>
  <c r="CS76" i="5"/>
  <c r="CR76" i="5"/>
  <c r="CQ76" i="5"/>
  <c r="CJ76" i="5"/>
  <c r="CI76" i="5"/>
  <c r="CC76" i="5"/>
  <c r="CB76" i="5"/>
  <c r="BT76" i="5"/>
  <c r="BS76" i="5"/>
  <c r="BM76" i="5"/>
  <c r="BL76" i="5"/>
  <c r="BK76" i="5"/>
  <c r="BD76" i="5"/>
  <c r="BC76" i="5"/>
  <c r="CT75" i="5"/>
  <c r="CQ75" i="5"/>
  <c r="CP75" i="5"/>
  <c r="CL75" i="5"/>
  <c r="CJ75" i="5"/>
  <c r="CH75" i="5"/>
  <c r="CF75" i="5"/>
  <c r="CE75" i="5"/>
  <c r="CD75" i="5"/>
  <c r="CA75" i="5"/>
  <c r="BZ75" i="5"/>
  <c r="BV75" i="5"/>
  <c r="BT75" i="5"/>
  <c r="BR75" i="5"/>
  <c r="BP75" i="5"/>
  <c r="BO75" i="5"/>
  <c r="BN75" i="5"/>
  <c r="BK75" i="5"/>
  <c r="BJ75" i="5"/>
  <c r="BF75" i="5"/>
  <c r="BD75" i="5"/>
  <c r="BB75" i="5"/>
  <c r="CT74" i="5"/>
  <c r="CQ74" i="5"/>
  <c r="CP74" i="5"/>
  <c r="CL74" i="5"/>
  <c r="CI74" i="5"/>
  <c r="CH74" i="5"/>
  <c r="CG74" i="5"/>
  <c r="CE74" i="5"/>
  <c r="CD74" i="5"/>
  <c r="BZ74" i="5"/>
  <c r="BW74" i="5"/>
  <c r="BV74" i="5"/>
  <c r="BR74" i="5"/>
  <c r="BQ74" i="5"/>
  <c r="BN74" i="5"/>
  <c r="BJ74" i="5"/>
  <c r="BG74" i="5"/>
  <c r="BF74" i="5"/>
  <c r="BB74" i="5"/>
  <c r="CT73" i="5"/>
  <c r="CP73" i="5"/>
  <c r="CN73" i="5"/>
  <c r="CL73" i="5"/>
  <c r="CJ73" i="5"/>
  <c r="CI73" i="5"/>
  <c r="CH73" i="5"/>
  <c r="CD73" i="5"/>
  <c r="CB73" i="5"/>
  <c r="BZ73" i="5"/>
  <c r="BX73" i="5"/>
  <c r="BW73" i="5"/>
  <c r="BV73" i="5"/>
  <c r="BS73" i="5"/>
  <c r="BR73" i="5"/>
  <c r="BN73" i="5"/>
  <c r="BL73" i="5"/>
  <c r="BK73" i="5"/>
  <c r="BJ73" i="5"/>
  <c r="BG73" i="5"/>
  <c r="BF73" i="5"/>
  <c r="BB73" i="5"/>
  <c r="CR72" i="5"/>
  <c r="CK72" i="5"/>
  <c r="CJ72" i="5"/>
  <c r="CE72" i="5"/>
  <c r="CB72" i="5"/>
  <c r="BU72" i="5"/>
  <c r="BT72" i="5"/>
  <c r="BO72" i="5"/>
  <c r="BL72" i="5"/>
  <c r="BE72" i="5"/>
  <c r="BD72" i="5"/>
  <c r="CT71" i="5"/>
  <c r="CS71" i="5"/>
  <c r="CR71" i="5"/>
  <c r="CP71" i="5"/>
  <c r="CO71" i="5"/>
  <c r="CN71" i="5"/>
  <c r="CL71" i="5"/>
  <c r="CK71" i="5"/>
  <c r="CJ71" i="5"/>
  <c r="CH71" i="5"/>
  <c r="CG71" i="5"/>
  <c r="CF71" i="5"/>
  <c r="CD71" i="5"/>
  <c r="CC71" i="5"/>
  <c r="CB71" i="5"/>
  <c r="BZ71" i="5"/>
  <c r="BY71" i="5"/>
  <c r="BX71" i="5"/>
  <c r="BV71" i="5"/>
  <c r="BU71" i="5"/>
  <c r="BT71" i="5"/>
  <c r="BR71" i="5"/>
  <c r="BQ71" i="5"/>
  <c r="BP71" i="5"/>
  <c r="BN71" i="5"/>
  <c r="BM71" i="5"/>
  <c r="BL71" i="5"/>
  <c r="BJ71" i="5"/>
  <c r="BI71" i="5"/>
  <c r="BH71" i="5"/>
  <c r="BF71" i="5"/>
  <c r="BE71" i="5"/>
  <c r="BD71" i="5"/>
  <c r="BB71" i="5"/>
  <c r="CT64" i="5"/>
  <c r="CO64" i="5"/>
  <c r="CK64" i="5"/>
  <c r="CG64" i="5"/>
  <c r="BZ64" i="5"/>
  <c r="BY64" i="5"/>
  <c r="BR64" i="5"/>
  <c r="BQ64" i="5"/>
  <c r="BM64" i="5"/>
  <c r="BJ64" i="5"/>
  <c r="BB64" i="5"/>
  <c r="AU64" i="5"/>
  <c r="CT63" i="5" s="1"/>
  <c r="AT64" i="5"/>
  <c r="CS64" i="5" s="1"/>
  <c r="AS64" i="5"/>
  <c r="AR64" i="5"/>
  <c r="CQ62" i="5" s="1"/>
  <c r="AQ64" i="5"/>
  <c r="CP63" i="5" s="1"/>
  <c r="AP64" i="5"/>
  <c r="AO64" i="5"/>
  <c r="AN64" i="5"/>
  <c r="CM62" i="5" s="1"/>
  <c r="AM64" i="5"/>
  <c r="CL63" i="5" s="1"/>
  <c r="AL64" i="5"/>
  <c r="AK64" i="5"/>
  <c r="AJ64" i="5"/>
  <c r="CI62" i="5" s="1"/>
  <c r="AI64" i="5"/>
  <c r="CH63" i="5" s="1"/>
  <c r="AH64" i="5"/>
  <c r="AG64" i="5"/>
  <c r="AF64" i="5"/>
  <c r="CE62" i="5" s="1"/>
  <c r="AE64" i="5"/>
  <c r="CD63" i="5" s="1"/>
  <c r="AD64" i="5"/>
  <c r="CC64" i="5" s="1"/>
  <c r="AC64" i="5"/>
  <c r="AB64" i="5"/>
  <c r="CA62" i="5" s="1"/>
  <c r="AA64" i="5"/>
  <c r="BZ63" i="5" s="1"/>
  <c r="Z64" i="5"/>
  <c r="Y64" i="5"/>
  <c r="X64" i="5"/>
  <c r="BW62" i="5" s="1"/>
  <c r="W64" i="5"/>
  <c r="BV63" i="5" s="1"/>
  <c r="V64" i="5"/>
  <c r="BU64" i="5" s="1"/>
  <c r="U64" i="5"/>
  <c r="T64" i="5"/>
  <c r="BS62" i="5" s="1"/>
  <c r="S64" i="5"/>
  <c r="BR63" i="5" s="1"/>
  <c r="R64" i="5"/>
  <c r="Q64" i="5"/>
  <c r="P64" i="5"/>
  <c r="BO62" i="5" s="1"/>
  <c r="O64" i="5"/>
  <c r="BN63" i="5" s="1"/>
  <c r="N64" i="5"/>
  <c r="M64" i="5"/>
  <c r="L64" i="5"/>
  <c r="BK62" i="5" s="1"/>
  <c r="K64" i="5"/>
  <c r="BJ63" i="5" s="1"/>
  <c r="J64" i="5"/>
  <c r="BI64" i="5" s="1"/>
  <c r="I64" i="5"/>
  <c r="H64" i="5"/>
  <c r="BG62" i="5" s="1"/>
  <c r="G64" i="5"/>
  <c r="BF63" i="5" s="1"/>
  <c r="F64" i="5"/>
  <c r="BE64" i="5" s="1"/>
  <c r="E64" i="5"/>
  <c r="BD62" i="5" s="1"/>
  <c r="D64" i="5"/>
  <c r="BC62" i="5" s="1"/>
  <c r="C64" i="5"/>
  <c r="BB63" i="5" s="1"/>
  <c r="CS63" i="5"/>
  <c r="CR63" i="5"/>
  <c r="CQ63" i="5"/>
  <c r="CO63" i="5"/>
  <c r="CK63" i="5"/>
  <c r="CI63" i="5"/>
  <c r="CG63" i="5"/>
  <c r="CC63" i="5"/>
  <c r="CB63" i="5"/>
  <c r="CA63" i="5"/>
  <c r="BY63" i="5"/>
  <c r="BU63" i="5"/>
  <c r="BS63" i="5"/>
  <c r="BQ63" i="5"/>
  <c r="BM63" i="5"/>
  <c r="BL63" i="5"/>
  <c r="BK63" i="5"/>
  <c r="BI63" i="5"/>
  <c r="BE63" i="5"/>
  <c r="BC63" i="5"/>
  <c r="CT62" i="5"/>
  <c r="CS62" i="5"/>
  <c r="CP62" i="5"/>
  <c r="CO62" i="5"/>
  <c r="CL62" i="5"/>
  <c r="CK62" i="5"/>
  <c r="CJ62" i="5"/>
  <c r="CH62" i="5"/>
  <c r="CG62" i="5"/>
  <c r="CD62" i="5"/>
  <c r="CC62" i="5"/>
  <c r="BZ62" i="5"/>
  <c r="BY62" i="5"/>
  <c r="BV62" i="5"/>
  <c r="BU62" i="5"/>
  <c r="BT62" i="5"/>
  <c r="BR62" i="5"/>
  <c r="BQ62" i="5"/>
  <c r="BN62" i="5"/>
  <c r="BM62" i="5"/>
  <c r="BJ62" i="5"/>
  <c r="BI62" i="5"/>
  <c r="BF62" i="5"/>
  <c r="BE62" i="5"/>
  <c r="BB62" i="5"/>
  <c r="CT61" i="5"/>
  <c r="CS61" i="5"/>
  <c r="CP61" i="5"/>
  <c r="CO61" i="5"/>
  <c r="CM61" i="5"/>
  <c r="CL61" i="5"/>
  <c r="CK61" i="5"/>
  <c r="CH61" i="5"/>
  <c r="CG61" i="5"/>
  <c r="CD61" i="5"/>
  <c r="CC61" i="5"/>
  <c r="CA61" i="5"/>
  <c r="BZ61" i="5"/>
  <c r="BY61" i="5"/>
  <c r="BV61" i="5"/>
  <c r="BU61" i="5"/>
  <c r="BR61" i="5"/>
  <c r="BQ61" i="5"/>
  <c r="BO61" i="5"/>
  <c r="BN61" i="5"/>
  <c r="BM61" i="5"/>
  <c r="BJ61" i="5"/>
  <c r="BI61" i="5"/>
  <c r="BF61" i="5"/>
  <c r="BE61" i="5"/>
  <c r="BB61" i="5"/>
  <c r="CL54" i="5"/>
  <c r="CE54" i="5"/>
  <c r="CD54" i="5"/>
  <c r="BS54" i="5"/>
  <c r="BR54" i="5"/>
  <c r="BF54" i="5"/>
  <c r="AU54" i="5"/>
  <c r="CT50" i="5" s="1"/>
  <c r="AT54" i="5"/>
  <c r="CS53" i="5" s="1"/>
  <c r="AS54" i="5"/>
  <c r="AR54" i="5"/>
  <c r="AQ54" i="5"/>
  <c r="CP52" i="5" s="1"/>
  <c r="AP54" i="5"/>
  <c r="CO52" i="5" s="1"/>
  <c r="AO54" i="5"/>
  <c r="AN54" i="5"/>
  <c r="AM54" i="5"/>
  <c r="CL50" i="5" s="1"/>
  <c r="AL54" i="5"/>
  <c r="CK52" i="5" s="1"/>
  <c r="AK54" i="5"/>
  <c r="AJ54" i="5"/>
  <c r="CI54" i="5" s="1"/>
  <c r="AI54" i="5"/>
  <c r="CH53" i="5" s="1"/>
  <c r="AH54" i="5"/>
  <c r="CG53" i="5" s="1"/>
  <c r="AG54" i="5"/>
  <c r="AF54" i="5"/>
  <c r="AE54" i="5"/>
  <c r="CD50" i="5" s="1"/>
  <c r="AD54" i="5"/>
  <c r="CC53" i="5" s="1"/>
  <c r="AC54" i="5"/>
  <c r="AB54" i="5"/>
  <c r="AA54" i="5"/>
  <c r="BZ54" i="5" s="1"/>
  <c r="Z54" i="5"/>
  <c r="BY52" i="5" s="1"/>
  <c r="Y54" i="5"/>
  <c r="X54" i="5"/>
  <c r="W54" i="5"/>
  <c r="BV50" i="5" s="1"/>
  <c r="V54" i="5"/>
  <c r="BU49" i="5" s="1"/>
  <c r="U54" i="5"/>
  <c r="T54" i="5"/>
  <c r="S54" i="5"/>
  <c r="BR51" i="5" s="1"/>
  <c r="R54" i="5"/>
  <c r="BQ53" i="5" s="1"/>
  <c r="Q54" i="5"/>
  <c r="P54" i="5"/>
  <c r="BO54" i="5" s="1"/>
  <c r="O54" i="5"/>
  <c r="BN52" i="5" s="1"/>
  <c r="N54" i="5"/>
  <c r="BM53" i="5" s="1"/>
  <c r="M54" i="5"/>
  <c r="L54" i="5"/>
  <c r="K54" i="5"/>
  <c r="BJ54" i="5" s="1"/>
  <c r="J54" i="5"/>
  <c r="BI52" i="5" s="1"/>
  <c r="I54" i="5"/>
  <c r="H54" i="5"/>
  <c r="G54" i="5"/>
  <c r="BF53" i="5" s="1"/>
  <c r="F54" i="5"/>
  <c r="BE49" i="5" s="1"/>
  <c r="E54" i="5"/>
  <c r="D54" i="5"/>
  <c r="BC54" i="5" s="1"/>
  <c r="C54" i="5"/>
  <c r="BB54" i="5" s="1"/>
  <c r="CT53" i="5"/>
  <c r="CL53" i="5"/>
  <c r="BZ53" i="5"/>
  <c r="BR53" i="5"/>
  <c r="BN53" i="5"/>
  <c r="BH53" i="5"/>
  <c r="CT52" i="5"/>
  <c r="CQ52" i="5"/>
  <c r="CI52" i="5"/>
  <c r="CE52" i="5"/>
  <c r="CD52" i="5"/>
  <c r="CA52" i="5"/>
  <c r="BV52" i="5"/>
  <c r="BU52" i="5"/>
  <c r="BS52" i="5"/>
  <c r="BO52" i="5"/>
  <c r="BK52" i="5"/>
  <c r="BJ52" i="5"/>
  <c r="BF52" i="5"/>
  <c r="BC52" i="5"/>
  <c r="BB52" i="5"/>
  <c r="CT51" i="5"/>
  <c r="CQ51" i="5"/>
  <c r="CM51" i="5"/>
  <c r="CL51" i="5"/>
  <c r="CI51" i="5"/>
  <c r="CD51" i="5"/>
  <c r="CA51" i="5"/>
  <c r="BW51" i="5"/>
  <c r="BV51" i="5"/>
  <c r="BS51" i="5"/>
  <c r="BK51" i="5"/>
  <c r="BJ51" i="5"/>
  <c r="BG51" i="5"/>
  <c r="BC51" i="5"/>
  <c r="BB51" i="5"/>
  <c r="CQ50" i="5"/>
  <c r="CP50" i="5"/>
  <c r="CM50" i="5"/>
  <c r="CI50" i="5"/>
  <c r="CH50" i="5"/>
  <c r="CE50" i="5"/>
  <c r="CA50" i="5"/>
  <c r="BZ50" i="5"/>
  <c r="BW50" i="5"/>
  <c r="BS50" i="5"/>
  <c r="BR50" i="5"/>
  <c r="BO50" i="5"/>
  <c r="BK50" i="5"/>
  <c r="BJ50" i="5"/>
  <c r="BG50" i="5"/>
  <c r="BC50" i="5"/>
  <c r="BB50" i="5"/>
  <c r="CT49" i="5"/>
  <c r="CL49" i="5"/>
  <c r="CK49" i="5"/>
  <c r="CD49" i="5"/>
  <c r="CC49" i="5"/>
  <c r="BR49" i="5"/>
  <c r="BJ49" i="5"/>
  <c r="CS41" i="5"/>
  <c r="CK41" i="5"/>
  <c r="CI41" i="5"/>
  <c r="BY41" i="5"/>
  <c r="BU41" i="5"/>
  <c r="BQ41" i="5"/>
  <c r="BO41" i="5"/>
  <c r="BI41" i="5"/>
  <c r="AU41" i="5"/>
  <c r="CT40" i="5" s="1"/>
  <c r="AT41" i="5"/>
  <c r="AS41" i="5"/>
  <c r="AR41" i="5"/>
  <c r="CQ39" i="5" s="1"/>
  <c r="AQ41" i="5"/>
  <c r="CP40" i="5" s="1"/>
  <c r="AP41" i="5"/>
  <c r="CO41" i="5" s="1"/>
  <c r="AO41" i="5"/>
  <c r="AN41" i="5"/>
  <c r="CM39" i="5" s="1"/>
  <c r="AM41" i="5"/>
  <c r="CL40" i="5" s="1"/>
  <c r="AL41" i="5"/>
  <c r="AK41" i="5"/>
  <c r="AJ41" i="5"/>
  <c r="CI39" i="5" s="1"/>
  <c r="AI41" i="5"/>
  <c r="CH40" i="5" s="1"/>
  <c r="AH41" i="5"/>
  <c r="CG41" i="5" s="1"/>
  <c r="AG41" i="5"/>
  <c r="AF41" i="5"/>
  <c r="CE39" i="5" s="1"/>
  <c r="AE41" i="5"/>
  <c r="CD40" i="5" s="1"/>
  <c r="AD41" i="5"/>
  <c r="CC41" i="5" s="1"/>
  <c r="AC41" i="5"/>
  <c r="AB41" i="5"/>
  <c r="CA39" i="5" s="1"/>
  <c r="AA41" i="5"/>
  <c r="BZ40" i="5" s="1"/>
  <c r="Z41" i="5"/>
  <c r="Y41" i="5"/>
  <c r="X41" i="5"/>
  <c r="BW39" i="5" s="1"/>
  <c r="W41" i="5"/>
  <c r="BV40" i="5" s="1"/>
  <c r="V41" i="5"/>
  <c r="U41" i="5"/>
  <c r="T41" i="5"/>
  <c r="BS39" i="5" s="1"/>
  <c r="S41" i="5"/>
  <c r="BR40" i="5" s="1"/>
  <c r="R41" i="5"/>
  <c r="Q41" i="5"/>
  <c r="P41" i="5"/>
  <c r="BO39" i="5" s="1"/>
  <c r="O41" i="5"/>
  <c r="BN40" i="5" s="1"/>
  <c r="N41" i="5"/>
  <c r="BM41" i="5" s="1"/>
  <c r="M41" i="5"/>
  <c r="L41" i="5"/>
  <c r="BK39" i="5" s="1"/>
  <c r="K41" i="5"/>
  <c r="BJ40" i="5" s="1"/>
  <c r="J41" i="5"/>
  <c r="I41" i="5"/>
  <c r="H41" i="5"/>
  <c r="BG39" i="5" s="1"/>
  <c r="G41" i="5"/>
  <c r="BF40" i="5" s="1"/>
  <c r="F41" i="5"/>
  <c r="BE41" i="5" s="1"/>
  <c r="E41" i="5"/>
  <c r="D41" i="5"/>
  <c r="BC39" i="5" s="1"/>
  <c r="C41" i="5"/>
  <c r="BB40" i="5" s="1"/>
  <c r="CS40" i="5"/>
  <c r="CR40" i="5"/>
  <c r="CQ40" i="5"/>
  <c r="CO40" i="5"/>
  <c r="CK40" i="5"/>
  <c r="CI40" i="5"/>
  <c r="CG40" i="5"/>
  <c r="CC40" i="5"/>
  <c r="CB40" i="5"/>
  <c r="CA40" i="5"/>
  <c r="BY40" i="5"/>
  <c r="BU40" i="5"/>
  <c r="BS40" i="5"/>
  <c r="BQ40" i="5"/>
  <c r="BM40" i="5"/>
  <c r="BL40" i="5"/>
  <c r="BK40" i="5"/>
  <c r="BI40" i="5"/>
  <c r="BE40" i="5"/>
  <c r="BC40" i="5"/>
  <c r="CT39" i="5"/>
  <c r="CS39" i="5"/>
  <c r="CO39" i="5"/>
  <c r="CL39" i="5"/>
  <c r="CK39" i="5"/>
  <c r="CJ39" i="5"/>
  <c r="CG39" i="5"/>
  <c r="CC39" i="5"/>
  <c r="BY39" i="5"/>
  <c r="BU39" i="5"/>
  <c r="BQ39" i="5"/>
  <c r="BM39" i="5"/>
  <c r="BI39" i="5"/>
  <c r="BE39" i="5"/>
  <c r="CT38" i="5"/>
  <c r="CS38" i="5"/>
  <c r="CO38" i="5"/>
  <c r="CK38" i="5"/>
  <c r="CH38" i="5"/>
  <c r="CG38" i="5"/>
  <c r="CC38" i="5"/>
  <c r="BY38" i="5"/>
  <c r="BW38" i="5"/>
  <c r="BU38" i="5"/>
  <c r="BQ38" i="5"/>
  <c r="BM38" i="5"/>
  <c r="BK38" i="5"/>
  <c r="BI38" i="5"/>
  <c r="BG38" i="5"/>
  <c r="BF38" i="5"/>
  <c r="BE38" i="5"/>
  <c r="CS37" i="5"/>
  <c r="CO37" i="5"/>
  <c r="CM37" i="5"/>
  <c r="CK37" i="5"/>
  <c r="CI37" i="5"/>
  <c r="CH37" i="5"/>
  <c r="CG37" i="5"/>
  <c r="CC37" i="5"/>
  <c r="BY37" i="5"/>
  <c r="BW37" i="5"/>
  <c r="BU37" i="5"/>
  <c r="BS37" i="5"/>
  <c r="BR37" i="5"/>
  <c r="BQ37" i="5"/>
  <c r="BM37" i="5"/>
  <c r="BI37" i="5"/>
  <c r="BG37" i="5"/>
  <c r="BE37" i="5"/>
  <c r="BC37" i="5"/>
  <c r="BB37" i="5"/>
  <c r="CS36" i="5"/>
  <c r="CQ36" i="5"/>
  <c r="CP36" i="5"/>
  <c r="CO36" i="5"/>
  <c r="CK36" i="5"/>
  <c r="CG36" i="5"/>
  <c r="CE36" i="5"/>
  <c r="CC36" i="5"/>
  <c r="CA36" i="5"/>
  <c r="BZ36" i="5"/>
  <c r="BY36" i="5"/>
  <c r="BU36" i="5"/>
  <c r="BQ36" i="5"/>
  <c r="BO36" i="5"/>
  <c r="BM36" i="5"/>
  <c r="BK36" i="5"/>
  <c r="BJ36" i="5"/>
  <c r="BI36" i="5"/>
  <c r="BE36" i="5"/>
  <c r="CS35" i="5"/>
  <c r="CO35" i="5"/>
  <c r="CM35" i="5"/>
  <c r="CK35" i="5"/>
  <c r="CI35" i="5"/>
  <c r="CH35" i="5"/>
  <c r="CG35" i="5"/>
  <c r="CC35" i="5"/>
  <c r="BY35" i="5"/>
  <c r="BW35" i="5"/>
  <c r="BU35" i="5"/>
  <c r="BS35" i="5"/>
  <c r="BR35" i="5"/>
  <c r="BQ35" i="5"/>
  <c r="BM35" i="5"/>
  <c r="BI35" i="5"/>
  <c r="BG35" i="5"/>
  <c r="BE35" i="5"/>
  <c r="BC35" i="5"/>
  <c r="BB35" i="5"/>
  <c r="CO27" i="5"/>
  <c r="CN27" i="5"/>
  <c r="CG27" i="5"/>
  <c r="CF27" i="5"/>
  <c r="BY27" i="5"/>
  <c r="BX27" i="5"/>
  <c r="BQ27" i="5"/>
  <c r="BP27" i="5"/>
  <c r="BI27" i="5"/>
  <c r="BH27" i="5"/>
  <c r="AU27" i="5"/>
  <c r="AT27" i="5"/>
  <c r="CS26" i="5" s="1"/>
  <c r="AS27" i="5"/>
  <c r="CR27" i="5" s="1"/>
  <c r="AR27" i="5"/>
  <c r="CQ27" i="5" s="1"/>
  <c r="AQ27" i="5"/>
  <c r="AP27" i="5"/>
  <c r="CO26" i="5" s="1"/>
  <c r="AO27" i="5"/>
  <c r="CN25" i="5" s="1"/>
  <c r="AN27" i="5"/>
  <c r="CM27" i="5" s="1"/>
  <c r="AM27" i="5"/>
  <c r="AL27" i="5"/>
  <c r="CK26" i="5" s="1"/>
  <c r="AK27" i="5"/>
  <c r="CJ27" i="5" s="1"/>
  <c r="AJ27" i="5"/>
  <c r="CI27" i="5" s="1"/>
  <c r="AI27" i="5"/>
  <c r="AH27" i="5"/>
  <c r="CG26" i="5" s="1"/>
  <c r="AG27" i="5"/>
  <c r="CF25" i="5" s="1"/>
  <c r="AF27" i="5"/>
  <c r="CE27" i="5" s="1"/>
  <c r="AE27" i="5"/>
  <c r="AD27" i="5"/>
  <c r="CC26" i="5" s="1"/>
  <c r="AC27" i="5"/>
  <c r="CB27" i="5" s="1"/>
  <c r="AB27" i="5"/>
  <c r="CA27" i="5" s="1"/>
  <c r="AA27" i="5"/>
  <c r="Z27" i="5"/>
  <c r="BY26" i="5" s="1"/>
  <c r="Y27" i="5"/>
  <c r="BX25" i="5" s="1"/>
  <c r="X27" i="5"/>
  <c r="BW27" i="5" s="1"/>
  <c r="W27" i="5"/>
  <c r="V27" i="5"/>
  <c r="BU26" i="5" s="1"/>
  <c r="U27" i="5"/>
  <c r="BT27" i="5" s="1"/>
  <c r="T27" i="5"/>
  <c r="BS27" i="5" s="1"/>
  <c r="S27" i="5"/>
  <c r="R27" i="5"/>
  <c r="BQ26" i="5" s="1"/>
  <c r="Q27" i="5"/>
  <c r="BP25" i="5" s="1"/>
  <c r="P27" i="5"/>
  <c r="BO27" i="5" s="1"/>
  <c r="O27" i="5"/>
  <c r="N27" i="5"/>
  <c r="BM26" i="5" s="1"/>
  <c r="M27" i="5"/>
  <c r="BL27" i="5" s="1"/>
  <c r="L27" i="5"/>
  <c r="BK27" i="5" s="1"/>
  <c r="K27" i="5"/>
  <c r="J27" i="5"/>
  <c r="BI26" i="5" s="1"/>
  <c r="I27" i="5"/>
  <c r="BH25" i="5" s="1"/>
  <c r="H27" i="5"/>
  <c r="BG27" i="5" s="1"/>
  <c r="G27" i="5"/>
  <c r="CN26" i="5"/>
  <c r="CF26" i="5"/>
  <c r="BX26" i="5"/>
  <c r="BP26" i="5"/>
  <c r="BH26" i="5"/>
  <c r="CS25" i="5"/>
  <c r="CR25" i="5"/>
  <c r="CO25" i="5"/>
  <c r="CK25" i="5"/>
  <c r="CJ25" i="5"/>
  <c r="CG25" i="5"/>
  <c r="CC25" i="5"/>
  <c r="CB25" i="5"/>
  <c r="BY25" i="5"/>
  <c r="BU25" i="5"/>
  <c r="BT25" i="5"/>
  <c r="BQ25" i="5"/>
  <c r="BM25" i="5"/>
  <c r="BL25" i="5"/>
  <c r="BI25" i="5"/>
  <c r="CP18" i="5"/>
  <c r="CJ18" i="5"/>
  <c r="CB18" i="5"/>
  <c r="BH18" i="5"/>
  <c r="AU18" i="5"/>
  <c r="AT18" i="5"/>
  <c r="CS17" i="5" s="1"/>
  <c r="AS18" i="5"/>
  <c r="CR18" i="5" s="1"/>
  <c r="AR18" i="5"/>
  <c r="CQ18" i="5" s="1"/>
  <c r="AQ18" i="5"/>
  <c r="AP18" i="5"/>
  <c r="CO17" i="5" s="1"/>
  <c r="AO18" i="5"/>
  <c r="CN18" i="5" s="1"/>
  <c r="AN18" i="5"/>
  <c r="CM18" i="5" s="1"/>
  <c r="AM18" i="5"/>
  <c r="CL16" i="5" s="1"/>
  <c r="AL18" i="5"/>
  <c r="CK17" i="5" s="1"/>
  <c r="AK18" i="5"/>
  <c r="AJ18" i="5"/>
  <c r="CI18" i="5" s="1"/>
  <c r="AI18" i="5"/>
  <c r="CH16" i="5" s="1"/>
  <c r="AH18" i="5"/>
  <c r="CG17" i="5" s="1"/>
  <c r="AG18" i="5"/>
  <c r="CF18" i="5" s="1"/>
  <c r="AF18" i="5"/>
  <c r="CE18" i="5" s="1"/>
  <c r="AE18" i="5"/>
  <c r="CD16" i="5" s="1"/>
  <c r="AD18" i="5"/>
  <c r="CC17" i="5" s="1"/>
  <c r="AC18" i="5"/>
  <c r="AB18" i="5"/>
  <c r="CA18" i="5" s="1"/>
  <c r="AA18" i="5"/>
  <c r="BZ16" i="5" s="1"/>
  <c r="Z18" i="5"/>
  <c r="BY17" i="5" s="1"/>
  <c r="Y18" i="5"/>
  <c r="BX18" i="5" s="1"/>
  <c r="X18" i="5"/>
  <c r="BW18" i="5" s="1"/>
  <c r="W18" i="5"/>
  <c r="BV16" i="5" s="1"/>
  <c r="V18" i="5"/>
  <c r="BU17" i="5" s="1"/>
  <c r="U18" i="5"/>
  <c r="BT18" i="5" s="1"/>
  <c r="T18" i="5"/>
  <c r="BS18" i="5" s="1"/>
  <c r="S18" i="5"/>
  <c r="BR16" i="5" s="1"/>
  <c r="R18" i="5"/>
  <c r="BQ17" i="5" s="1"/>
  <c r="Q18" i="5"/>
  <c r="BP18" i="5" s="1"/>
  <c r="P18" i="5"/>
  <c r="BO18" i="5" s="1"/>
  <c r="O18" i="5"/>
  <c r="BN16" i="5" s="1"/>
  <c r="N18" i="5"/>
  <c r="BM17" i="5" s="1"/>
  <c r="M18" i="5"/>
  <c r="BL18" i="5" s="1"/>
  <c r="L18" i="5"/>
  <c r="BK18" i="5" s="1"/>
  <c r="K18" i="5"/>
  <c r="BJ16" i="5" s="1"/>
  <c r="J18" i="5"/>
  <c r="BI17" i="5" s="1"/>
  <c r="I18" i="5"/>
  <c r="H18" i="5"/>
  <c r="BG18" i="5" s="1"/>
  <c r="G18" i="5"/>
  <c r="BF16" i="5" s="1"/>
  <c r="F18" i="5"/>
  <c r="BE17" i="5" s="1"/>
  <c r="E18" i="5"/>
  <c r="BD18" i="5" s="1"/>
  <c r="D18" i="5"/>
  <c r="BC18" i="5" s="1"/>
  <c r="C18" i="5"/>
  <c r="BB16" i="5" s="1"/>
  <c r="CR17" i="5"/>
  <c r="CQ17" i="5"/>
  <c r="CN17" i="5"/>
  <c r="CM17" i="5"/>
  <c r="CL17" i="5"/>
  <c r="CJ17" i="5"/>
  <c r="CI17" i="5"/>
  <c r="CH17" i="5"/>
  <c r="CF17" i="5"/>
  <c r="CE17" i="5"/>
  <c r="CB17" i="5"/>
  <c r="CA17" i="5"/>
  <c r="BX17" i="5"/>
  <c r="BV17" i="5"/>
  <c r="BT17" i="5"/>
  <c r="BS17" i="5"/>
  <c r="BR17" i="5"/>
  <c r="BP17" i="5"/>
  <c r="BO17" i="5"/>
  <c r="BL17" i="5"/>
  <c r="BH17" i="5"/>
  <c r="BG17" i="5"/>
  <c r="BF17" i="5"/>
  <c r="BD17" i="5"/>
  <c r="BC17" i="5"/>
  <c r="BB17" i="5"/>
  <c r="CS16" i="5"/>
  <c r="CR16" i="5"/>
  <c r="CQ16" i="5"/>
  <c r="CN16" i="5"/>
  <c r="CM16" i="5"/>
  <c r="CJ16" i="5"/>
  <c r="CI16" i="5"/>
  <c r="CF16" i="5"/>
  <c r="CE16" i="5"/>
  <c r="CC16" i="5"/>
  <c r="CB16" i="5"/>
  <c r="CA16" i="5"/>
  <c r="BX16" i="5"/>
  <c r="BW16" i="5"/>
  <c r="BT16" i="5"/>
  <c r="BS16" i="5"/>
  <c r="BP16" i="5"/>
  <c r="BO16" i="5"/>
  <c r="BM16" i="5"/>
  <c r="BL16" i="5"/>
  <c r="BK16" i="5"/>
  <c r="BH16" i="5"/>
  <c r="BD16" i="5"/>
  <c r="BC16" i="5"/>
  <c r="Y196" i="4"/>
  <c r="U196" i="4"/>
  <c r="N196" i="4"/>
  <c r="AC196" i="4" s="1"/>
  <c r="M196" i="4"/>
  <c r="AB196" i="4" s="1"/>
  <c r="L196" i="4"/>
  <c r="AA196" i="4" s="1"/>
  <c r="K196" i="4"/>
  <c r="Z196" i="4" s="1"/>
  <c r="J196" i="4"/>
  <c r="I196" i="4"/>
  <c r="X196" i="4" s="1"/>
  <c r="H196" i="4"/>
  <c r="W196" i="4" s="1"/>
  <c r="G196" i="4"/>
  <c r="V196" i="4" s="1"/>
  <c r="F196" i="4"/>
  <c r="E196" i="4"/>
  <c r="T196" i="4" s="1"/>
  <c r="D196" i="4"/>
  <c r="S196" i="4" s="1"/>
  <c r="C196" i="4"/>
  <c r="R196" i="4" s="1"/>
  <c r="AC195" i="4"/>
  <c r="AB195" i="4"/>
  <c r="AA195" i="4"/>
  <c r="Z195" i="4"/>
  <c r="Y195" i="4"/>
  <c r="X195" i="4"/>
  <c r="W195" i="4"/>
  <c r="V195" i="4"/>
  <c r="U195" i="4"/>
  <c r="T195" i="4"/>
  <c r="S195" i="4"/>
  <c r="R195" i="4"/>
  <c r="AC194" i="4"/>
  <c r="AB194" i="4"/>
  <c r="AA194" i="4"/>
  <c r="Z194" i="4"/>
  <c r="Y194" i="4"/>
  <c r="X194" i="4"/>
  <c r="W194" i="4"/>
  <c r="V194" i="4"/>
  <c r="U194" i="4"/>
  <c r="T194" i="4"/>
  <c r="S194" i="4"/>
  <c r="R194" i="4"/>
  <c r="AC193" i="4"/>
  <c r="AB193" i="4"/>
  <c r="AA193" i="4"/>
  <c r="Z193" i="4"/>
  <c r="Y193" i="4"/>
  <c r="X193" i="4"/>
  <c r="W193" i="4"/>
  <c r="V193" i="4"/>
  <c r="U193" i="4"/>
  <c r="T193" i="4"/>
  <c r="S193" i="4"/>
  <c r="R193" i="4"/>
  <c r="AC192" i="4"/>
  <c r="AB192" i="4"/>
  <c r="AA192" i="4"/>
  <c r="Z192" i="4"/>
  <c r="Y192" i="4"/>
  <c r="X192" i="4"/>
  <c r="W192" i="4"/>
  <c r="V192" i="4"/>
  <c r="U192" i="4"/>
  <c r="T192" i="4"/>
  <c r="S192" i="4"/>
  <c r="R192" i="4"/>
  <c r="AC191" i="4"/>
  <c r="AB191" i="4"/>
  <c r="AA191" i="4"/>
  <c r="Z191" i="4"/>
  <c r="Y191" i="4"/>
  <c r="X191" i="4"/>
  <c r="W191" i="4"/>
  <c r="V191" i="4"/>
  <c r="U191" i="4"/>
  <c r="T191" i="4"/>
  <c r="S191" i="4"/>
  <c r="R191" i="4"/>
  <c r="AC190" i="4"/>
  <c r="AB190" i="4"/>
  <c r="AA190" i="4"/>
  <c r="Z190" i="4"/>
  <c r="Y190" i="4"/>
  <c r="X190" i="4"/>
  <c r="W190" i="4"/>
  <c r="V190" i="4"/>
  <c r="U190" i="4"/>
  <c r="T190" i="4"/>
  <c r="S190" i="4"/>
  <c r="R190" i="4"/>
  <c r="AC189" i="4"/>
  <c r="AB189" i="4"/>
  <c r="AA189" i="4"/>
  <c r="Z189" i="4"/>
  <c r="Y189" i="4"/>
  <c r="X189" i="4"/>
  <c r="W189" i="4"/>
  <c r="V189" i="4"/>
  <c r="U189" i="4"/>
  <c r="T189" i="4"/>
  <c r="S189" i="4"/>
  <c r="R189" i="4"/>
  <c r="AC188" i="4"/>
  <c r="AB188" i="4"/>
  <c r="AA188" i="4"/>
  <c r="Z188" i="4"/>
  <c r="Y188" i="4"/>
  <c r="X188" i="4"/>
  <c r="W188" i="4"/>
  <c r="V188" i="4"/>
  <c r="U188" i="4"/>
  <c r="T188" i="4"/>
  <c r="S188" i="4"/>
  <c r="R188" i="4"/>
  <c r="AA181" i="4"/>
  <c r="N181" i="4"/>
  <c r="AC181" i="4" s="1"/>
  <c r="M181" i="4"/>
  <c r="AB181" i="4" s="1"/>
  <c r="L181" i="4"/>
  <c r="K181" i="4"/>
  <c r="Z181" i="4" s="1"/>
  <c r="J181" i="4"/>
  <c r="Y181" i="4" s="1"/>
  <c r="I181" i="4"/>
  <c r="X181" i="4" s="1"/>
  <c r="H181" i="4"/>
  <c r="W181" i="4" s="1"/>
  <c r="G181" i="4"/>
  <c r="V181" i="4" s="1"/>
  <c r="F181" i="4"/>
  <c r="U181" i="4" s="1"/>
  <c r="E181" i="4"/>
  <c r="T181" i="4" s="1"/>
  <c r="D181" i="4"/>
  <c r="S181" i="4" s="1"/>
  <c r="C181" i="4"/>
  <c r="R181" i="4" s="1"/>
  <c r="AC180" i="4"/>
  <c r="AB180" i="4"/>
  <c r="AA180" i="4"/>
  <c r="Z180" i="4"/>
  <c r="Y180" i="4"/>
  <c r="X180" i="4"/>
  <c r="W180" i="4"/>
  <c r="V180" i="4"/>
  <c r="U180" i="4"/>
  <c r="T180" i="4"/>
  <c r="S180" i="4"/>
  <c r="R180" i="4"/>
  <c r="AC179" i="4"/>
  <c r="AB179" i="4"/>
  <c r="AA179" i="4"/>
  <c r="Z179" i="4"/>
  <c r="Y179" i="4"/>
  <c r="X179" i="4"/>
  <c r="W179" i="4"/>
  <c r="V179" i="4"/>
  <c r="U179" i="4"/>
  <c r="T179" i="4"/>
  <c r="S179" i="4"/>
  <c r="R179" i="4"/>
  <c r="AC178" i="4"/>
  <c r="AB178" i="4"/>
  <c r="AA178" i="4"/>
  <c r="Z178" i="4"/>
  <c r="Y178" i="4"/>
  <c r="X178" i="4"/>
  <c r="W178" i="4"/>
  <c r="V178" i="4"/>
  <c r="U178" i="4"/>
  <c r="T178" i="4"/>
  <c r="S178" i="4"/>
  <c r="R178" i="4"/>
  <c r="AC177" i="4"/>
  <c r="AB177" i="4"/>
  <c r="AA177" i="4"/>
  <c r="Z177" i="4"/>
  <c r="Y177" i="4"/>
  <c r="X177" i="4"/>
  <c r="W177" i="4"/>
  <c r="V177" i="4"/>
  <c r="U177" i="4"/>
  <c r="T177" i="4"/>
  <c r="S177" i="4"/>
  <c r="R177" i="4"/>
  <c r="AC176" i="4"/>
  <c r="AB176" i="4"/>
  <c r="AA176" i="4"/>
  <c r="Z176" i="4"/>
  <c r="Y176" i="4"/>
  <c r="X176" i="4"/>
  <c r="W176" i="4"/>
  <c r="V176" i="4"/>
  <c r="U176" i="4"/>
  <c r="T176" i="4"/>
  <c r="S176" i="4"/>
  <c r="R176" i="4"/>
  <c r="AC175" i="4"/>
  <c r="AB175" i="4"/>
  <c r="AA175" i="4"/>
  <c r="Z175" i="4"/>
  <c r="Y175" i="4"/>
  <c r="X175" i="4"/>
  <c r="W175" i="4"/>
  <c r="V175" i="4"/>
  <c r="U175" i="4"/>
  <c r="T175" i="4"/>
  <c r="S175" i="4"/>
  <c r="R175" i="4"/>
  <c r="AC174" i="4"/>
  <c r="AB174" i="4"/>
  <c r="AA174" i="4"/>
  <c r="Z174" i="4"/>
  <c r="Y174" i="4"/>
  <c r="X174" i="4"/>
  <c r="W174" i="4"/>
  <c r="V174" i="4"/>
  <c r="U174" i="4"/>
  <c r="T174" i="4"/>
  <c r="S174" i="4"/>
  <c r="R174" i="4"/>
  <c r="AC173" i="4"/>
  <c r="AB173" i="4"/>
  <c r="AA173" i="4"/>
  <c r="Z173" i="4"/>
  <c r="Y173" i="4"/>
  <c r="X173" i="4"/>
  <c r="W173" i="4"/>
  <c r="V173" i="4"/>
  <c r="U173" i="4"/>
  <c r="T173" i="4"/>
  <c r="S173" i="4"/>
  <c r="R173" i="4"/>
  <c r="N165" i="4"/>
  <c r="AC165" i="4" s="1"/>
  <c r="M165" i="4"/>
  <c r="AB165" i="4" s="1"/>
  <c r="L165" i="4"/>
  <c r="AA165" i="4" s="1"/>
  <c r="K165" i="4"/>
  <c r="Z165" i="4" s="1"/>
  <c r="J165" i="4"/>
  <c r="Y165" i="4" s="1"/>
  <c r="I165" i="4"/>
  <c r="X165" i="4" s="1"/>
  <c r="H165" i="4"/>
  <c r="W165" i="4" s="1"/>
  <c r="G165" i="4"/>
  <c r="V165" i="4" s="1"/>
  <c r="F165" i="4"/>
  <c r="U165" i="4" s="1"/>
  <c r="E165" i="4"/>
  <c r="T165" i="4" s="1"/>
  <c r="D165" i="4"/>
  <c r="S165" i="4" s="1"/>
  <c r="C165" i="4"/>
  <c r="R165" i="4" s="1"/>
  <c r="AC164" i="4"/>
  <c r="AB164" i="4"/>
  <c r="AA164" i="4"/>
  <c r="Z164" i="4"/>
  <c r="Y164" i="4"/>
  <c r="X164" i="4"/>
  <c r="W164" i="4"/>
  <c r="V164" i="4"/>
  <c r="U164" i="4"/>
  <c r="S164" i="4"/>
  <c r="R164" i="4"/>
  <c r="AC163" i="4"/>
  <c r="AB163" i="4"/>
  <c r="AA163" i="4"/>
  <c r="Z163" i="4"/>
  <c r="Y163" i="4"/>
  <c r="X163" i="4"/>
  <c r="W163" i="4"/>
  <c r="V163" i="4"/>
  <c r="U163" i="4"/>
  <c r="T163" i="4"/>
  <c r="S163" i="4"/>
  <c r="R163" i="4"/>
  <c r="AC162" i="4"/>
  <c r="AB162" i="4"/>
  <c r="AA162" i="4"/>
  <c r="Z162" i="4"/>
  <c r="Y162" i="4"/>
  <c r="X162" i="4"/>
  <c r="W162" i="4"/>
  <c r="V162" i="4"/>
  <c r="U162" i="4"/>
  <c r="T162" i="4"/>
  <c r="S162" i="4"/>
  <c r="R162" i="4"/>
  <c r="AC161" i="4"/>
  <c r="AB161" i="4"/>
  <c r="AA161" i="4"/>
  <c r="Z161" i="4"/>
  <c r="Y161" i="4"/>
  <c r="X161" i="4"/>
  <c r="W161" i="4"/>
  <c r="V161" i="4"/>
  <c r="U161" i="4"/>
  <c r="T161" i="4"/>
  <c r="S161" i="4"/>
  <c r="R161" i="4"/>
  <c r="AC160" i="4"/>
  <c r="AB160" i="4"/>
  <c r="AA160" i="4"/>
  <c r="Z160" i="4"/>
  <c r="Y160" i="4"/>
  <c r="X160" i="4"/>
  <c r="W160" i="4"/>
  <c r="V160" i="4"/>
  <c r="U160" i="4"/>
  <c r="T160" i="4"/>
  <c r="S160" i="4"/>
  <c r="R160" i="4"/>
  <c r="AC159" i="4"/>
  <c r="AB159" i="4"/>
  <c r="AA159" i="4"/>
  <c r="Z159" i="4"/>
  <c r="Y159" i="4"/>
  <c r="X159" i="4"/>
  <c r="W159" i="4"/>
  <c r="V159" i="4"/>
  <c r="U159" i="4"/>
  <c r="T159" i="4"/>
  <c r="S159" i="4"/>
  <c r="R159" i="4"/>
  <c r="AC158" i="4"/>
  <c r="AB158" i="4"/>
  <c r="AA158" i="4"/>
  <c r="Z158" i="4"/>
  <c r="Y158" i="4"/>
  <c r="X158" i="4"/>
  <c r="W158" i="4"/>
  <c r="V158" i="4"/>
  <c r="U158" i="4"/>
  <c r="T158" i="4"/>
  <c r="S158" i="4"/>
  <c r="R158" i="4"/>
  <c r="AC157" i="4"/>
  <c r="AB157" i="4"/>
  <c r="AA157" i="4"/>
  <c r="Z157" i="4"/>
  <c r="Y157" i="4"/>
  <c r="X157" i="4"/>
  <c r="W157" i="4"/>
  <c r="V157" i="4"/>
  <c r="U157" i="4"/>
  <c r="T157" i="4"/>
  <c r="S157" i="4"/>
  <c r="R157" i="4"/>
  <c r="AC156" i="4"/>
  <c r="AB156" i="4"/>
  <c r="AA156" i="4"/>
  <c r="Z156" i="4"/>
  <c r="Y156" i="4"/>
  <c r="X156" i="4"/>
  <c r="W156" i="4"/>
  <c r="V156" i="4"/>
  <c r="U156" i="4"/>
  <c r="T156" i="4"/>
  <c r="S156" i="4"/>
  <c r="R156" i="4"/>
  <c r="AC155" i="4"/>
  <c r="AB155" i="4"/>
  <c r="AA155" i="4"/>
  <c r="Z155" i="4"/>
  <c r="Y155" i="4"/>
  <c r="X155" i="4"/>
  <c r="W155" i="4"/>
  <c r="V155" i="4"/>
  <c r="U155" i="4"/>
  <c r="T155" i="4"/>
  <c r="S155" i="4"/>
  <c r="R155" i="4"/>
  <c r="AC154" i="4"/>
  <c r="AB154" i="4"/>
  <c r="AA154" i="4"/>
  <c r="Z154" i="4"/>
  <c r="Y154" i="4"/>
  <c r="X154" i="4"/>
  <c r="W154" i="4"/>
  <c r="V154" i="4"/>
  <c r="U154" i="4"/>
  <c r="T154" i="4"/>
  <c r="S154" i="4"/>
  <c r="R154" i="4"/>
  <c r="AC153" i="4"/>
  <c r="AB153" i="4"/>
  <c r="AA153" i="4"/>
  <c r="Z153" i="4"/>
  <c r="Y153" i="4"/>
  <c r="X153" i="4"/>
  <c r="W153" i="4"/>
  <c r="V153" i="4"/>
  <c r="U153" i="4"/>
  <c r="T153" i="4"/>
  <c r="S153" i="4"/>
  <c r="R153" i="4"/>
  <c r="AC152" i="4"/>
  <c r="AB152" i="4"/>
  <c r="AA152" i="4"/>
  <c r="Z152" i="4"/>
  <c r="Y152" i="4"/>
  <c r="X152" i="4"/>
  <c r="W152" i="4"/>
  <c r="V152" i="4"/>
  <c r="U152" i="4"/>
  <c r="T152" i="4"/>
  <c r="S152" i="4"/>
  <c r="R152" i="4"/>
  <c r="N145" i="4"/>
  <c r="AC145" i="4" s="1"/>
  <c r="M145" i="4"/>
  <c r="AB145" i="4" s="1"/>
  <c r="L145" i="4"/>
  <c r="AA145" i="4" s="1"/>
  <c r="K145" i="4"/>
  <c r="Z145" i="4" s="1"/>
  <c r="J145" i="4"/>
  <c r="Y145" i="4" s="1"/>
  <c r="I145" i="4"/>
  <c r="X145" i="4" s="1"/>
  <c r="H145" i="4"/>
  <c r="W145" i="4" s="1"/>
  <c r="G145" i="4"/>
  <c r="V145" i="4" s="1"/>
  <c r="F145" i="4"/>
  <c r="U145" i="4" s="1"/>
  <c r="E145" i="4"/>
  <c r="T145" i="4" s="1"/>
  <c r="D145" i="4"/>
  <c r="S145" i="4" s="1"/>
  <c r="C145" i="4"/>
  <c r="R145" i="4" s="1"/>
  <c r="AC144" i="4"/>
  <c r="AB144" i="4"/>
  <c r="AA144" i="4"/>
  <c r="Z144" i="4"/>
  <c r="Y144" i="4"/>
  <c r="X144" i="4"/>
  <c r="W144" i="4"/>
  <c r="V144" i="4"/>
  <c r="U144" i="4"/>
  <c r="T144" i="4"/>
  <c r="S144" i="4"/>
  <c r="R144" i="4"/>
  <c r="AC143" i="4"/>
  <c r="AB143" i="4"/>
  <c r="AA143" i="4"/>
  <c r="Z143" i="4"/>
  <c r="Y143" i="4"/>
  <c r="X143" i="4"/>
  <c r="W143" i="4"/>
  <c r="V143" i="4"/>
  <c r="U143" i="4"/>
  <c r="T143" i="4"/>
  <c r="S143" i="4"/>
  <c r="R143" i="4"/>
  <c r="AC142" i="4"/>
  <c r="AB142" i="4"/>
  <c r="AA142" i="4"/>
  <c r="Z142" i="4"/>
  <c r="Y142" i="4"/>
  <c r="X142" i="4"/>
  <c r="W142" i="4"/>
  <c r="V142" i="4"/>
  <c r="U142" i="4"/>
  <c r="T142" i="4"/>
  <c r="S142" i="4"/>
  <c r="R142" i="4"/>
  <c r="AC141" i="4"/>
  <c r="AB141" i="4"/>
  <c r="AA141" i="4"/>
  <c r="Z141" i="4"/>
  <c r="Y141" i="4"/>
  <c r="X141" i="4"/>
  <c r="W141" i="4"/>
  <c r="V141" i="4"/>
  <c r="U141" i="4"/>
  <c r="T141" i="4"/>
  <c r="S141" i="4"/>
  <c r="R141" i="4"/>
  <c r="AC140" i="4"/>
  <c r="AB140" i="4"/>
  <c r="AA140" i="4"/>
  <c r="Z140" i="4"/>
  <c r="Y140" i="4"/>
  <c r="X140" i="4"/>
  <c r="W140" i="4"/>
  <c r="V140" i="4"/>
  <c r="U140" i="4"/>
  <c r="T140" i="4"/>
  <c r="S140" i="4"/>
  <c r="R140" i="4"/>
  <c r="AC139" i="4"/>
  <c r="AB139" i="4"/>
  <c r="AA139" i="4"/>
  <c r="Z139" i="4"/>
  <c r="Y139" i="4"/>
  <c r="X139" i="4"/>
  <c r="W139" i="4"/>
  <c r="V139" i="4"/>
  <c r="U139" i="4"/>
  <c r="T139" i="4"/>
  <c r="S139" i="4"/>
  <c r="R139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Y128" i="4"/>
  <c r="U128" i="4"/>
  <c r="N128" i="4"/>
  <c r="AC128" i="4" s="1"/>
  <c r="M128" i="4"/>
  <c r="AB128" i="4" s="1"/>
  <c r="L128" i="4"/>
  <c r="AA128" i="4" s="1"/>
  <c r="K128" i="4"/>
  <c r="Z128" i="4" s="1"/>
  <c r="J128" i="4"/>
  <c r="I128" i="4"/>
  <c r="X128" i="4" s="1"/>
  <c r="H128" i="4"/>
  <c r="W128" i="4" s="1"/>
  <c r="G128" i="4"/>
  <c r="V128" i="4" s="1"/>
  <c r="F128" i="4"/>
  <c r="E128" i="4"/>
  <c r="T128" i="4" s="1"/>
  <c r="D128" i="4"/>
  <c r="S128" i="4" s="1"/>
  <c r="C128" i="4"/>
  <c r="R128" i="4" s="1"/>
  <c r="AC127" i="4"/>
  <c r="AB127" i="4"/>
  <c r="AA127" i="4"/>
  <c r="Z127" i="4"/>
  <c r="Y127" i="4"/>
  <c r="X127" i="4"/>
  <c r="W127" i="4"/>
  <c r="V127" i="4"/>
  <c r="U127" i="4"/>
  <c r="T127" i="4"/>
  <c r="S127" i="4"/>
  <c r="R127" i="4"/>
  <c r="AC126" i="4"/>
  <c r="AB126" i="4"/>
  <c r="AA126" i="4"/>
  <c r="Z126" i="4"/>
  <c r="Y126" i="4"/>
  <c r="X126" i="4"/>
  <c r="W126" i="4"/>
  <c r="V126" i="4"/>
  <c r="U126" i="4"/>
  <c r="T126" i="4"/>
  <c r="S126" i="4"/>
  <c r="R126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N109" i="4"/>
  <c r="AC109" i="4" s="1"/>
  <c r="M109" i="4"/>
  <c r="AB109" i="4" s="1"/>
  <c r="L109" i="4"/>
  <c r="AA109" i="4" s="1"/>
  <c r="K109" i="4"/>
  <c r="Z109" i="4" s="1"/>
  <c r="J109" i="4"/>
  <c r="Y109" i="4" s="1"/>
  <c r="I109" i="4"/>
  <c r="X109" i="4" s="1"/>
  <c r="H109" i="4"/>
  <c r="W109" i="4" s="1"/>
  <c r="G109" i="4"/>
  <c r="V109" i="4" s="1"/>
  <c r="F109" i="4"/>
  <c r="U109" i="4" s="1"/>
  <c r="E109" i="4"/>
  <c r="T109" i="4" s="1"/>
  <c r="D109" i="4"/>
  <c r="S109" i="4" s="1"/>
  <c r="C109" i="4"/>
  <c r="R109" i="4" s="1"/>
  <c r="AC108" i="4"/>
  <c r="AB108" i="4"/>
  <c r="AA108" i="4"/>
  <c r="Z108" i="4"/>
  <c r="Y108" i="4"/>
  <c r="X108" i="4"/>
  <c r="W108" i="4"/>
  <c r="V108" i="4"/>
  <c r="U108" i="4"/>
  <c r="T108" i="4"/>
  <c r="S108" i="4"/>
  <c r="R108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AC98" i="4"/>
  <c r="AB98" i="4"/>
  <c r="AA98" i="4"/>
  <c r="Z98" i="4"/>
  <c r="Y98" i="4"/>
  <c r="X98" i="4"/>
  <c r="W98" i="4"/>
  <c r="V98" i="4"/>
  <c r="U98" i="4"/>
  <c r="T98" i="4"/>
  <c r="S98" i="4"/>
  <c r="R98" i="4"/>
  <c r="AC97" i="4"/>
  <c r="AB97" i="4"/>
  <c r="AA97" i="4"/>
  <c r="Z97" i="4"/>
  <c r="Y97" i="4"/>
  <c r="X97" i="4"/>
  <c r="W97" i="4"/>
  <c r="V97" i="4"/>
  <c r="U97" i="4"/>
  <c r="T97" i="4"/>
  <c r="S97" i="4"/>
  <c r="R97" i="4"/>
  <c r="AC96" i="4"/>
  <c r="AB96" i="4"/>
  <c r="AA96" i="4"/>
  <c r="Z96" i="4"/>
  <c r="Y96" i="4"/>
  <c r="X96" i="4"/>
  <c r="W96" i="4"/>
  <c r="V96" i="4"/>
  <c r="U96" i="4"/>
  <c r="T96" i="4"/>
  <c r="S96" i="4"/>
  <c r="R96" i="4"/>
  <c r="AC88" i="4"/>
  <c r="AB88" i="4"/>
  <c r="AA88" i="4"/>
  <c r="Z88" i="4"/>
  <c r="Y88" i="4"/>
  <c r="X88" i="4"/>
  <c r="W88" i="4"/>
  <c r="V88" i="4"/>
  <c r="U88" i="4"/>
  <c r="T88" i="4"/>
  <c r="S88" i="4"/>
  <c r="R88" i="4"/>
  <c r="AC87" i="4"/>
  <c r="AB87" i="4"/>
  <c r="AA87" i="4"/>
  <c r="Z87" i="4"/>
  <c r="Y87" i="4"/>
  <c r="X87" i="4"/>
  <c r="W87" i="4"/>
  <c r="V87" i="4"/>
  <c r="U87" i="4"/>
  <c r="T87" i="4"/>
  <c r="S87" i="4"/>
  <c r="R87" i="4"/>
  <c r="AC86" i="4"/>
  <c r="AB86" i="4"/>
  <c r="AA86" i="4"/>
  <c r="Z86" i="4"/>
  <c r="Y86" i="4"/>
  <c r="X86" i="4"/>
  <c r="W86" i="4"/>
  <c r="V86" i="4"/>
  <c r="U86" i="4"/>
  <c r="T86" i="4"/>
  <c r="S86" i="4"/>
  <c r="R86" i="4"/>
  <c r="AC79" i="4"/>
  <c r="AB79" i="4"/>
  <c r="AA79" i="4"/>
  <c r="Z79" i="4"/>
  <c r="Y79" i="4"/>
  <c r="X79" i="4"/>
  <c r="W79" i="4"/>
  <c r="V79" i="4"/>
  <c r="U79" i="4"/>
  <c r="T79" i="4"/>
  <c r="S79" i="4"/>
  <c r="R79" i="4"/>
  <c r="AC78" i="4"/>
  <c r="AB78" i="4"/>
  <c r="AA78" i="4"/>
  <c r="Z78" i="4"/>
  <c r="Y78" i="4"/>
  <c r="X78" i="4"/>
  <c r="W78" i="4"/>
  <c r="V78" i="4"/>
  <c r="U78" i="4"/>
  <c r="T78" i="4"/>
  <c r="S78" i="4"/>
  <c r="R78" i="4"/>
  <c r="AC77" i="4"/>
  <c r="AB77" i="4"/>
  <c r="AA77" i="4"/>
  <c r="Z77" i="4"/>
  <c r="Y77" i="4"/>
  <c r="X77" i="4"/>
  <c r="W77" i="4"/>
  <c r="V77" i="4"/>
  <c r="U77" i="4"/>
  <c r="T77" i="4"/>
  <c r="S77" i="4"/>
  <c r="R77" i="4"/>
  <c r="AC76" i="4"/>
  <c r="AB76" i="4"/>
  <c r="AA76" i="4"/>
  <c r="Z76" i="4"/>
  <c r="Y76" i="4"/>
  <c r="X76" i="4"/>
  <c r="W76" i="4"/>
  <c r="V76" i="4"/>
  <c r="U76" i="4"/>
  <c r="T76" i="4"/>
  <c r="S76" i="4"/>
  <c r="R76" i="4"/>
  <c r="AC75" i="4"/>
  <c r="AB75" i="4"/>
  <c r="AA75" i="4"/>
  <c r="Z75" i="4"/>
  <c r="Y75" i="4"/>
  <c r="X75" i="4"/>
  <c r="W75" i="4"/>
  <c r="V75" i="4"/>
  <c r="U75" i="4"/>
  <c r="T75" i="4"/>
  <c r="S75" i="4"/>
  <c r="R75" i="4"/>
  <c r="AC74" i="4"/>
  <c r="AB74" i="4"/>
  <c r="AA74" i="4"/>
  <c r="Z74" i="4"/>
  <c r="Y74" i="4"/>
  <c r="X74" i="4"/>
  <c r="W74" i="4"/>
  <c r="V74" i="4"/>
  <c r="U74" i="4"/>
  <c r="T74" i="4"/>
  <c r="S74" i="4"/>
  <c r="R74" i="4"/>
  <c r="AC73" i="4"/>
  <c r="AB73" i="4"/>
  <c r="AA73" i="4"/>
  <c r="Z73" i="4"/>
  <c r="Y73" i="4"/>
  <c r="X73" i="4"/>
  <c r="W73" i="4"/>
  <c r="V73" i="4"/>
  <c r="U73" i="4"/>
  <c r="T73" i="4"/>
  <c r="S73" i="4"/>
  <c r="R73" i="4"/>
  <c r="AC72" i="4"/>
  <c r="AB72" i="4"/>
  <c r="AA72" i="4"/>
  <c r="Z72" i="4"/>
  <c r="Y72" i="4"/>
  <c r="X72" i="4"/>
  <c r="W72" i="4"/>
  <c r="V72" i="4"/>
  <c r="U72" i="4"/>
  <c r="T72" i="4"/>
  <c r="S72" i="4"/>
  <c r="R72" i="4"/>
  <c r="AC71" i="4"/>
  <c r="AB71" i="4"/>
  <c r="AA71" i="4"/>
  <c r="Z71" i="4"/>
  <c r="Y71" i="4"/>
  <c r="X71" i="4"/>
  <c r="W71" i="4"/>
  <c r="V71" i="4"/>
  <c r="U71" i="4"/>
  <c r="T71" i="4"/>
  <c r="S71" i="4"/>
  <c r="R71" i="4"/>
  <c r="N64" i="4"/>
  <c r="AC64" i="4" s="1"/>
  <c r="M64" i="4"/>
  <c r="AB64" i="4" s="1"/>
  <c r="L64" i="4"/>
  <c r="AA64" i="4" s="1"/>
  <c r="K64" i="4"/>
  <c r="Z64" i="4" s="1"/>
  <c r="J64" i="4"/>
  <c r="Y64" i="4" s="1"/>
  <c r="I64" i="4"/>
  <c r="X64" i="4" s="1"/>
  <c r="H64" i="4"/>
  <c r="W64" i="4" s="1"/>
  <c r="G64" i="4"/>
  <c r="V64" i="4" s="1"/>
  <c r="F64" i="4"/>
  <c r="U64" i="4" s="1"/>
  <c r="E64" i="4"/>
  <c r="T64" i="4" s="1"/>
  <c r="D64" i="4"/>
  <c r="S64" i="4" s="1"/>
  <c r="C64" i="4"/>
  <c r="R64" i="4" s="1"/>
  <c r="AC63" i="4"/>
  <c r="AB63" i="4"/>
  <c r="AA63" i="4"/>
  <c r="Z63" i="4"/>
  <c r="Y63" i="4"/>
  <c r="X63" i="4"/>
  <c r="W63" i="4"/>
  <c r="V63" i="4"/>
  <c r="U63" i="4"/>
  <c r="T63" i="4"/>
  <c r="S63" i="4"/>
  <c r="R63" i="4"/>
  <c r="AC62" i="4"/>
  <c r="AB62" i="4"/>
  <c r="AA62" i="4"/>
  <c r="Z62" i="4"/>
  <c r="Y62" i="4"/>
  <c r="X62" i="4"/>
  <c r="W62" i="4"/>
  <c r="V62" i="4"/>
  <c r="U62" i="4"/>
  <c r="T62" i="4"/>
  <c r="S62" i="4"/>
  <c r="R62" i="4"/>
  <c r="AC61" i="4"/>
  <c r="AB61" i="4"/>
  <c r="AA61" i="4"/>
  <c r="Z61" i="4"/>
  <c r="Y61" i="4"/>
  <c r="X61" i="4"/>
  <c r="W61" i="4"/>
  <c r="V61" i="4"/>
  <c r="U61" i="4"/>
  <c r="T61" i="4"/>
  <c r="S61" i="4"/>
  <c r="R61" i="4"/>
  <c r="AC54" i="4"/>
  <c r="AB54" i="4"/>
  <c r="AA54" i="4"/>
  <c r="Z54" i="4"/>
  <c r="Y54" i="4"/>
  <c r="X54" i="4"/>
  <c r="W54" i="4"/>
  <c r="V54" i="4"/>
  <c r="U54" i="4"/>
  <c r="T54" i="4"/>
  <c r="S54" i="4"/>
  <c r="R54" i="4"/>
  <c r="AC53" i="4"/>
  <c r="AB53" i="4"/>
  <c r="AA53" i="4"/>
  <c r="Z53" i="4"/>
  <c r="Y53" i="4"/>
  <c r="X53" i="4"/>
  <c r="W53" i="4"/>
  <c r="V53" i="4"/>
  <c r="U53" i="4"/>
  <c r="T53" i="4"/>
  <c r="S53" i="4"/>
  <c r="R53" i="4"/>
  <c r="AC52" i="4"/>
  <c r="AB52" i="4"/>
  <c r="AA52" i="4"/>
  <c r="Z52" i="4"/>
  <c r="Y52" i="4"/>
  <c r="X52" i="4"/>
  <c r="W52" i="4"/>
  <c r="V52" i="4"/>
  <c r="U52" i="4"/>
  <c r="T52" i="4"/>
  <c r="S52" i="4"/>
  <c r="R52" i="4"/>
  <c r="AC51" i="4"/>
  <c r="AB51" i="4"/>
  <c r="AA51" i="4"/>
  <c r="Z51" i="4"/>
  <c r="Y51" i="4"/>
  <c r="X51" i="4"/>
  <c r="W51" i="4"/>
  <c r="V51" i="4"/>
  <c r="U51" i="4"/>
  <c r="T51" i="4"/>
  <c r="S51" i="4"/>
  <c r="R51" i="4"/>
  <c r="AC50" i="4"/>
  <c r="AB50" i="4"/>
  <c r="AA50" i="4"/>
  <c r="Z50" i="4"/>
  <c r="Y50" i="4"/>
  <c r="X50" i="4"/>
  <c r="W50" i="4"/>
  <c r="V50" i="4"/>
  <c r="U50" i="4"/>
  <c r="T50" i="4"/>
  <c r="S50" i="4"/>
  <c r="R50" i="4"/>
  <c r="AC49" i="4"/>
  <c r="AB49" i="4"/>
  <c r="AA49" i="4"/>
  <c r="Z49" i="4"/>
  <c r="Y49" i="4"/>
  <c r="X49" i="4"/>
  <c r="W49" i="4"/>
  <c r="V49" i="4"/>
  <c r="U49" i="4"/>
  <c r="T49" i="4"/>
  <c r="S49" i="4"/>
  <c r="R49" i="4"/>
  <c r="N41" i="4"/>
  <c r="AC41" i="4" s="1"/>
  <c r="M41" i="4"/>
  <c r="AB41" i="4" s="1"/>
  <c r="L41" i="4"/>
  <c r="AA41" i="4" s="1"/>
  <c r="K41" i="4"/>
  <c r="Z41" i="4" s="1"/>
  <c r="J41" i="4"/>
  <c r="Y41" i="4" s="1"/>
  <c r="I41" i="4"/>
  <c r="X41" i="4" s="1"/>
  <c r="H41" i="4"/>
  <c r="W41" i="4" s="1"/>
  <c r="G41" i="4"/>
  <c r="V41" i="4" s="1"/>
  <c r="F41" i="4"/>
  <c r="U41" i="4" s="1"/>
  <c r="E41" i="4"/>
  <c r="T41" i="4" s="1"/>
  <c r="D41" i="4"/>
  <c r="S41" i="4" s="1"/>
  <c r="C41" i="4"/>
  <c r="R41" i="4" s="1"/>
  <c r="AC40" i="4"/>
  <c r="AB40" i="4"/>
  <c r="AA40" i="4"/>
  <c r="Z40" i="4"/>
  <c r="Y40" i="4"/>
  <c r="X40" i="4"/>
  <c r="W40" i="4"/>
  <c r="V40" i="4"/>
  <c r="U40" i="4"/>
  <c r="T40" i="4"/>
  <c r="S40" i="4"/>
  <c r="R40" i="4"/>
  <c r="AC39" i="4"/>
  <c r="AB39" i="4"/>
  <c r="AA39" i="4"/>
  <c r="Z39" i="4"/>
  <c r="Y39" i="4"/>
  <c r="X39" i="4"/>
  <c r="W39" i="4"/>
  <c r="V39" i="4"/>
  <c r="U39" i="4"/>
  <c r="T39" i="4"/>
  <c r="S39" i="4"/>
  <c r="R39" i="4"/>
  <c r="AC38" i="4"/>
  <c r="AB38" i="4"/>
  <c r="AA38" i="4"/>
  <c r="Z38" i="4"/>
  <c r="Y38" i="4"/>
  <c r="X38" i="4"/>
  <c r="W38" i="4"/>
  <c r="V38" i="4"/>
  <c r="U38" i="4"/>
  <c r="T38" i="4"/>
  <c r="S38" i="4"/>
  <c r="R38" i="4"/>
  <c r="AC37" i="4"/>
  <c r="AB37" i="4"/>
  <c r="AA37" i="4"/>
  <c r="Z37" i="4"/>
  <c r="Y37" i="4"/>
  <c r="X37" i="4"/>
  <c r="W37" i="4"/>
  <c r="V37" i="4"/>
  <c r="U37" i="4"/>
  <c r="T37" i="4"/>
  <c r="S37" i="4"/>
  <c r="R37" i="4"/>
  <c r="AC36" i="4"/>
  <c r="AB36" i="4"/>
  <c r="AA36" i="4"/>
  <c r="Z36" i="4"/>
  <c r="Y36" i="4"/>
  <c r="X36" i="4"/>
  <c r="W36" i="4"/>
  <c r="V36" i="4"/>
  <c r="U36" i="4"/>
  <c r="T36" i="4"/>
  <c r="S36" i="4"/>
  <c r="R36" i="4"/>
  <c r="AC35" i="4"/>
  <c r="AB35" i="4"/>
  <c r="AA35" i="4"/>
  <c r="Z35" i="4"/>
  <c r="Y35" i="4"/>
  <c r="X35" i="4"/>
  <c r="W35" i="4"/>
  <c r="V35" i="4"/>
  <c r="U35" i="4"/>
  <c r="T35" i="4"/>
  <c r="S35" i="4"/>
  <c r="R35" i="4"/>
  <c r="AC27" i="4"/>
  <c r="AA27" i="4"/>
  <c r="Y27" i="4"/>
  <c r="U27" i="4"/>
  <c r="S27" i="4"/>
  <c r="AC26" i="4"/>
  <c r="Z26" i="4"/>
  <c r="Y26" i="4"/>
  <c r="V26" i="4"/>
  <c r="U26" i="4"/>
  <c r="AC25" i="4"/>
  <c r="Y25" i="4"/>
  <c r="U25" i="4"/>
  <c r="N18" i="4"/>
  <c r="AC18" i="4" s="1"/>
  <c r="M18" i="4"/>
  <c r="AB18" i="4" s="1"/>
  <c r="L18" i="4"/>
  <c r="AA18" i="4" s="1"/>
  <c r="K18" i="4"/>
  <c r="Z18" i="4" s="1"/>
  <c r="J18" i="4"/>
  <c r="Y18" i="4" s="1"/>
  <c r="I18" i="4"/>
  <c r="X18" i="4" s="1"/>
  <c r="H18" i="4"/>
  <c r="W18" i="4" s="1"/>
  <c r="G18" i="4"/>
  <c r="V18" i="4" s="1"/>
  <c r="F18" i="4"/>
  <c r="U18" i="4" s="1"/>
  <c r="E18" i="4"/>
  <c r="T18" i="4" s="1"/>
  <c r="D18" i="4"/>
  <c r="S18" i="4" s="1"/>
  <c r="C18" i="4"/>
  <c r="R18" i="4" s="1"/>
  <c r="AC17" i="4"/>
  <c r="AB17" i="4"/>
  <c r="AA17" i="4"/>
  <c r="Z17" i="4"/>
  <c r="Y17" i="4"/>
  <c r="X17" i="4"/>
  <c r="W17" i="4"/>
  <c r="V17" i="4"/>
  <c r="U17" i="4"/>
  <c r="T17" i="4"/>
  <c r="S17" i="4"/>
  <c r="R17" i="4"/>
  <c r="AC16" i="4"/>
  <c r="AB16" i="4"/>
  <c r="AA16" i="4"/>
  <c r="Z16" i="4"/>
  <c r="Y16" i="4"/>
  <c r="X16" i="4"/>
  <c r="W16" i="4"/>
  <c r="V16" i="4"/>
  <c r="U16" i="4"/>
  <c r="T16" i="4"/>
  <c r="S16" i="4"/>
  <c r="R16" i="4"/>
  <c r="BK187" i="5" l="1"/>
  <c r="BP187" i="5"/>
  <c r="CA187" i="5"/>
  <c r="CF187" i="5"/>
  <c r="CQ187" i="5"/>
  <c r="BC188" i="5"/>
  <c r="BH188" i="5"/>
  <c r="BS188" i="5"/>
  <c r="BX188" i="5"/>
  <c r="CI188" i="5"/>
  <c r="CN188" i="5"/>
  <c r="BK189" i="5"/>
  <c r="BP189" i="5"/>
  <c r="CA189" i="5"/>
  <c r="CF189" i="5"/>
  <c r="CQ189" i="5"/>
  <c r="BC190" i="5"/>
  <c r="BH190" i="5"/>
  <c r="BS190" i="5"/>
  <c r="BX190" i="5"/>
  <c r="CI190" i="5"/>
  <c r="CN190" i="5"/>
  <c r="BK191" i="5"/>
  <c r="BP191" i="5"/>
  <c r="CA191" i="5"/>
  <c r="CF191" i="5"/>
  <c r="CQ191" i="5"/>
  <c r="BC192" i="5"/>
  <c r="BH192" i="5"/>
  <c r="BS192" i="5"/>
  <c r="BX192" i="5"/>
  <c r="CI192" i="5"/>
  <c r="CN192" i="5"/>
  <c r="BK193" i="5"/>
  <c r="BP193" i="5"/>
  <c r="CA193" i="5"/>
  <c r="CF193" i="5"/>
  <c r="CQ193" i="5"/>
  <c r="BC194" i="5"/>
  <c r="BH194" i="5"/>
  <c r="BS194" i="5"/>
  <c r="BX194" i="5"/>
  <c r="CI194" i="5"/>
  <c r="CN194" i="5"/>
  <c r="BL195" i="5"/>
  <c r="CB195" i="5"/>
  <c r="CR195" i="5"/>
  <c r="BO187" i="5"/>
  <c r="CE187" i="5"/>
  <c r="BG188" i="5"/>
  <c r="BW188" i="5"/>
  <c r="CM188" i="5"/>
  <c r="BO189" i="5"/>
  <c r="CE189" i="5"/>
  <c r="BG190" i="5"/>
  <c r="BW190" i="5"/>
  <c r="CM190" i="5"/>
  <c r="BO191" i="5"/>
  <c r="CE191" i="5"/>
  <c r="BG192" i="5"/>
  <c r="BW192" i="5"/>
  <c r="CM192" i="5"/>
  <c r="BO193" i="5"/>
  <c r="CE193" i="5"/>
  <c r="BG194" i="5"/>
  <c r="BW194" i="5"/>
  <c r="CM194" i="5"/>
  <c r="BG187" i="5"/>
  <c r="BL187" i="5"/>
  <c r="BW187" i="5"/>
  <c r="CB187" i="5"/>
  <c r="CM187" i="5"/>
  <c r="CR187" i="5"/>
  <c r="BD188" i="5"/>
  <c r="BO188" i="5"/>
  <c r="BT188" i="5"/>
  <c r="CE188" i="5"/>
  <c r="CJ188" i="5"/>
  <c r="BG189" i="5"/>
  <c r="BL189" i="5"/>
  <c r="BW189" i="5"/>
  <c r="CB189" i="5"/>
  <c r="CM189" i="5"/>
  <c r="CR189" i="5"/>
  <c r="BD190" i="5"/>
  <c r="BO190" i="5"/>
  <c r="BT190" i="5"/>
  <c r="CE190" i="5"/>
  <c r="CJ190" i="5"/>
  <c r="BG191" i="5"/>
  <c r="BL191" i="5"/>
  <c r="BW191" i="5"/>
  <c r="CB191" i="5"/>
  <c r="CM191" i="5"/>
  <c r="CR191" i="5"/>
  <c r="BD192" i="5"/>
  <c r="BO192" i="5"/>
  <c r="BT192" i="5"/>
  <c r="CE192" i="5"/>
  <c r="CJ192" i="5"/>
  <c r="BG193" i="5"/>
  <c r="BW193" i="5"/>
  <c r="CM193" i="5"/>
  <c r="BO194" i="5"/>
  <c r="CE194" i="5"/>
  <c r="BH173" i="5"/>
  <c r="CN173" i="5"/>
  <c r="BP174" i="5"/>
  <c r="BX175" i="5"/>
  <c r="BH176" i="5"/>
  <c r="BP176" i="5"/>
  <c r="BX176" i="5"/>
  <c r="CF176" i="5"/>
  <c r="CN176" i="5"/>
  <c r="CR176" i="5"/>
  <c r="BT177" i="5"/>
  <c r="CB178" i="5"/>
  <c r="BD179" i="5"/>
  <c r="BT179" i="5"/>
  <c r="BD172" i="5"/>
  <c r="BH172" i="5"/>
  <c r="BL172" i="5"/>
  <c r="BP172" i="5"/>
  <c r="BT172" i="5"/>
  <c r="BX172" i="5"/>
  <c r="CB172" i="5"/>
  <c r="CF172" i="5"/>
  <c r="CJ172" i="5"/>
  <c r="CN172" i="5"/>
  <c r="CR172" i="5"/>
  <c r="BD173" i="5"/>
  <c r="BI173" i="5"/>
  <c r="BT173" i="5"/>
  <c r="BY173" i="5"/>
  <c r="CJ173" i="5"/>
  <c r="CO173" i="5"/>
  <c r="BL174" i="5"/>
  <c r="BQ174" i="5"/>
  <c r="CB174" i="5"/>
  <c r="CG174" i="5"/>
  <c r="CR174" i="5"/>
  <c r="BD175" i="5"/>
  <c r="BI175" i="5"/>
  <c r="BT175" i="5"/>
  <c r="BY175" i="5"/>
  <c r="CJ175" i="5"/>
  <c r="CO175" i="5"/>
  <c r="BE176" i="5"/>
  <c r="BI176" i="5"/>
  <c r="BM176" i="5"/>
  <c r="BQ176" i="5"/>
  <c r="BU176" i="5"/>
  <c r="BY176" i="5"/>
  <c r="CC176" i="5"/>
  <c r="CG176" i="5"/>
  <c r="CK176" i="5"/>
  <c r="CO176" i="5"/>
  <c r="CS176" i="5"/>
  <c r="BE177" i="5"/>
  <c r="BP177" i="5"/>
  <c r="BU177" i="5"/>
  <c r="CF177" i="5"/>
  <c r="CK177" i="5"/>
  <c r="BH178" i="5"/>
  <c r="BM178" i="5"/>
  <c r="BX178" i="5"/>
  <c r="CC178" i="5"/>
  <c r="CN178" i="5"/>
  <c r="CS178" i="5"/>
  <c r="BE179" i="5"/>
  <c r="BP179" i="5"/>
  <c r="BU179" i="5"/>
  <c r="CF179" i="5"/>
  <c r="CK179" i="5"/>
  <c r="BX173" i="5"/>
  <c r="CF174" i="5"/>
  <c r="BH175" i="5"/>
  <c r="CN175" i="5"/>
  <c r="BD176" i="5"/>
  <c r="BL176" i="5"/>
  <c r="BT176" i="5"/>
  <c r="CB176" i="5"/>
  <c r="CJ176" i="5"/>
  <c r="BD177" i="5"/>
  <c r="CJ177" i="5"/>
  <c r="BL178" i="5"/>
  <c r="CR178" i="5"/>
  <c r="CJ179" i="5"/>
  <c r="BE172" i="5"/>
  <c r="BI172" i="5"/>
  <c r="BM172" i="5"/>
  <c r="BQ172" i="5"/>
  <c r="BU172" i="5"/>
  <c r="BY172" i="5"/>
  <c r="CC172" i="5"/>
  <c r="CG172" i="5"/>
  <c r="CK172" i="5"/>
  <c r="CO172" i="5"/>
  <c r="CS172" i="5"/>
  <c r="BE173" i="5"/>
  <c r="BP173" i="5"/>
  <c r="BU173" i="5"/>
  <c r="CF173" i="5"/>
  <c r="CK173" i="5"/>
  <c r="BH174" i="5"/>
  <c r="BM174" i="5"/>
  <c r="BX174" i="5"/>
  <c r="CC174" i="5"/>
  <c r="CN174" i="5"/>
  <c r="CS174" i="5"/>
  <c r="BE175" i="5"/>
  <c r="BP175" i="5"/>
  <c r="BU175" i="5"/>
  <c r="CF175" i="5"/>
  <c r="CK175" i="5"/>
  <c r="BL177" i="5"/>
  <c r="BQ177" i="5"/>
  <c r="CB177" i="5"/>
  <c r="CG177" i="5"/>
  <c r="CR177" i="5"/>
  <c r="BD178" i="5"/>
  <c r="BI178" i="5"/>
  <c r="BT178" i="5"/>
  <c r="BY178" i="5"/>
  <c r="CJ178" i="5"/>
  <c r="CO178" i="5"/>
  <c r="BL179" i="5"/>
  <c r="BQ179" i="5"/>
  <c r="CB179" i="5"/>
  <c r="CG179" i="5"/>
  <c r="CR179" i="5"/>
  <c r="BB164" i="5"/>
  <c r="BB161" i="5"/>
  <c r="BB160" i="5"/>
  <c r="BB159" i="5"/>
  <c r="BB156" i="5"/>
  <c r="BB152" i="5"/>
  <c r="BB163" i="5"/>
  <c r="BF164" i="5"/>
  <c r="BF163" i="5"/>
  <c r="BF160" i="5"/>
  <c r="BF159" i="5"/>
  <c r="BJ164" i="5"/>
  <c r="BJ161" i="5"/>
  <c r="BJ157" i="5"/>
  <c r="BJ153" i="5"/>
  <c r="BJ163" i="5"/>
  <c r="BJ160" i="5"/>
  <c r="BJ159" i="5"/>
  <c r="BN164" i="5"/>
  <c r="BN163" i="5"/>
  <c r="BN160" i="5"/>
  <c r="BN159" i="5"/>
  <c r="BN156" i="5"/>
  <c r="BN152" i="5"/>
  <c r="BN161" i="5"/>
  <c r="BN157" i="5"/>
  <c r="BN153" i="5"/>
  <c r="BR164" i="5"/>
  <c r="BR160" i="5"/>
  <c r="BR159" i="5"/>
  <c r="BR156" i="5"/>
  <c r="BR152" i="5"/>
  <c r="BR163" i="5"/>
  <c r="BR161" i="5"/>
  <c r="BV164" i="5"/>
  <c r="BV163" i="5"/>
  <c r="BV160" i="5"/>
  <c r="BV159" i="5"/>
  <c r="BZ164" i="5"/>
  <c r="BZ161" i="5"/>
  <c r="BZ157" i="5"/>
  <c r="BZ153" i="5"/>
  <c r="BZ163" i="5"/>
  <c r="BZ160" i="5"/>
  <c r="BZ159" i="5"/>
  <c r="CD164" i="5"/>
  <c r="CD160" i="5"/>
  <c r="CD159" i="5"/>
  <c r="CD156" i="5"/>
  <c r="CD152" i="5"/>
  <c r="CD161" i="5"/>
  <c r="CD157" i="5"/>
  <c r="CD153" i="5"/>
  <c r="CD163" i="5"/>
  <c r="CH164" i="5"/>
  <c r="CH163" i="5"/>
  <c r="CH161" i="5"/>
  <c r="CH160" i="5"/>
  <c r="CH159" i="5"/>
  <c r="CH156" i="5"/>
  <c r="CH152" i="5"/>
  <c r="CH157" i="5"/>
  <c r="CL164" i="5"/>
  <c r="CL160" i="5"/>
  <c r="CL159" i="5"/>
  <c r="CL163" i="5"/>
  <c r="CP164" i="5"/>
  <c r="CP161" i="5"/>
  <c r="CP157" i="5"/>
  <c r="CP153" i="5"/>
  <c r="CP160" i="5"/>
  <c r="CP159" i="5"/>
  <c r="CT164" i="5"/>
  <c r="CT163" i="5"/>
  <c r="CT161" i="5"/>
  <c r="CT157" i="5"/>
  <c r="CT153" i="5"/>
  <c r="BB151" i="5"/>
  <c r="BR151" i="5"/>
  <c r="CH151" i="5"/>
  <c r="BF153" i="5"/>
  <c r="BV153" i="5"/>
  <c r="CL153" i="5"/>
  <c r="BN155" i="5"/>
  <c r="CD155" i="5"/>
  <c r="CT155" i="5"/>
  <c r="BJ156" i="5"/>
  <c r="BZ156" i="5"/>
  <c r="CP156" i="5"/>
  <c r="CT156" i="5"/>
  <c r="BB158" i="5"/>
  <c r="BF158" i="5"/>
  <c r="BJ158" i="5"/>
  <c r="BN158" i="5"/>
  <c r="BR158" i="5"/>
  <c r="BV158" i="5"/>
  <c r="BZ158" i="5"/>
  <c r="CD158" i="5"/>
  <c r="CH158" i="5"/>
  <c r="CL158" i="5"/>
  <c r="CP158" i="5"/>
  <c r="CT158" i="5"/>
  <c r="BF161" i="5"/>
  <c r="BB162" i="5"/>
  <c r="BF162" i="5"/>
  <c r="BJ162" i="5"/>
  <c r="BN162" i="5"/>
  <c r="BR162" i="5"/>
  <c r="BV162" i="5"/>
  <c r="BZ162" i="5"/>
  <c r="CD162" i="5"/>
  <c r="CH162" i="5"/>
  <c r="CL162" i="5"/>
  <c r="CP162" i="5"/>
  <c r="CT162" i="5"/>
  <c r="CP163" i="5"/>
  <c r="BN151" i="5"/>
  <c r="CD151" i="5"/>
  <c r="CT151" i="5"/>
  <c r="BJ152" i="5"/>
  <c r="BZ152" i="5"/>
  <c r="CP152" i="5"/>
  <c r="CT152" i="5"/>
  <c r="BJ155" i="5"/>
  <c r="BZ155" i="5"/>
  <c r="CP155" i="5"/>
  <c r="BB157" i="5"/>
  <c r="BR157" i="5"/>
  <c r="BJ151" i="5"/>
  <c r="BZ151" i="5"/>
  <c r="CP151" i="5"/>
  <c r="BB153" i="5"/>
  <c r="BR153" i="5"/>
  <c r="CH153" i="5"/>
  <c r="BB154" i="5"/>
  <c r="BF154" i="5"/>
  <c r="BJ154" i="5"/>
  <c r="BN154" i="5"/>
  <c r="BR154" i="5"/>
  <c r="BV154" i="5"/>
  <c r="BZ154" i="5"/>
  <c r="CD154" i="5"/>
  <c r="CH154" i="5"/>
  <c r="CL154" i="5"/>
  <c r="CP154" i="5"/>
  <c r="CT154" i="5"/>
  <c r="BF155" i="5"/>
  <c r="BV155" i="5"/>
  <c r="CL155" i="5"/>
  <c r="BF156" i="5"/>
  <c r="BV156" i="5"/>
  <c r="CL156" i="5"/>
  <c r="CL157" i="5"/>
  <c r="CT160" i="5"/>
  <c r="CL161" i="5"/>
  <c r="BC164" i="5"/>
  <c r="BO164" i="5"/>
  <c r="CA164" i="5"/>
  <c r="BC151" i="5"/>
  <c r="BG151" i="5"/>
  <c r="BK151" i="5"/>
  <c r="BO151" i="5"/>
  <c r="BS151" i="5"/>
  <c r="BW151" i="5"/>
  <c r="CA151" i="5"/>
  <c r="CE151" i="5"/>
  <c r="CI151" i="5"/>
  <c r="CM151" i="5"/>
  <c r="CQ151" i="5"/>
  <c r="BG152" i="5"/>
  <c r="BW152" i="5"/>
  <c r="CM152" i="5"/>
  <c r="BC153" i="5"/>
  <c r="BS153" i="5"/>
  <c r="CI153" i="5"/>
  <c r="BC155" i="5"/>
  <c r="BG155" i="5"/>
  <c r="BK155" i="5"/>
  <c r="BO155" i="5"/>
  <c r="BS155" i="5"/>
  <c r="BW155" i="5"/>
  <c r="CA155" i="5"/>
  <c r="CE155" i="5"/>
  <c r="CI155" i="5"/>
  <c r="CM155" i="5"/>
  <c r="CQ155" i="5"/>
  <c r="BG156" i="5"/>
  <c r="BW156" i="5"/>
  <c r="CM156" i="5"/>
  <c r="BC157" i="5"/>
  <c r="BS157" i="5"/>
  <c r="CI157" i="5"/>
  <c r="BC159" i="5"/>
  <c r="BK159" i="5"/>
  <c r="BS159" i="5"/>
  <c r="CA159" i="5"/>
  <c r="CI159" i="5"/>
  <c r="CQ159" i="5"/>
  <c r="BC160" i="5"/>
  <c r="BK160" i="5"/>
  <c r="BS160" i="5"/>
  <c r="CA160" i="5"/>
  <c r="CI160" i="5"/>
  <c r="CQ160" i="5"/>
  <c r="BC161" i="5"/>
  <c r="BS161" i="5"/>
  <c r="CI161" i="5"/>
  <c r="BC163" i="5"/>
  <c r="BS163" i="5"/>
  <c r="CE163" i="5"/>
  <c r="BS164" i="5"/>
  <c r="CE164" i="5"/>
  <c r="BC152" i="5"/>
  <c r="BS152" i="5"/>
  <c r="CI152" i="5"/>
  <c r="BO153" i="5"/>
  <c r="CE153" i="5"/>
  <c r="CI156" i="5"/>
  <c r="BO157" i="5"/>
  <c r="CE157" i="5"/>
  <c r="BI164" i="5"/>
  <c r="CR164" i="5"/>
  <c r="BC144" i="5"/>
  <c r="BS144" i="5"/>
  <c r="BG136" i="5"/>
  <c r="BW136" i="5"/>
  <c r="CM136" i="5"/>
  <c r="BW138" i="5"/>
  <c r="BO139" i="5"/>
  <c r="CE139" i="5"/>
  <c r="BC140" i="5"/>
  <c r="BS140" i="5"/>
  <c r="CQ140" i="5"/>
  <c r="BK141" i="5"/>
  <c r="CA141" i="5"/>
  <c r="BC143" i="5"/>
  <c r="BO144" i="5"/>
  <c r="CE144" i="5"/>
  <c r="BH136" i="5"/>
  <c r="BP136" i="5"/>
  <c r="BX136" i="5"/>
  <c r="CF136" i="5"/>
  <c r="CN136" i="5"/>
  <c r="BC137" i="5"/>
  <c r="BG137" i="5"/>
  <c r="BK137" i="5"/>
  <c r="BO137" i="5"/>
  <c r="BS137" i="5"/>
  <c r="BW137" i="5"/>
  <c r="CA137" i="5"/>
  <c r="CE137" i="5"/>
  <c r="CI137" i="5"/>
  <c r="CM137" i="5"/>
  <c r="CQ137" i="5"/>
  <c r="BC138" i="5"/>
  <c r="BH138" i="5"/>
  <c r="BS138" i="5"/>
  <c r="BX138" i="5"/>
  <c r="CI138" i="5"/>
  <c r="CN138" i="5"/>
  <c r="BH139" i="5"/>
  <c r="BP139" i="5"/>
  <c r="BX139" i="5"/>
  <c r="CF139" i="5"/>
  <c r="CN139" i="5"/>
  <c r="BD140" i="5"/>
  <c r="BL140" i="5"/>
  <c r="BT140" i="5"/>
  <c r="CB140" i="5"/>
  <c r="CJ140" i="5"/>
  <c r="CR140" i="5"/>
  <c r="BG141" i="5"/>
  <c r="BL141" i="5"/>
  <c r="BW141" i="5"/>
  <c r="CB141" i="5"/>
  <c r="CM141" i="5"/>
  <c r="CR141" i="5"/>
  <c r="BK142" i="5"/>
  <c r="BP142" i="5"/>
  <c r="CA142" i="5"/>
  <c r="CF142" i="5"/>
  <c r="CQ142" i="5"/>
  <c r="BK143" i="5"/>
  <c r="BW143" i="5"/>
  <c r="CI143" i="5"/>
  <c r="CQ143" i="5"/>
  <c r="BH144" i="5"/>
  <c r="BP144" i="5"/>
  <c r="BX144" i="5"/>
  <c r="CF144" i="5"/>
  <c r="CN144" i="5"/>
  <c r="CI144" i="5"/>
  <c r="BO136" i="5"/>
  <c r="CE136" i="5"/>
  <c r="BG138" i="5"/>
  <c r="CM138" i="5"/>
  <c r="BG139" i="5"/>
  <c r="BW139" i="5"/>
  <c r="CM139" i="5"/>
  <c r="BK140" i="5"/>
  <c r="CA140" i="5"/>
  <c r="CI140" i="5"/>
  <c r="CQ141" i="5"/>
  <c r="BO142" i="5"/>
  <c r="CE142" i="5"/>
  <c r="CE143" i="5"/>
  <c r="BG144" i="5"/>
  <c r="BW144" i="5"/>
  <c r="CM144" i="5"/>
  <c r="BC136" i="5"/>
  <c r="BK136" i="5"/>
  <c r="BS136" i="5"/>
  <c r="CA136" i="5"/>
  <c r="CI136" i="5"/>
  <c r="CQ136" i="5"/>
  <c r="BD137" i="5"/>
  <c r="BH137" i="5"/>
  <c r="BL137" i="5"/>
  <c r="BP137" i="5"/>
  <c r="BT137" i="5"/>
  <c r="BX137" i="5"/>
  <c r="CB137" i="5"/>
  <c r="CF137" i="5"/>
  <c r="CJ137" i="5"/>
  <c r="CN137" i="5"/>
  <c r="CR137" i="5"/>
  <c r="BD138" i="5"/>
  <c r="BO138" i="5"/>
  <c r="BT138" i="5"/>
  <c r="CE138" i="5"/>
  <c r="CJ138" i="5"/>
  <c r="BC139" i="5"/>
  <c r="BK139" i="5"/>
  <c r="BS139" i="5"/>
  <c r="CA139" i="5"/>
  <c r="CI139" i="5"/>
  <c r="CQ139" i="5"/>
  <c r="BG140" i="5"/>
  <c r="BO140" i="5"/>
  <c r="BW140" i="5"/>
  <c r="CM140" i="5"/>
  <c r="BH141" i="5"/>
  <c r="BX141" i="5"/>
  <c r="CN141" i="5"/>
  <c r="BG142" i="5"/>
  <c r="BL142" i="5"/>
  <c r="CB142" i="5"/>
  <c r="CR142" i="5"/>
  <c r="BQ144" i="5"/>
  <c r="CG144" i="5"/>
  <c r="BD125" i="5"/>
  <c r="BD121" i="5"/>
  <c r="BD120" i="5"/>
  <c r="BL120" i="5"/>
  <c r="BL128" i="5"/>
  <c r="BT128" i="5"/>
  <c r="BT121" i="5"/>
  <c r="BT120" i="5"/>
  <c r="BT122" i="5"/>
  <c r="CB125" i="5"/>
  <c r="CB120" i="5"/>
  <c r="CF127" i="5"/>
  <c r="CF120" i="5"/>
  <c r="CF121" i="5"/>
  <c r="CF116" i="5"/>
  <c r="CJ127" i="5"/>
  <c r="CJ125" i="5"/>
  <c r="CJ120" i="5"/>
  <c r="CJ118" i="5"/>
  <c r="CJ128" i="5"/>
  <c r="CJ116" i="5"/>
  <c r="CN127" i="5"/>
  <c r="CN122" i="5"/>
  <c r="CN120" i="5"/>
  <c r="CN118" i="5"/>
  <c r="CN116" i="5"/>
  <c r="CN125" i="5"/>
  <c r="CR127" i="5"/>
  <c r="CR125" i="5"/>
  <c r="CR120" i="5"/>
  <c r="CR128" i="5"/>
  <c r="CR122" i="5"/>
  <c r="CR116" i="5"/>
  <c r="CF128" i="5"/>
  <c r="BT118" i="5"/>
  <c r="CJ121" i="5"/>
  <c r="CR118" i="5"/>
  <c r="CN128" i="5"/>
  <c r="CF117" i="5"/>
  <c r="CJ117" i="5"/>
  <c r="CN117" i="5"/>
  <c r="CR117" i="5"/>
  <c r="CN121" i="5"/>
  <c r="CR121" i="5"/>
  <c r="BD122" i="5"/>
  <c r="CJ122" i="5"/>
  <c r="BH124" i="5"/>
  <c r="BL124" i="5"/>
  <c r="BP124" i="5"/>
  <c r="BT124" i="5"/>
  <c r="BX124" i="5"/>
  <c r="CB124" i="5"/>
  <c r="CF124" i="5"/>
  <c r="CJ124" i="5"/>
  <c r="CN124" i="5"/>
  <c r="CR124" i="5"/>
  <c r="BT125" i="5"/>
  <c r="CF125" i="5"/>
  <c r="BQ116" i="5"/>
  <c r="BI117" i="5"/>
  <c r="BY117" i="5"/>
  <c r="BQ119" i="5"/>
  <c r="CG119" i="5"/>
  <c r="BI121" i="5"/>
  <c r="BY121" i="5"/>
  <c r="CK121" i="5"/>
  <c r="CC123" i="5"/>
  <c r="CO123" i="5"/>
  <c r="BM127" i="5"/>
  <c r="BY127" i="5"/>
  <c r="BB116" i="5"/>
  <c r="BM116" i="5"/>
  <c r="BR116" i="5"/>
  <c r="CC116" i="5"/>
  <c r="CG116" i="5"/>
  <c r="CS116" i="5"/>
  <c r="BJ117" i="5"/>
  <c r="BZ117" i="5"/>
  <c r="BB118" i="5"/>
  <c r="BJ118" i="5"/>
  <c r="BR118" i="5"/>
  <c r="CP118" i="5"/>
  <c r="BB119" i="5"/>
  <c r="BM119" i="5"/>
  <c r="BR119" i="5"/>
  <c r="CH119" i="5"/>
  <c r="BB122" i="5"/>
  <c r="BV122" i="5"/>
  <c r="CD122" i="5"/>
  <c r="CT122" i="5"/>
  <c r="BR123" i="5"/>
  <c r="CD123" i="5"/>
  <c r="CP123" i="5"/>
  <c r="BB124" i="5"/>
  <c r="BB127" i="5"/>
  <c r="BN127" i="5"/>
  <c r="BZ127" i="5"/>
  <c r="CL127" i="5"/>
  <c r="BD98" i="5"/>
  <c r="BT98" i="5"/>
  <c r="CJ98" i="5"/>
  <c r="BH98" i="5"/>
  <c r="BP98" i="5"/>
  <c r="BX98" i="5"/>
  <c r="CF98" i="5"/>
  <c r="CN98" i="5"/>
  <c r="BL98" i="5"/>
  <c r="CB98" i="5"/>
  <c r="CR98" i="5"/>
  <c r="BB97" i="5"/>
  <c r="BJ97" i="5"/>
  <c r="BB87" i="5"/>
  <c r="BJ87" i="5"/>
  <c r="BR87" i="5"/>
  <c r="BZ87" i="5"/>
  <c r="CH87" i="5"/>
  <c r="CP87" i="5"/>
  <c r="BB86" i="5"/>
  <c r="BJ86" i="5"/>
  <c r="BR86" i="5"/>
  <c r="BZ86" i="5"/>
  <c r="CH86" i="5"/>
  <c r="CP86" i="5"/>
  <c r="BD88" i="5"/>
  <c r="BL88" i="5"/>
  <c r="BT88" i="5"/>
  <c r="CB88" i="5"/>
  <c r="CJ88" i="5"/>
  <c r="CR88" i="5"/>
  <c r="BO74" i="5"/>
  <c r="CI78" i="5"/>
  <c r="BC78" i="5"/>
  <c r="BC75" i="5"/>
  <c r="BC72" i="5"/>
  <c r="BC71" i="5"/>
  <c r="BC74" i="5"/>
  <c r="BC73" i="5"/>
  <c r="BG77" i="5"/>
  <c r="BG71" i="5"/>
  <c r="BG76" i="5"/>
  <c r="BG75" i="5"/>
  <c r="BG72" i="5"/>
  <c r="BG79" i="5"/>
  <c r="BK79" i="5"/>
  <c r="BK78" i="5"/>
  <c r="BK72" i="5"/>
  <c r="BK71" i="5"/>
  <c r="BK74" i="5"/>
  <c r="BO76" i="5"/>
  <c r="BO73" i="5"/>
  <c r="BO71" i="5"/>
  <c r="BS78" i="5"/>
  <c r="BS77" i="5"/>
  <c r="BS75" i="5"/>
  <c r="BS74" i="5"/>
  <c r="BS72" i="5"/>
  <c r="BS71" i="5"/>
  <c r="BS79" i="5"/>
  <c r="BW79" i="5"/>
  <c r="BW71" i="5"/>
  <c r="BW77" i="5"/>
  <c r="BW76" i="5"/>
  <c r="BW75" i="5"/>
  <c r="BW72" i="5"/>
  <c r="BW78" i="5"/>
  <c r="CA74" i="5"/>
  <c r="CA73" i="5"/>
  <c r="CA72" i="5"/>
  <c r="CA71" i="5"/>
  <c r="CA79" i="5"/>
  <c r="CE77" i="5"/>
  <c r="CE76" i="5"/>
  <c r="CE71" i="5"/>
  <c r="CE79" i="5"/>
  <c r="CE78" i="5"/>
  <c r="CE73" i="5"/>
  <c r="CI75" i="5"/>
  <c r="CI72" i="5"/>
  <c r="CI71" i="5"/>
  <c r="CI77" i="5"/>
  <c r="CM73" i="5"/>
  <c r="CM71" i="5"/>
  <c r="CM78" i="5"/>
  <c r="CM76" i="5"/>
  <c r="CM75" i="5"/>
  <c r="CM74" i="5"/>
  <c r="CM72" i="5"/>
  <c r="CM79" i="5"/>
  <c r="CQ79" i="5"/>
  <c r="CQ77" i="5"/>
  <c r="CQ72" i="5"/>
  <c r="CQ71" i="5"/>
  <c r="CQ73" i="5"/>
  <c r="CQ78" i="5"/>
  <c r="BC79" i="5"/>
  <c r="BP79" i="5"/>
  <c r="CF72" i="5"/>
  <c r="BH73" i="5"/>
  <c r="BL75" i="5"/>
  <c r="CR75" i="5"/>
  <c r="BH79" i="5"/>
  <c r="CN79" i="5"/>
  <c r="BH75" i="5"/>
  <c r="BX75" i="5"/>
  <c r="CN75" i="5"/>
  <c r="BC64" i="5"/>
  <c r="BG61" i="5"/>
  <c r="BG63" i="5"/>
  <c r="BW63" i="5"/>
  <c r="CM63" i="5"/>
  <c r="BN64" i="5"/>
  <c r="BS64" i="5"/>
  <c r="CH64" i="5"/>
  <c r="CP64" i="5"/>
  <c r="CE64" i="5"/>
  <c r="BK61" i="5"/>
  <c r="BW61" i="5"/>
  <c r="CE61" i="5"/>
  <c r="CQ61" i="5"/>
  <c r="BO64" i="5"/>
  <c r="CD64" i="5"/>
  <c r="CI64" i="5"/>
  <c r="BI53" i="5"/>
  <c r="CP54" i="5"/>
  <c r="BB49" i="5"/>
  <c r="BN49" i="5"/>
  <c r="BV49" i="5"/>
  <c r="CG49" i="5"/>
  <c r="CP49" i="5"/>
  <c r="BF51" i="5"/>
  <c r="BN51" i="5"/>
  <c r="CH51" i="5"/>
  <c r="CP51" i="5"/>
  <c r="BR52" i="5"/>
  <c r="BZ52" i="5"/>
  <c r="CG52" i="5"/>
  <c r="CL52" i="5"/>
  <c r="BB53" i="5"/>
  <c r="BJ53" i="5"/>
  <c r="BV53" i="5"/>
  <c r="CD53" i="5"/>
  <c r="CP53" i="5"/>
  <c r="BN54" i="5"/>
  <c r="BV54" i="5"/>
  <c r="CH54" i="5"/>
  <c r="CT54" i="5"/>
  <c r="BM49" i="5"/>
  <c r="BQ52" i="5"/>
  <c r="CO53" i="5"/>
  <c r="BF49" i="5"/>
  <c r="BQ49" i="5"/>
  <c r="BZ49" i="5"/>
  <c r="CH49" i="5"/>
  <c r="CS49" i="5"/>
  <c r="BF50" i="5"/>
  <c r="BN50" i="5"/>
  <c r="BZ51" i="5"/>
  <c r="BE52" i="5"/>
  <c r="CH52" i="5"/>
  <c r="BY53" i="5"/>
  <c r="CD35" i="5"/>
  <c r="BV36" i="5"/>
  <c r="CT37" i="5"/>
  <c r="BB39" i="5"/>
  <c r="BZ39" i="5"/>
  <c r="BJ41" i="5"/>
  <c r="CE41" i="5"/>
  <c r="CT41" i="5"/>
  <c r="BJ35" i="5"/>
  <c r="BO35" i="5"/>
  <c r="BZ35" i="5"/>
  <c r="CE35" i="5"/>
  <c r="CP35" i="5"/>
  <c r="BB36" i="5"/>
  <c r="BG36" i="5"/>
  <c r="BR36" i="5"/>
  <c r="BW36" i="5"/>
  <c r="CH36" i="5"/>
  <c r="CM36" i="5"/>
  <c r="BJ37" i="5"/>
  <c r="BO37" i="5"/>
  <c r="BZ37" i="5"/>
  <c r="CE37" i="5"/>
  <c r="CP37" i="5"/>
  <c r="BB38" i="5"/>
  <c r="BN38" i="5"/>
  <c r="BZ38" i="5"/>
  <c r="CE38" i="5"/>
  <c r="CL38" i="5"/>
  <c r="CQ38" i="5"/>
  <c r="CP39" i="5"/>
  <c r="BC41" i="5"/>
  <c r="BR41" i="5"/>
  <c r="BZ41" i="5"/>
  <c r="CD41" i="5"/>
  <c r="BN35" i="5"/>
  <c r="CT35" i="5"/>
  <c r="BF36" i="5"/>
  <c r="CL36" i="5"/>
  <c r="BN37" i="5"/>
  <c r="CD37" i="5"/>
  <c r="BR38" i="5"/>
  <c r="CD38" i="5"/>
  <c r="CP38" i="5"/>
  <c r="BJ39" i="5"/>
  <c r="BR39" i="5"/>
  <c r="CH39" i="5"/>
  <c r="BB41" i="5"/>
  <c r="BF35" i="5"/>
  <c r="BK35" i="5"/>
  <c r="BV35" i="5"/>
  <c r="CA35" i="5"/>
  <c r="CL35" i="5"/>
  <c r="CQ35" i="5"/>
  <c r="BC36" i="5"/>
  <c r="BN36" i="5"/>
  <c r="BS36" i="5"/>
  <c r="CD36" i="5"/>
  <c r="CI36" i="5"/>
  <c r="CT36" i="5"/>
  <c r="BF37" i="5"/>
  <c r="BK37" i="5"/>
  <c r="BV37" i="5"/>
  <c r="CA37" i="5"/>
  <c r="CL37" i="5"/>
  <c r="CQ37" i="5"/>
  <c r="BJ38" i="5"/>
  <c r="BO38" i="5"/>
  <c r="BV38" i="5"/>
  <c r="CA38" i="5"/>
  <c r="CM38" i="5"/>
  <c r="BF39" i="5"/>
  <c r="BN39" i="5"/>
  <c r="BV39" i="5"/>
  <c r="CD39" i="5"/>
  <c r="BG40" i="5"/>
  <c r="BW40" i="5"/>
  <c r="CM40" i="5"/>
  <c r="BN41" i="5"/>
  <c r="BS41" i="5"/>
  <c r="CH41" i="5"/>
  <c r="CP41" i="5"/>
  <c r="BS26" i="5"/>
  <c r="CI26" i="5"/>
  <c r="BL26" i="5"/>
  <c r="BT26" i="5"/>
  <c r="CB26" i="5"/>
  <c r="CJ26" i="5"/>
  <c r="CR26" i="5"/>
  <c r="BK26" i="5"/>
  <c r="CA26" i="5"/>
  <c r="CQ26" i="5"/>
  <c r="BG26" i="5"/>
  <c r="BO26" i="5"/>
  <c r="BW26" i="5"/>
  <c r="CE26" i="5"/>
  <c r="CM26" i="5"/>
  <c r="BM27" i="5"/>
  <c r="BU27" i="5"/>
  <c r="CC27" i="5"/>
  <c r="CK27" i="5"/>
  <c r="CS27" i="5"/>
  <c r="BM18" i="5"/>
  <c r="BI16" i="5"/>
  <c r="BY16" i="5"/>
  <c r="CO16" i="5"/>
  <c r="BI18" i="5"/>
  <c r="CC18" i="5"/>
  <c r="CK18" i="5"/>
  <c r="BE16" i="5"/>
  <c r="BU16" i="5"/>
  <c r="CK16" i="5"/>
  <c r="BJ18" i="5"/>
  <c r="BQ18" i="5"/>
  <c r="BY18" i="5"/>
  <c r="CS18" i="5"/>
  <c r="BU18" i="5"/>
  <c r="BG16" i="5"/>
  <c r="BQ16" i="5"/>
  <c r="CG16" i="5"/>
  <c r="BK17" i="5"/>
  <c r="BW17" i="5"/>
  <c r="BE18" i="5"/>
  <c r="BZ18" i="5"/>
  <c r="CG18" i="5"/>
  <c r="CO18" i="5"/>
  <c r="AD193" i="4"/>
  <c r="AD189" i="4"/>
  <c r="AD196" i="4"/>
  <c r="AD192" i="4"/>
  <c r="AD178" i="4"/>
  <c r="AD174" i="4"/>
  <c r="AD181" i="4"/>
  <c r="AD177" i="4"/>
  <c r="AD173" i="4"/>
  <c r="AD180" i="4"/>
  <c r="AD164" i="4"/>
  <c r="AD160" i="4"/>
  <c r="AD156" i="4"/>
  <c r="AD152" i="4"/>
  <c r="AD163" i="4"/>
  <c r="AD159" i="4"/>
  <c r="AD155" i="4"/>
  <c r="T164" i="4"/>
  <c r="AD162" i="4"/>
  <c r="AD158" i="4"/>
  <c r="AD138" i="4"/>
  <c r="AD144" i="4"/>
  <c r="AD140" i="4"/>
  <c r="AD143" i="4"/>
  <c r="AD128" i="4"/>
  <c r="AD124" i="4"/>
  <c r="AD120" i="4"/>
  <c r="AD116" i="4"/>
  <c r="AD126" i="4"/>
  <c r="AD122" i="4"/>
  <c r="AD118" i="4"/>
  <c r="AD125" i="4"/>
  <c r="AD121" i="4"/>
  <c r="AD117" i="4"/>
  <c r="AD127" i="4"/>
  <c r="AD123" i="4"/>
  <c r="AD107" i="4"/>
  <c r="AD106" i="4"/>
  <c r="AD109" i="4"/>
  <c r="AD105" i="4"/>
  <c r="AD61" i="4"/>
  <c r="AD39" i="4"/>
  <c r="AD38" i="4"/>
  <c r="AD41" i="4"/>
  <c r="AD37" i="4"/>
  <c r="AD35" i="4"/>
  <c r="AD40" i="4"/>
  <c r="T26" i="4"/>
  <c r="X25" i="4"/>
  <c r="T25" i="4"/>
  <c r="AB25" i="4"/>
  <c r="AB26" i="4"/>
  <c r="X26" i="4"/>
  <c r="AA26" i="4"/>
  <c r="V25" i="4"/>
  <c r="Z25" i="4"/>
  <c r="W27" i="4"/>
  <c r="AD26" i="4"/>
  <c r="W26" i="4"/>
  <c r="S25" i="4"/>
  <c r="AD27" i="4"/>
  <c r="AD17" i="4"/>
  <c r="AD16" i="4"/>
  <c r="BR25" i="5"/>
  <c r="BR27" i="5"/>
  <c r="BR26" i="5"/>
  <c r="CL25" i="5"/>
  <c r="CL27" i="5"/>
  <c r="CL26" i="5"/>
  <c r="CT25" i="5"/>
  <c r="CT27" i="5"/>
  <c r="CT26" i="5"/>
  <c r="BD41" i="5"/>
  <c r="BD38" i="5"/>
  <c r="BD40" i="5"/>
  <c r="BD37" i="5"/>
  <c r="BD36" i="5"/>
  <c r="BP41" i="5"/>
  <c r="BP38" i="5"/>
  <c r="BP37" i="5"/>
  <c r="BP39" i="5"/>
  <c r="BP36" i="5"/>
  <c r="BP40" i="5"/>
  <c r="CJ41" i="5"/>
  <c r="CJ38" i="5"/>
  <c r="CJ40" i="5"/>
  <c r="CJ37" i="5"/>
  <c r="CJ36" i="5"/>
  <c r="CP16" i="5"/>
  <c r="CP17" i="5"/>
  <c r="CT16" i="5"/>
  <c r="CT17" i="5"/>
  <c r="BF18" i="5"/>
  <c r="BV18" i="5"/>
  <c r="CL18" i="5"/>
  <c r="BD52" i="5"/>
  <c r="BD51" i="5"/>
  <c r="BD49" i="5"/>
  <c r="BD54" i="5"/>
  <c r="BD53" i="5"/>
  <c r="BD50" i="5"/>
  <c r="BH52" i="5"/>
  <c r="BH51" i="5"/>
  <c r="BH50" i="5"/>
  <c r="BH49" i="5"/>
  <c r="BL52" i="5"/>
  <c r="BL50" i="5"/>
  <c r="BL54" i="5"/>
  <c r="BL53" i="5"/>
  <c r="BP52" i="5"/>
  <c r="BP54" i="5"/>
  <c r="BP53" i="5"/>
  <c r="BP50" i="5"/>
  <c r="BP51" i="5"/>
  <c r="BP49" i="5"/>
  <c r="BT52" i="5"/>
  <c r="BT51" i="5"/>
  <c r="BT49" i="5"/>
  <c r="BT54" i="5"/>
  <c r="BT53" i="5"/>
  <c r="BT50" i="5"/>
  <c r="BX52" i="5"/>
  <c r="BX51" i="5"/>
  <c r="BX50" i="5"/>
  <c r="BX49" i="5"/>
  <c r="CB52" i="5"/>
  <c r="CB50" i="5"/>
  <c r="CB54" i="5"/>
  <c r="CB53" i="5"/>
  <c r="CF52" i="5"/>
  <c r="CF54" i="5"/>
  <c r="CF53" i="5"/>
  <c r="CF50" i="5"/>
  <c r="CF51" i="5"/>
  <c r="CF49" i="5"/>
  <c r="CJ52" i="5"/>
  <c r="CJ51" i="5"/>
  <c r="CJ49" i="5"/>
  <c r="CJ54" i="5"/>
  <c r="CJ53" i="5"/>
  <c r="CJ50" i="5"/>
  <c r="CN52" i="5"/>
  <c r="CN51" i="5"/>
  <c r="CN50" i="5"/>
  <c r="CN49" i="5"/>
  <c r="CR52" i="5"/>
  <c r="CR50" i="5"/>
  <c r="CR54" i="5"/>
  <c r="CR53" i="5"/>
  <c r="CN54" i="5"/>
  <c r="BF25" i="5"/>
  <c r="BF27" i="5"/>
  <c r="BF26" i="5"/>
  <c r="BN25" i="5"/>
  <c r="BN27" i="5"/>
  <c r="BN26" i="5"/>
  <c r="BV25" i="5"/>
  <c r="BV27" i="5"/>
  <c r="BV26" i="5"/>
  <c r="CD25" i="5"/>
  <c r="CD27" i="5"/>
  <c r="CD26" i="5"/>
  <c r="CP25" i="5"/>
  <c r="CP27" i="5"/>
  <c r="CP26" i="5"/>
  <c r="BL41" i="5"/>
  <c r="BL38" i="5"/>
  <c r="BL39" i="5"/>
  <c r="BL37" i="5"/>
  <c r="BL36" i="5"/>
  <c r="BX41" i="5"/>
  <c r="BX38" i="5"/>
  <c r="BX37" i="5"/>
  <c r="BX40" i="5"/>
  <c r="BX36" i="5"/>
  <c r="BX39" i="5"/>
  <c r="CB41" i="5"/>
  <c r="CB38" i="5"/>
  <c r="CB39" i="5"/>
  <c r="CB37" i="5"/>
  <c r="CB36" i="5"/>
  <c r="CN41" i="5"/>
  <c r="CN38" i="5"/>
  <c r="CN37" i="5"/>
  <c r="CN40" i="5"/>
  <c r="CN36" i="5"/>
  <c r="CN39" i="5"/>
  <c r="BN17" i="5"/>
  <c r="CD17" i="5"/>
  <c r="BB18" i="5"/>
  <c r="BR18" i="5"/>
  <c r="CH18" i="5"/>
  <c r="BD39" i="5"/>
  <c r="CN53" i="5"/>
  <c r="BX54" i="5"/>
  <c r="BD64" i="5"/>
  <c r="BD61" i="5"/>
  <c r="BD63" i="5"/>
  <c r="BH64" i="5"/>
  <c r="BH61" i="5"/>
  <c r="BH63" i="5"/>
  <c r="BH62" i="5"/>
  <c r="BL64" i="5"/>
  <c r="BL61" i="5"/>
  <c r="BL62" i="5"/>
  <c r="BP64" i="5"/>
  <c r="BP61" i="5"/>
  <c r="BP62" i="5"/>
  <c r="BP63" i="5"/>
  <c r="BT64" i="5"/>
  <c r="BT61" i="5"/>
  <c r="BT63" i="5"/>
  <c r="BX64" i="5"/>
  <c r="BX61" i="5"/>
  <c r="BX63" i="5"/>
  <c r="BX62" i="5"/>
  <c r="CB64" i="5"/>
  <c r="CB61" i="5"/>
  <c r="CB62" i="5"/>
  <c r="CF64" i="5"/>
  <c r="CF61" i="5"/>
  <c r="CF62" i="5"/>
  <c r="CF63" i="5"/>
  <c r="CJ64" i="5"/>
  <c r="CJ61" i="5"/>
  <c r="CJ63" i="5"/>
  <c r="CN64" i="5"/>
  <c r="CN61" i="5"/>
  <c r="CN63" i="5"/>
  <c r="CN62" i="5"/>
  <c r="CR64" i="5"/>
  <c r="CR61" i="5"/>
  <c r="CR62" i="5"/>
  <c r="BJ25" i="5"/>
  <c r="BJ27" i="5"/>
  <c r="BJ26" i="5"/>
  <c r="BZ25" i="5"/>
  <c r="BZ27" i="5"/>
  <c r="BZ26" i="5"/>
  <c r="CH25" i="5"/>
  <c r="CH27" i="5"/>
  <c r="CH26" i="5"/>
  <c r="BH41" i="5"/>
  <c r="BH38" i="5"/>
  <c r="BH37" i="5"/>
  <c r="BH40" i="5"/>
  <c r="BH36" i="5"/>
  <c r="BH39" i="5"/>
  <c r="BT41" i="5"/>
  <c r="BT38" i="5"/>
  <c r="BT40" i="5"/>
  <c r="BT37" i="5"/>
  <c r="BT36" i="5"/>
  <c r="CF41" i="5"/>
  <c r="CF38" i="5"/>
  <c r="CF37" i="5"/>
  <c r="CF39" i="5"/>
  <c r="CF36" i="5"/>
  <c r="CF40" i="5"/>
  <c r="CR41" i="5"/>
  <c r="CR38" i="5"/>
  <c r="CR39" i="5"/>
  <c r="CR37" i="5"/>
  <c r="CR36" i="5"/>
  <c r="BJ17" i="5"/>
  <c r="BZ17" i="5"/>
  <c r="BN18" i="5"/>
  <c r="CD18" i="5"/>
  <c r="CT18" i="5"/>
  <c r="BD35" i="5"/>
  <c r="BH35" i="5"/>
  <c r="BL35" i="5"/>
  <c r="BP35" i="5"/>
  <c r="BT35" i="5"/>
  <c r="BX35" i="5"/>
  <c r="CB35" i="5"/>
  <c r="CF35" i="5"/>
  <c r="CJ35" i="5"/>
  <c r="CN35" i="5"/>
  <c r="CR35" i="5"/>
  <c r="BT39" i="5"/>
  <c r="BL49" i="5"/>
  <c r="CB49" i="5"/>
  <c r="CR49" i="5"/>
  <c r="BL51" i="5"/>
  <c r="CB51" i="5"/>
  <c r="CR51" i="5"/>
  <c r="BX53" i="5"/>
  <c r="BH54" i="5"/>
  <c r="BE77" i="5"/>
  <c r="BE73" i="5"/>
  <c r="BE79" i="5"/>
  <c r="BE76" i="5"/>
  <c r="BE75" i="5"/>
  <c r="BE78" i="5"/>
  <c r="BE74" i="5"/>
  <c r="BI77" i="5"/>
  <c r="BI73" i="5"/>
  <c r="BI79" i="5"/>
  <c r="BI75" i="5"/>
  <c r="BI74" i="5"/>
  <c r="BI76" i="5"/>
  <c r="BI72" i="5"/>
  <c r="BM77" i="5"/>
  <c r="BM73" i="5"/>
  <c r="BM79" i="5"/>
  <c r="BM75" i="5"/>
  <c r="BM72" i="5"/>
  <c r="BM74" i="5"/>
  <c r="BM78" i="5"/>
  <c r="BQ77" i="5"/>
  <c r="BQ73" i="5"/>
  <c r="BQ79" i="5"/>
  <c r="BQ78" i="5"/>
  <c r="BQ75" i="5"/>
  <c r="BQ72" i="5"/>
  <c r="BQ76" i="5"/>
  <c r="BU77" i="5"/>
  <c r="BU73" i="5"/>
  <c r="BU79" i="5"/>
  <c r="BU76" i="5"/>
  <c r="BU75" i="5"/>
  <c r="BU78" i="5"/>
  <c r="BU74" i="5"/>
  <c r="BY77" i="5"/>
  <c r="BY73" i="5"/>
  <c r="BY79" i="5"/>
  <c r="BY75" i="5"/>
  <c r="BY74" i="5"/>
  <c r="BY76" i="5"/>
  <c r="BY72" i="5"/>
  <c r="CC77" i="5"/>
  <c r="CC73" i="5"/>
  <c r="CC79" i="5"/>
  <c r="CC75" i="5"/>
  <c r="CC72" i="5"/>
  <c r="CC74" i="5"/>
  <c r="CC78" i="5"/>
  <c r="CG77" i="5"/>
  <c r="CG73" i="5"/>
  <c r="CG79" i="5"/>
  <c r="CG78" i="5"/>
  <c r="CG75" i="5"/>
  <c r="CG72" i="5"/>
  <c r="CG76" i="5"/>
  <c r="CK77" i="5"/>
  <c r="CK73" i="5"/>
  <c r="CK79" i="5"/>
  <c r="CK76" i="5"/>
  <c r="CK75" i="5"/>
  <c r="CK78" i="5"/>
  <c r="CK74" i="5"/>
  <c r="CO77" i="5"/>
  <c r="CO73" i="5"/>
  <c r="CO79" i="5"/>
  <c r="CO75" i="5"/>
  <c r="CO74" i="5"/>
  <c r="CO76" i="5"/>
  <c r="CO72" i="5"/>
  <c r="CS77" i="5"/>
  <c r="CS73" i="5"/>
  <c r="CS79" i="5"/>
  <c r="CS75" i="5"/>
  <c r="CS72" i="5"/>
  <c r="CS74" i="5"/>
  <c r="CS78" i="5"/>
  <c r="BG25" i="5"/>
  <c r="BK25" i="5"/>
  <c r="BO25" i="5"/>
  <c r="BS25" i="5"/>
  <c r="BW25" i="5"/>
  <c r="CA25" i="5"/>
  <c r="CE25" i="5"/>
  <c r="CI25" i="5"/>
  <c r="CM25" i="5"/>
  <c r="CQ25" i="5"/>
  <c r="BG41" i="5"/>
  <c r="BW41" i="5"/>
  <c r="CM41" i="5"/>
  <c r="BC53" i="5"/>
  <c r="BC49" i="5"/>
  <c r="BG53" i="5"/>
  <c r="BG49" i="5"/>
  <c r="BK53" i="5"/>
  <c r="BK49" i="5"/>
  <c r="BO53" i="5"/>
  <c r="BO49" i="5"/>
  <c r="BS53" i="5"/>
  <c r="BS49" i="5"/>
  <c r="BW53" i="5"/>
  <c r="BW49" i="5"/>
  <c r="CA53" i="5"/>
  <c r="CA49" i="5"/>
  <c r="CE53" i="5"/>
  <c r="CE49" i="5"/>
  <c r="CI53" i="5"/>
  <c r="CI49" i="5"/>
  <c r="CM53" i="5"/>
  <c r="CM49" i="5"/>
  <c r="CQ53" i="5"/>
  <c r="CQ49" i="5"/>
  <c r="BG54" i="5"/>
  <c r="BW54" i="5"/>
  <c r="CM54" i="5"/>
  <c r="BG64" i="5"/>
  <c r="BW64" i="5"/>
  <c r="CM64" i="5"/>
  <c r="BD78" i="5"/>
  <c r="BD74" i="5"/>
  <c r="BH78" i="5"/>
  <c r="BH74" i="5"/>
  <c r="BL78" i="5"/>
  <c r="BL74" i="5"/>
  <c r="BP78" i="5"/>
  <c r="BP74" i="5"/>
  <c r="BT78" i="5"/>
  <c r="BT74" i="5"/>
  <c r="BX78" i="5"/>
  <c r="BX74" i="5"/>
  <c r="CB78" i="5"/>
  <c r="CB74" i="5"/>
  <c r="CF78" i="5"/>
  <c r="CF74" i="5"/>
  <c r="CJ78" i="5"/>
  <c r="CJ74" i="5"/>
  <c r="CN78" i="5"/>
  <c r="CN74" i="5"/>
  <c r="CR78" i="5"/>
  <c r="CR74" i="5"/>
  <c r="BD79" i="5"/>
  <c r="BL79" i="5"/>
  <c r="BT79" i="5"/>
  <c r="CB79" i="5"/>
  <c r="CJ79" i="5"/>
  <c r="CR79" i="5"/>
  <c r="BD124" i="5"/>
  <c r="BE54" i="5"/>
  <c r="BE51" i="5"/>
  <c r="BI54" i="5"/>
  <c r="BI51" i="5"/>
  <c r="BM54" i="5"/>
  <c r="BM51" i="5"/>
  <c r="BQ54" i="5"/>
  <c r="BQ51" i="5"/>
  <c r="BU54" i="5"/>
  <c r="BU51" i="5"/>
  <c r="BY54" i="5"/>
  <c r="BY51" i="5"/>
  <c r="CC54" i="5"/>
  <c r="CC51" i="5"/>
  <c r="CG54" i="5"/>
  <c r="CG51" i="5"/>
  <c r="CK54" i="5"/>
  <c r="CK51" i="5"/>
  <c r="CO54" i="5"/>
  <c r="CO51" i="5"/>
  <c r="CS54" i="5"/>
  <c r="CS51" i="5"/>
  <c r="BE86" i="5"/>
  <c r="BE88" i="5"/>
  <c r="BE87" i="5"/>
  <c r="BI86" i="5"/>
  <c r="BI88" i="5"/>
  <c r="BI87" i="5"/>
  <c r="BM86" i="5"/>
  <c r="BM88" i="5"/>
  <c r="BM87" i="5"/>
  <c r="BQ86" i="5"/>
  <c r="BQ88" i="5"/>
  <c r="BQ87" i="5"/>
  <c r="BU86" i="5"/>
  <c r="BU88" i="5"/>
  <c r="BU87" i="5"/>
  <c r="BY86" i="5"/>
  <c r="BY88" i="5"/>
  <c r="BY87" i="5"/>
  <c r="CC86" i="5"/>
  <c r="CC88" i="5"/>
  <c r="CC87" i="5"/>
  <c r="CG86" i="5"/>
  <c r="CG88" i="5"/>
  <c r="CG87" i="5"/>
  <c r="CK86" i="5"/>
  <c r="CK88" i="5"/>
  <c r="CK87" i="5"/>
  <c r="CO86" i="5"/>
  <c r="CO88" i="5"/>
  <c r="CO87" i="5"/>
  <c r="CS86" i="5"/>
  <c r="CS88" i="5"/>
  <c r="CS87" i="5"/>
  <c r="BD127" i="5"/>
  <c r="BD123" i="5"/>
  <c r="BD119" i="5"/>
  <c r="BD126" i="5"/>
  <c r="BD116" i="5"/>
  <c r="BD117" i="5"/>
  <c r="BH127" i="5"/>
  <c r="BH123" i="5"/>
  <c r="BH119" i="5"/>
  <c r="BH126" i="5"/>
  <c r="BH128" i="5"/>
  <c r="BH125" i="5"/>
  <c r="BH116" i="5"/>
  <c r="BH122" i="5"/>
  <c r="BH121" i="5"/>
  <c r="BH118" i="5"/>
  <c r="BH117" i="5"/>
  <c r="BL127" i="5"/>
  <c r="BL123" i="5"/>
  <c r="BL119" i="5"/>
  <c r="BL126" i="5"/>
  <c r="BL122" i="5"/>
  <c r="BL121" i="5"/>
  <c r="BL118" i="5"/>
  <c r="BL116" i="5"/>
  <c r="BL117" i="5"/>
  <c r="BP127" i="5"/>
  <c r="BP123" i="5"/>
  <c r="BP119" i="5"/>
  <c r="BP126" i="5"/>
  <c r="BP128" i="5"/>
  <c r="BP125" i="5"/>
  <c r="BP116" i="5"/>
  <c r="BP122" i="5"/>
  <c r="BP121" i="5"/>
  <c r="BP118" i="5"/>
  <c r="BP117" i="5"/>
  <c r="BT127" i="5"/>
  <c r="BT123" i="5"/>
  <c r="BT119" i="5"/>
  <c r="BT126" i="5"/>
  <c r="BT116" i="5"/>
  <c r="BT117" i="5"/>
  <c r="BX127" i="5"/>
  <c r="BX123" i="5"/>
  <c r="BX119" i="5"/>
  <c r="BX126" i="5"/>
  <c r="BX128" i="5"/>
  <c r="BX125" i="5"/>
  <c r="BX116" i="5"/>
  <c r="BX122" i="5"/>
  <c r="BX121" i="5"/>
  <c r="BX118" i="5"/>
  <c r="BX117" i="5"/>
  <c r="CB127" i="5"/>
  <c r="CB123" i="5"/>
  <c r="CB119" i="5"/>
  <c r="CB126" i="5"/>
  <c r="CB122" i="5"/>
  <c r="CB121" i="5"/>
  <c r="CB118" i="5"/>
  <c r="CB116" i="5"/>
  <c r="CB117" i="5"/>
  <c r="BD128" i="5"/>
  <c r="BC38" i="5"/>
  <c r="BS38" i="5"/>
  <c r="CI38" i="5"/>
  <c r="BO40" i="5"/>
  <c r="CE40" i="5"/>
  <c r="BF41" i="5"/>
  <c r="BK41" i="5"/>
  <c r="BV41" i="5"/>
  <c r="CA41" i="5"/>
  <c r="CL41" i="5"/>
  <c r="CQ41" i="5"/>
  <c r="BI49" i="5"/>
  <c r="BY49" i="5"/>
  <c r="CO49" i="5"/>
  <c r="BE50" i="5"/>
  <c r="BI50" i="5"/>
  <c r="BM50" i="5"/>
  <c r="BQ50" i="5"/>
  <c r="BU50" i="5"/>
  <c r="BY50" i="5"/>
  <c r="CC50" i="5"/>
  <c r="CG50" i="5"/>
  <c r="CK50" i="5"/>
  <c r="CO50" i="5"/>
  <c r="CS50" i="5"/>
  <c r="BO51" i="5"/>
  <c r="CE51" i="5"/>
  <c r="BG52" i="5"/>
  <c r="BM52" i="5"/>
  <c r="BW52" i="5"/>
  <c r="CC52" i="5"/>
  <c r="CM52" i="5"/>
  <c r="CS52" i="5"/>
  <c r="BE53" i="5"/>
  <c r="BU53" i="5"/>
  <c r="CK53" i="5"/>
  <c r="BK54" i="5"/>
  <c r="CA54" i="5"/>
  <c r="CQ54" i="5"/>
  <c r="BC61" i="5"/>
  <c r="BS61" i="5"/>
  <c r="CI61" i="5"/>
  <c r="BO63" i="5"/>
  <c r="CE63" i="5"/>
  <c r="BF64" i="5"/>
  <c r="BK64" i="5"/>
  <c r="BV64" i="5"/>
  <c r="CA64" i="5"/>
  <c r="CL64" i="5"/>
  <c r="CQ64" i="5"/>
  <c r="BH72" i="5"/>
  <c r="BX72" i="5"/>
  <c r="CN72" i="5"/>
  <c r="BP73" i="5"/>
  <c r="CF73" i="5"/>
  <c r="BP76" i="5"/>
  <c r="CF76" i="5"/>
  <c r="BH77" i="5"/>
  <c r="BX77" i="5"/>
  <c r="CN77" i="5"/>
  <c r="BE96" i="5"/>
  <c r="BE98" i="5"/>
  <c r="BE97" i="5"/>
  <c r="BI96" i="5"/>
  <c r="BI98" i="5"/>
  <c r="BI97" i="5"/>
  <c r="BM96" i="5"/>
  <c r="BM98" i="5"/>
  <c r="BM97" i="5"/>
  <c r="BQ96" i="5"/>
  <c r="BQ98" i="5"/>
  <c r="BQ97" i="5"/>
  <c r="BU96" i="5"/>
  <c r="BU98" i="5"/>
  <c r="BU97" i="5"/>
  <c r="BY96" i="5"/>
  <c r="BY98" i="5"/>
  <c r="BY97" i="5"/>
  <c r="CC96" i="5"/>
  <c r="CC98" i="5"/>
  <c r="CC97" i="5"/>
  <c r="CG96" i="5"/>
  <c r="CG98" i="5"/>
  <c r="CG97" i="5"/>
  <c r="CK96" i="5"/>
  <c r="CK98" i="5"/>
  <c r="CK97" i="5"/>
  <c r="CO96" i="5"/>
  <c r="CO98" i="5"/>
  <c r="CO97" i="5"/>
  <c r="CS96" i="5"/>
  <c r="CS98" i="5"/>
  <c r="CS97" i="5"/>
  <c r="BD118" i="5"/>
  <c r="BL125" i="5"/>
  <c r="CB128" i="5"/>
  <c r="BB144" i="5"/>
  <c r="BB143" i="5"/>
  <c r="BB139" i="5"/>
  <c r="BB142" i="5"/>
  <c r="BB138" i="5"/>
  <c r="BB140" i="5"/>
  <c r="BB136" i="5"/>
  <c r="BF144" i="5"/>
  <c r="BF139" i="5"/>
  <c r="BF143" i="5"/>
  <c r="BF142" i="5"/>
  <c r="BF138" i="5"/>
  <c r="BF140" i="5"/>
  <c r="BF136" i="5"/>
  <c r="BJ144" i="5"/>
  <c r="BJ139" i="5"/>
  <c r="BJ142" i="5"/>
  <c r="BJ138" i="5"/>
  <c r="BJ140" i="5"/>
  <c r="BJ136" i="5"/>
  <c r="BN144" i="5"/>
  <c r="BN139" i="5"/>
  <c r="BN142" i="5"/>
  <c r="BN138" i="5"/>
  <c r="BN143" i="5"/>
  <c r="BN140" i="5"/>
  <c r="BN136" i="5"/>
  <c r="BR144" i="5"/>
  <c r="BR143" i="5"/>
  <c r="BR139" i="5"/>
  <c r="BR142" i="5"/>
  <c r="BR138" i="5"/>
  <c r="BR140" i="5"/>
  <c r="BR136" i="5"/>
  <c r="BV144" i="5"/>
  <c r="BV139" i="5"/>
  <c r="BV143" i="5"/>
  <c r="BV142" i="5"/>
  <c r="BV138" i="5"/>
  <c r="BV140" i="5"/>
  <c r="BV136" i="5"/>
  <c r="BZ144" i="5"/>
  <c r="BZ139" i="5"/>
  <c r="BZ142" i="5"/>
  <c r="BZ138" i="5"/>
  <c r="BZ140" i="5"/>
  <c r="BZ136" i="5"/>
  <c r="CD144" i="5"/>
  <c r="CD139" i="5"/>
  <c r="CD142" i="5"/>
  <c r="CD138" i="5"/>
  <c r="CD143" i="5"/>
  <c r="CD140" i="5"/>
  <c r="CD136" i="5"/>
  <c r="CH144" i="5"/>
  <c r="CH143" i="5"/>
  <c r="CH139" i="5"/>
  <c r="CH142" i="5"/>
  <c r="CH138" i="5"/>
  <c r="CH140" i="5"/>
  <c r="CH136" i="5"/>
  <c r="CL144" i="5"/>
  <c r="CL139" i="5"/>
  <c r="CL143" i="5"/>
  <c r="CL142" i="5"/>
  <c r="CL138" i="5"/>
  <c r="CL140" i="5"/>
  <c r="CL136" i="5"/>
  <c r="CP144" i="5"/>
  <c r="CP139" i="5"/>
  <c r="CP142" i="5"/>
  <c r="CP138" i="5"/>
  <c r="CP140" i="5"/>
  <c r="CP136" i="5"/>
  <c r="CT144" i="5"/>
  <c r="CT139" i="5"/>
  <c r="CT142" i="5"/>
  <c r="CT138" i="5"/>
  <c r="CT143" i="5"/>
  <c r="CT140" i="5"/>
  <c r="CT136" i="5"/>
  <c r="BD86" i="5"/>
  <c r="BH86" i="5"/>
  <c r="BL86" i="5"/>
  <c r="BP86" i="5"/>
  <c r="BT86" i="5"/>
  <c r="BX86" i="5"/>
  <c r="CB86" i="5"/>
  <c r="CF86" i="5"/>
  <c r="CJ86" i="5"/>
  <c r="CN86" i="5"/>
  <c r="CR86" i="5"/>
  <c r="BD96" i="5"/>
  <c r="BH96" i="5"/>
  <c r="BL96" i="5"/>
  <c r="BP96" i="5"/>
  <c r="BT96" i="5"/>
  <c r="BX96" i="5"/>
  <c r="CB96" i="5"/>
  <c r="CF96" i="5"/>
  <c r="CJ96" i="5"/>
  <c r="CN96" i="5"/>
  <c r="CR96" i="5"/>
  <c r="BD105" i="5"/>
  <c r="BT108" i="5"/>
  <c r="CJ108" i="5"/>
  <c r="BF109" i="5"/>
  <c r="BV109" i="5"/>
  <c r="CL109" i="5"/>
  <c r="BE126" i="5"/>
  <c r="BE122" i="5"/>
  <c r="BE118" i="5"/>
  <c r="BE128" i="5"/>
  <c r="BE125" i="5"/>
  <c r="BI126" i="5"/>
  <c r="BI122" i="5"/>
  <c r="BI118" i="5"/>
  <c r="BI128" i="5"/>
  <c r="BI125" i="5"/>
  <c r="BM126" i="5"/>
  <c r="BM122" i="5"/>
  <c r="BM118" i="5"/>
  <c r="BM128" i="5"/>
  <c r="BM125" i="5"/>
  <c r="BQ126" i="5"/>
  <c r="BQ122" i="5"/>
  <c r="BQ118" i="5"/>
  <c r="BQ128" i="5"/>
  <c r="BQ125" i="5"/>
  <c r="BU126" i="5"/>
  <c r="BU122" i="5"/>
  <c r="BU118" i="5"/>
  <c r="BU128" i="5"/>
  <c r="BU125" i="5"/>
  <c r="BY126" i="5"/>
  <c r="BY122" i="5"/>
  <c r="BY118" i="5"/>
  <c r="BY128" i="5"/>
  <c r="BY125" i="5"/>
  <c r="CC126" i="5"/>
  <c r="CC122" i="5"/>
  <c r="CC118" i="5"/>
  <c r="CC128" i="5"/>
  <c r="CC125" i="5"/>
  <c r="CG126" i="5"/>
  <c r="CG122" i="5"/>
  <c r="CG118" i="5"/>
  <c r="CG128" i="5"/>
  <c r="CG125" i="5"/>
  <c r="CK126" i="5"/>
  <c r="CK122" i="5"/>
  <c r="CK118" i="5"/>
  <c r="CK128" i="5"/>
  <c r="CK125" i="5"/>
  <c r="CO126" i="5"/>
  <c r="CO122" i="5"/>
  <c r="CO118" i="5"/>
  <c r="CO128" i="5"/>
  <c r="CO125" i="5"/>
  <c r="CS126" i="5"/>
  <c r="CS122" i="5"/>
  <c r="CS118" i="5"/>
  <c r="CS128" i="5"/>
  <c r="CS125" i="5"/>
  <c r="BB141" i="5"/>
  <c r="BF141" i="5"/>
  <c r="BJ141" i="5"/>
  <c r="BN141" i="5"/>
  <c r="BR141" i="5"/>
  <c r="BV141" i="5"/>
  <c r="BZ141" i="5"/>
  <c r="CD141" i="5"/>
  <c r="CH141" i="5"/>
  <c r="CL141" i="5"/>
  <c r="CP141" i="5"/>
  <c r="CT141" i="5"/>
  <c r="CP143" i="5"/>
  <c r="BB72" i="5"/>
  <c r="BF72" i="5"/>
  <c r="BJ72" i="5"/>
  <c r="BN72" i="5"/>
  <c r="BR72" i="5"/>
  <c r="BV72" i="5"/>
  <c r="BZ72" i="5"/>
  <c r="CD72" i="5"/>
  <c r="CH72" i="5"/>
  <c r="CL72" i="5"/>
  <c r="CP72" i="5"/>
  <c r="CT72" i="5"/>
  <c r="BB76" i="5"/>
  <c r="BF76" i="5"/>
  <c r="BJ76" i="5"/>
  <c r="BN76" i="5"/>
  <c r="BR76" i="5"/>
  <c r="BV76" i="5"/>
  <c r="BZ76" i="5"/>
  <c r="CD76" i="5"/>
  <c r="CH76" i="5"/>
  <c r="CL76" i="5"/>
  <c r="CP76" i="5"/>
  <c r="CT76" i="5"/>
  <c r="BD106" i="5"/>
  <c r="BH106" i="5"/>
  <c r="BL106" i="5"/>
  <c r="BP106" i="5"/>
  <c r="BT106" i="5"/>
  <c r="BX106" i="5"/>
  <c r="CB106" i="5"/>
  <c r="CF106" i="5"/>
  <c r="CJ106" i="5"/>
  <c r="CN106" i="5"/>
  <c r="CR106" i="5"/>
  <c r="BB108" i="5"/>
  <c r="BP108" i="5"/>
  <c r="CF108" i="5"/>
  <c r="BR109" i="5"/>
  <c r="CH109" i="5"/>
  <c r="BQ121" i="5"/>
  <c r="BE123" i="5"/>
  <c r="BU123" i="5"/>
  <c r="CK123" i="5"/>
  <c r="BE127" i="5"/>
  <c r="BU127" i="5"/>
  <c r="CK127" i="5"/>
  <c r="BZ143" i="5"/>
  <c r="BE144" i="5"/>
  <c r="BU144" i="5"/>
  <c r="CK144" i="5"/>
  <c r="BD161" i="5"/>
  <c r="BD157" i="5"/>
  <c r="BD153" i="5"/>
  <c r="BD160" i="5"/>
  <c r="BD156" i="5"/>
  <c r="BD152" i="5"/>
  <c r="BD163" i="5"/>
  <c r="BD159" i="5"/>
  <c r="BH164" i="5"/>
  <c r="BH161" i="5"/>
  <c r="BH157" i="5"/>
  <c r="BH153" i="5"/>
  <c r="BH160" i="5"/>
  <c r="BH156" i="5"/>
  <c r="BH152" i="5"/>
  <c r="BH163" i="5"/>
  <c r="BH159" i="5"/>
  <c r="BL161" i="5"/>
  <c r="BL157" i="5"/>
  <c r="BL153" i="5"/>
  <c r="BL164" i="5"/>
  <c r="BL160" i="5"/>
  <c r="BL156" i="5"/>
  <c r="BL152" i="5"/>
  <c r="BL163" i="5"/>
  <c r="BL159" i="5"/>
  <c r="BP161" i="5"/>
  <c r="BP157" i="5"/>
  <c r="BP153" i="5"/>
  <c r="BP160" i="5"/>
  <c r="BP156" i="5"/>
  <c r="BP152" i="5"/>
  <c r="BP164" i="5"/>
  <c r="BP163" i="5"/>
  <c r="BP159" i="5"/>
  <c r="BT161" i="5"/>
  <c r="BT157" i="5"/>
  <c r="BT153" i="5"/>
  <c r="BT160" i="5"/>
  <c r="BT156" i="5"/>
  <c r="BT152" i="5"/>
  <c r="BT163" i="5"/>
  <c r="BT159" i="5"/>
  <c r="BX163" i="5"/>
  <c r="BX164" i="5"/>
  <c r="BX161" i="5"/>
  <c r="BX157" i="5"/>
  <c r="BX153" i="5"/>
  <c r="BX160" i="5"/>
  <c r="BX156" i="5"/>
  <c r="BX152" i="5"/>
  <c r="BX159" i="5"/>
  <c r="CB163" i="5"/>
  <c r="CB161" i="5"/>
  <c r="CB157" i="5"/>
  <c r="CB153" i="5"/>
  <c r="CB164" i="5"/>
  <c r="CB160" i="5"/>
  <c r="CB156" i="5"/>
  <c r="CB152" i="5"/>
  <c r="CB159" i="5"/>
  <c r="CF163" i="5"/>
  <c r="CF161" i="5"/>
  <c r="CF157" i="5"/>
  <c r="CF153" i="5"/>
  <c r="CF160" i="5"/>
  <c r="CF156" i="5"/>
  <c r="CF152" i="5"/>
  <c r="CF164" i="5"/>
  <c r="CF159" i="5"/>
  <c r="CJ163" i="5"/>
  <c r="CJ161" i="5"/>
  <c r="CJ157" i="5"/>
  <c r="CJ153" i="5"/>
  <c r="CJ160" i="5"/>
  <c r="CJ156" i="5"/>
  <c r="CJ152" i="5"/>
  <c r="CJ159" i="5"/>
  <c r="CN163" i="5"/>
  <c r="CN164" i="5"/>
  <c r="CN161" i="5"/>
  <c r="CN157" i="5"/>
  <c r="CN153" i="5"/>
  <c r="CN160" i="5"/>
  <c r="CN156" i="5"/>
  <c r="CN152" i="5"/>
  <c r="CN159" i="5"/>
  <c r="BD164" i="5"/>
  <c r="CJ164" i="5"/>
  <c r="CF126" i="5"/>
  <c r="CJ126" i="5"/>
  <c r="CN126" i="5"/>
  <c r="CR126" i="5"/>
  <c r="BE139" i="5"/>
  <c r="BI139" i="5"/>
  <c r="BM139" i="5"/>
  <c r="BQ139" i="5"/>
  <c r="BU139" i="5"/>
  <c r="BY139" i="5"/>
  <c r="CC139" i="5"/>
  <c r="CG139" i="5"/>
  <c r="CK139" i="5"/>
  <c r="CO139" i="5"/>
  <c r="CS139" i="5"/>
  <c r="BQ143" i="5"/>
  <c r="CG143" i="5"/>
  <c r="BM144" i="5"/>
  <c r="CC144" i="5"/>
  <c r="CS144" i="5"/>
  <c r="BT164" i="5"/>
  <c r="CF119" i="5"/>
  <c r="CJ119" i="5"/>
  <c r="CN119" i="5"/>
  <c r="CR119" i="5"/>
  <c r="BB121" i="5"/>
  <c r="BF121" i="5"/>
  <c r="BJ121" i="5"/>
  <c r="BN121" i="5"/>
  <c r="BR121" i="5"/>
  <c r="BV121" i="5"/>
  <c r="BZ121" i="5"/>
  <c r="CD121" i="5"/>
  <c r="CH121" i="5"/>
  <c r="CL121" i="5"/>
  <c r="CF123" i="5"/>
  <c r="CJ123" i="5"/>
  <c r="CN123" i="5"/>
  <c r="CR123" i="5"/>
  <c r="BB125" i="5"/>
  <c r="BF125" i="5"/>
  <c r="BJ125" i="5"/>
  <c r="BN125" i="5"/>
  <c r="BR125" i="5"/>
  <c r="BV125" i="5"/>
  <c r="BZ125" i="5"/>
  <c r="CD125" i="5"/>
  <c r="CH125" i="5"/>
  <c r="CL125" i="5"/>
  <c r="CP125" i="5"/>
  <c r="CT125" i="5"/>
  <c r="BE136" i="5"/>
  <c r="BI136" i="5"/>
  <c r="BM136" i="5"/>
  <c r="BQ136" i="5"/>
  <c r="BU136" i="5"/>
  <c r="BY136" i="5"/>
  <c r="CC136" i="5"/>
  <c r="CG136" i="5"/>
  <c r="CK136" i="5"/>
  <c r="CO136" i="5"/>
  <c r="CS136" i="5"/>
  <c r="BI140" i="5"/>
  <c r="BM140" i="5"/>
  <c r="BY140" i="5"/>
  <c r="CC140" i="5"/>
  <c r="CO140" i="5"/>
  <c r="CS140" i="5"/>
  <c r="BD144" i="5"/>
  <c r="BT144" i="5"/>
  <c r="CJ144" i="5"/>
  <c r="BE193" i="5"/>
  <c r="BE189" i="5"/>
  <c r="BE195" i="5"/>
  <c r="BE192" i="5"/>
  <c r="BE188" i="5"/>
  <c r="BE194" i="5"/>
  <c r="BE190" i="5"/>
  <c r="BE187" i="5"/>
  <c r="BE191" i="5"/>
  <c r="BI193" i="5"/>
  <c r="BI189" i="5"/>
  <c r="BI195" i="5"/>
  <c r="BI192" i="5"/>
  <c r="BI188" i="5"/>
  <c r="BI194" i="5"/>
  <c r="BI190" i="5"/>
  <c r="BI187" i="5"/>
  <c r="BI191" i="5"/>
  <c r="BM193" i="5"/>
  <c r="BM189" i="5"/>
  <c r="BM195" i="5"/>
  <c r="BM192" i="5"/>
  <c r="BM188" i="5"/>
  <c r="BM194" i="5"/>
  <c r="BM190" i="5"/>
  <c r="BM187" i="5"/>
  <c r="BM191" i="5"/>
  <c r="BQ193" i="5"/>
  <c r="BQ189" i="5"/>
  <c r="BQ195" i="5"/>
  <c r="BQ192" i="5"/>
  <c r="BQ188" i="5"/>
  <c r="BQ194" i="5"/>
  <c r="BQ190" i="5"/>
  <c r="BQ187" i="5"/>
  <c r="BQ191" i="5"/>
  <c r="BU193" i="5"/>
  <c r="BU189" i="5"/>
  <c r="BU195" i="5"/>
  <c r="BU192" i="5"/>
  <c r="BU188" i="5"/>
  <c r="BU194" i="5"/>
  <c r="BU190" i="5"/>
  <c r="BU187" i="5"/>
  <c r="BU191" i="5"/>
  <c r="BY193" i="5"/>
  <c r="BY189" i="5"/>
  <c r="BY195" i="5"/>
  <c r="BY192" i="5"/>
  <c r="BY188" i="5"/>
  <c r="BY194" i="5"/>
  <c r="BY190" i="5"/>
  <c r="BY187" i="5"/>
  <c r="BY191" i="5"/>
  <c r="CC193" i="5"/>
  <c r="CC189" i="5"/>
  <c r="CC195" i="5"/>
  <c r="CC192" i="5"/>
  <c r="CC188" i="5"/>
  <c r="CC194" i="5"/>
  <c r="CC190" i="5"/>
  <c r="CC187" i="5"/>
  <c r="CC191" i="5"/>
  <c r="CG193" i="5"/>
  <c r="CG189" i="5"/>
  <c r="CG195" i="5"/>
  <c r="CG192" i="5"/>
  <c r="CG188" i="5"/>
  <c r="CG194" i="5"/>
  <c r="CG190" i="5"/>
  <c r="CG187" i="5"/>
  <c r="CG191" i="5"/>
  <c r="CK193" i="5"/>
  <c r="CK189" i="5"/>
  <c r="CK195" i="5"/>
  <c r="CK192" i="5"/>
  <c r="CK188" i="5"/>
  <c r="CK194" i="5"/>
  <c r="CK190" i="5"/>
  <c r="CK187" i="5"/>
  <c r="CK191" i="5"/>
  <c r="CO193" i="5"/>
  <c r="CO189" i="5"/>
  <c r="CO195" i="5"/>
  <c r="CO192" i="5"/>
  <c r="CO188" i="5"/>
  <c r="CO194" i="5"/>
  <c r="CO190" i="5"/>
  <c r="CO187" i="5"/>
  <c r="CO191" i="5"/>
  <c r="CS193" i="5"/>
  <c r="CS189" i="5"/>
  <c r="CS195" i="5"/>
  <c r="CS192" i="5"/>
  <c r="CS188" i="5"/>
  <c r="CS194" i="5"/>
  <c r="CS190" i="5"/>
  <c r="CS187" i="5"/>
  <c r="CS191" i="5"/>
  <c r="BE164" i="5"/>
  <c r="BU164" i="5"/>
  <c r="CK164" i="5"/>
  <c r="BE159" i="5"/>
  <c r="BI159" i="5"/>
  <c r="BM159" i="5"/>
  <c r="BQ159" i="5"/>
  <c r="BU159" i="5"/>
  <c r="BY159" i="5"/>
  <c r="CC159" i="5"/>
  <c r="CG159" i="5"/>
  <c r="CK159" i="5"/>
  <c r="CO159" i="5"/>
  <c r="CS159" i="5"/>
  <c r="BE163" i="5"/>
  <c r="BI163" i="5"/>
  <c r="BM163" i="5"/>
  <c r="BQ163" i="5"/>
  <c r="BU163" i="5"/>
  <c r="CK163" i="5"/>
  <c r="BQ164" i="5"/>
  <c r="CG164" i="5"/>
  <c r="BM160" i="5"/>
  <c r="CC160" i="5"/>
  <c r="CG160" i="5"/>
  <c r="CS160" i="5"/>
  <c r="BC178" i="5"/>
  <c r="BC174" i="5"/>
  <c r="BC180" i="5"/>
  <c r="BC177" i="5"/>
  <c r="BC173" i="5"/>
  <c r="BC179" i="5"/>
  <c r="BC175" i="5"/>
  <c r="BG178" i="5"/>
  <c r="BG174" i="5"/>
  <c r="BG180" i="5"/>
  <c r="BG177" i="5"/>
  <c r="BG173" i="5"/>
  <c r="BG179" i="5"/>
  <c r="BG175" i="5"/>
  <c r="BK178" i="5"/>
  <c r="BK174" i="5"/>
  <c r="BK180" i="5"/>
  <c r="BK177" i="5"/>
  <c r="BK173" i="5"/>
  <c r="BK179" i="5"/>
  <c r="BK175" i="5"/>
  <c r="BO178" i="5"/>
  <c r="BO174" i="5"/>
  <c r="BO180" i="5"/>
  <c r="BO177" i="5"/>
  <c r="BO173" i="5"/>
  <c r="BO179" i="5"/>
  <c r="BO175" i="5"/>
  <c r="BS178" i="5"/>
  <c r="BS174" i="5"/>
  <c r="BS180" i="5"/>
  <c r="BS177" i="5"/>
  <c r="BS173" i="5"/>
  <c r="BS179" i="5"/>
  <c r="BS175" i="5"/>
  <c r="BW178" i="5"/>
  <c r="BW174" i="5"/>
  <c r="BW180" i="5"/>
  <c r="BW177" i="5"/>
  <c r="BW173" i="5"/>
  <c r="BW179" i="5"/>
  <c r="BW175" i="5"/>
  <c r="CA178" i="5"/>
  <c r="CA174" i="5"/>
  <c r="CA180" i="5"/>
  <c r="CA177" i="5"/>
  <c r="CA173" i="5"/>
  <c r="CA179" i="5"/>
  <c r="CA175" i="5"/>
  <c r="CE178" i="5"/>
  <c r="CE174" i="5"/>
  <c r="CE180" i="5"/>
  <c r="CE177" i="5"/>
  <c r="CE173" i="5"/>
  <c r="CE179" i="5"/>
  <c r="CE175" i="5"/>
  <c r="CI178" i="5"/>
  <c r="CI174" i="5"/>
  <c r="CI180" i="5"/>
  <c r="CI177" i="5"/>
  <c r="CI173" i="5"/>
  <c r="CI179" i="5"/>
  <c r="CI175" i="5"/>
  <c r="CM178" i="5"/>
  <c r="CM174" i="5"/>
  <c r="CM180" i="5"/>
  <c r="CM177" i="5"/>
  <c r="CM173" i="5"/>
  <c r="CM179" i="5"/>
  <c r="CM175" i="5"/>
  <c r="CQ178" i="5"/>
  <c r="CQ174" i="5"/>
  <c r="CQ180" i="5"/>
  <c r="CQ177" i="5"/>
  <c r="CQ173" i="5"/>
  <c r="CQ179" i="5"/>
  <c r="CQ175" i="5"/>
</calcChain>
</file>

<file path=xl/sharedStrings.xml><?xml version="1.0" encoding="utf-8"?>
<sst xmlns="http://schemas.openxmlformats.org/spreadsheetml/2006/main" count="2097" uniqueCount="210">
  <si>
    <t>Intermediary</t>
  </si>
  <si>
    <t>Council/Registered Social Landlord Tenant Exercising Their Right To Buy</t>
  </si>
  <si>
    <t>First Time Buyer</t>
  </si>
  <si>
    <t>Home Movers (2nd Or Subsequent Buyers)</t>
  </si>
  <si>
    <t>Not Known</t>
  </si>
  <si>
    <t>Other</t>
  </si>
  <si>
    <t>Remortgagors</t>
  </si>
  <si>
    <t>£0 - £50,000</t>
  </si>
  <si>
    <t>£50,001 - £120,000</t>
  </si>
  <si>
    <t>£120,001 - £250,000</t>
  </si>
  <si>
    <t>£250,001 - £500,000</t>
  </si>
  <si>
    <t>£500,001 +</t>
  </si>
  <si>
    <t>0% - &lt;=30%</t>
  </si>
  <si>
    <t>&gt;30% - &lt;=50%</t>
  </si>
  <si>
    <t>&gt;50% - &lt;=75%</t>
  </si>
  <si>
    <t>&gt;75% - &lt;=85%</t>
  </si>
  <si>
    <t>&gt;85% - &lt;=90%</t>
  </si>
  <si>
    <t>&gt;90% - &lt;=95%</t>
  </si>
  <si>
    <t>&gt;95% - &lt;=100%</t>
  </si>
  <si>
    <t>&gt;100%</t>
  </si>
  <si>
    <t>Employed</t>
  </si>
  <si>
    <t>Retired</t>
  </si>
  <si>
    <t>Self-employed</t>
  </si>
  <si>
    <t>18 - 25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</si>
  <si>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</si>
  <si>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</si>
  <si>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</si>
  <si>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</si>
  <si>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</si>
  <si>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</si>
  <si>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</si>
  <si>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</si>
  <si>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</si>
  <si>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</si>
  <si>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76+</t>
  </si>
  <si>
    <t>£0 - £60,000</t>
  </si>
  <si>
    <t>£60,001 - £120,000</t>
  </si>
  <si>
    <t>£500,001 - £750,000</t>
  </si>
  <si>
    <t>£750,001 - £1,000,000</t>
  </si>
  <si>
    <t>£1,000,000 +</t>
  </si>
  <si>
    <t>Central &amp; Greater London</t>
  </si>
  <si>
    <t>East Midlands</t>
  </si>
  <si>
    <t>Eastern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</si>
  <si>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</si>
  <si>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</si>
  <si>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</si>
  <si>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</si>
  <si>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</si>
  <si>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</si>
  <si>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</si>
  <si>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</si>
  <si>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</si>
  <si>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</si>
  <si>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</si>
  <si>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</si>
  <si>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</si>
  <si>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</si>
  <si>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</si>
  <si>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</si>
  <si>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</si>
  <si>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</si>
  <si>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</si>
  <si>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</si>
  <si>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</si>
  <si>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</si>
  <si>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</si>
  <si>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</si>
  <si>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</si>
  <si>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</si>
  <si>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</si>
  <si>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</si>
  <si>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</si>
  <si>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</si>
  <si>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</si>
  <si>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</si>
  <si>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</si>
  <si>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</si>
  <si>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</si>
  <si>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</si>
  <si>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</si>
  <si>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</si>
  <si>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</si>
  <si>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</si>
  <si>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</si>
  <si>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</si>
  <si>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</si>
  <si>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</si>
  <si>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</si>
  <si>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</si>
  <si>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</si>
  <si>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</si>
  <si>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</si>
  <si>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</si>
  <si>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</si>
  <si>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</si>
  <si>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</si>
  <si>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</si>
  <si>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</si>
  <si>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</si>
  <si>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</si>
  <si>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Table name</t>
  </si>
  <si>
    <t>Data breakdown</t>
  </si>
  <si>
    <t>Type of mortgage sale</t>
  </si>
  <si>
    <t>Total mortgage sales</t>
  </si>
  <si>
    <t>Annual data</t>
  </si>
  <si>
    <t>Quarterly data</t>
  </si>
  <si>
    <t>Number of sales by sales channel</t>
  </si>
  <si>
    <t>Number of sales by advice given</t>
  </si>
  <si>
    <t>Loan purpose</t>
  </si>
  <si>
    <t>Number of sales by loan purpose</t>
  </si>
  <si>
    <t>Loan characteristics</t>
  </si>
  <si>
    <t>Number of sales by loan amount bands</t>
  </si>
  <si>
    <t xml:space="preserve">Number of sales by interest rate type </t>
  </si>
  <si>
    <t>Number of sales by loan-to-value (LTV) ratio</t>
  </si>
  <si>
    <t>Lifetime mortgage sales</t>
  </si>
  <si>
    <t>Borrower characteristics</t>
  </si>
  <si>
    <t>Number of sales by credit history</t>
  </si>
  <si>
    <t>Number of sales by employment status</t>
  </si>
  <si>
    <t>Number of sales by customer age bands</t>
  </si>
  <si>
    <t>Property characteristics</t>
  </si>
  <si>
    <t>Number of sales by property value bands</t>
  </si>
  <si>
    <t>Number of sales by region</t>
  </si>
  <si>
    <t>First-time buyers</t>
  </si>
  <si>
    <t>Number of first-time buyer sales by LTV ratio</t>
  </si>
  <si>
    <t>Number of first-time buyer sales by Property Value</t>
  </si>
  <si>
    <t>Please note that these data are not comparable with those that accompanied previous PSD publications, even if referred to the same period.</t>
  </si>
  <si>
    <t>This is due to firm resubmissions.</t>
  </si>
  <si>
    <t>Annual PSD Mortgage Data</t>
  </si>
  <si>
    <t>1.    PSD Mortgages - Number of sales</t>
  </si>
  <si>
    <t>1.    PSD Mortgages - Proportion of sales</t>
  </si>
  <si>
    <t>1.1    Total mortgage sales</t>
  </si>
  <si>
    <t>Reporting Periods (a):</t>
  </si>
  <si>
    <t>2005 (b)</t>
  </si>
  <si>
    <t xml:space="preserve">Total mortgage sales </t>
  </si>
  <si>
    <t>1.2    Number of sales by sales channel</t>
  </si>
  <si>
    <t>Direct (c)</t>
  </si>
  <si>
    <t>Total</t>
  </si>
  <si>
    <t>1.3    Number of sales by advice given</t>
  </si>
  <si>
    <t>2006 (d)</t>
  </si>
  <si>
    <t>Advised sale (d)</t>
  </si>
  <si>
    <t>Non-advised sale</t>
  </si>
  <si>
    <t>2.    PSD Mortgages - Loan Purpose</t>
  </si>
  <si>
    <t>2.1    Number of sales by type of borrower</t>
  </si>
  <si>
    <t>3.    PSD MORTGAGES - Loan characteristics</t>
  </si>
  <si>
    <t>3.1    Number of sales by loan amount bands</t>
  </si>
  <si>
    <t>£0 - =£50,000</t>
  </si>
  <si>
    <t>&gt;£50,000 - =£120,000</t>
  </si>
  <si>
    <t>&gt;£120,000 - =£250,000</t>
  </si>
  <si>
    <t>&gt;£250,000 - =£500,000</t>
  </si>
  <si>
    <t>&gt;£500,001</t>
  </si>
  <si>
    <t xml:space="preserve">3.2    Number of sales by interest rate type </t>
  </si>
  <si>
    <t>Fixed rate</t>
  </si>
  <si>
    <t>Variable rate</t>
  </si>
  <si>
    <t>3.3    Number of sales by loan-to-value (LTV) ratio</t>
  </si>
  <si>
    <t>0% - =30%</t>
  </si>
  <si>
    <t>&gt;30% - =50%</t>
  </si>
  <si>
    <t>&gt;50% - =75%</t>
  </si>
  <si>
    <t>&gt;75% - =85%</t>
  </si>
  <si>
    <t>&gt;85% - =90%</t>
  </si>
  <si>
    <t>&gt;90% - =95%</t>
  </si>
  <si>
    <t>&gt;95% - =100%</t>
  </si>
  <si>
    <t>3.4    Lifetime mortgage sales</t>
  </si>
  <si>
    <t>3.5    Lifetime mortgage sales</t>
  </si>
  <si>
    <t>Lifetime mortgage</t>
  </si>
  <si>
    <t>Other mortgage</t>
  </si>
  <si>
    <t>4.    PSD MORTGAGES - Borrower characteristics</t>
  </si>
  <si>
    <t>4.1    Number of sales by credit history</t>
  </si>
  <si>
    <t xml:space="preserve">Mortgages advanced to people with an impaired credit history </t>
  </si>
  <si>
    <t>Mortgages advanced to people without an impaired credit history</t>
  </si>
  <si>
    <t>4.2    Number of sales by employment status</t>
  </si>
  <si>
    <t>Other and unknown employment status</t>
  </si>
  <si>
    <t>4.3    Number of sales by customer age bands</t>
  </si>
  <si>
    <t>5.    PSD MORTGAGES - Property characteristics</t>
  </si>
  <si>
    <t>5.1    Number of sales by property value bands</t>
  </si>
  <si>
    <t>£0K - =£60K</t>
  </si>
  <si>
    <t>&gt;£60K - =£120K</t>
  </si>
  <si>
    <t>&gt;£120K - =£250K</t>
  </si>
  <si>
    <t>&gt;£250K - =£500K</t>
  </si>
  <si>
    <t>&gt;£500K - =£750K</t>
  </si>
  <si>
    <t>&gt;£750K - =£1M</t>
  </si>
  <si>
    <t>&gt;£1M</t>
  </si>
  <si>
    <t>Unknown value</t>
  </si>
  <si>
    <t>5.2    Number of sales by region</t>
  </si>
  <si>
    <t>Unknown region</t>
  </si>
  <si>
    <t>6.    PSD MORTGAGES - First-Time Buyers</t>
  </si>
  <si>
    <t>6.1    Number of first-time buyer sales by LTV ratio</t>
  </si>
  <si>
    <t>6.2    Number of first-time buyer sales by LTV ratio</t>
  </si>
  <si>
    <t>6.2    Number of first-time buyer sales by Property Value</t>
  </si>
  <si>
    <t>6.3    Number of first-time buyer sales by Property Value</t>
  </si>
  <si>
    <t>Notes:</t>
  </si>
  <si>
    <t>(b) Data not collected in Q1 2005. So refers to sales from 1 April to 31 December 2005</t>
  </si>
  <si>
    <t>Quarterly PSD Mortgage Data</t>
  </si>
  <si>
    <t>Reporting Periods:</t>
  </si>
  <si>
    <t>2005 Q2 (a)</t>
  </si>
  <si>
    <t>Direct (b)</t>
  </si>
  <si>
    <t>Advised sale (c)</t>
  </si>
  <si>
    <t>2005 Q2 (b)</t>
  </si>
  <si>
    <t>Data correct as at 18 September 2017</t>
  </si>
  <si>
    <t>PRODUCT SALES DATA (PSD) - MORTGAGES AGGREGATED STATISTICS: 2005 TO 2017 H1</t>
  </si>
  <si>
    <t>2017 H1</t>
  </si>
  <si>
    <t>(a) Data not collected in Q1 2005</t>
  </si>
  <si>
    <t xml:space="preserve">(c) The advised and non-advised sales data field became mandatory on 1 April 2006 </t>
  </si>
  <si>
    <t xml:space="preserve">(d) The advised and non-advised sales data field became mandatory on 1 April 2006 and thus 2006 refers to sales from 1 April to 31 December </t>
  </si>
  <si>
    <t>(c) Please note that the sales channel data before and after Q1 2015 is not directly comparable as we have changed how data is reported to us</t>
  </si>
  <si>
    <t>(b) Please note that the sales channel data before and after Q1 2015 is not directly comparable as we have changed how data is reported to us</t>
  </si>
  <si>
    <t xml:space="preserve">Direct </t>
  </si>
  <si>
    <t>1.2    Number of sales by sales channel (c)</t>
  </si>
  <si>
    <t>Direct</t>
  </si>
  <si>
    <t>1.2    Number of sales by sales channel (b)</t>
  </si>
  <si>
    <t>(a) Please note that the annual figures refer to years that span the period from 1 January to 31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</si>
</sst>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0"/>
      <color theme="1"/>
      <name val="Tahom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rgb="FF8E1537"/>
      <name val="Tahom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2"/>
      <color indexed="20"/>
      <name val="Tahoma"/>
      <family val="2"/>
    </font>
    <font>
      <b/>
      <sz val="10"/>
      <color rgb="FF8E1537"/>
      <name val="Tahoma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rgb="FF8E1537"/>
      <name val="Tahoma"/>
      <family val="2"/>
    </font>
    <font>
      <b/>
      <sz val="10"/>
      <color indexed="48"/>
      <name val="Tahoma"/>
      <family val="2"/>
    </font>
    <font>
      <b/>
      <sz val="10"/>
      <color rgb="FF00B0F0"/>
      <name val="Tahoma"/>
      <family val="2"/>
    </font>
    <font>
      <sz val="9"/>
      <color theme="1"/>
      <name val="Tahom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indexed="8"/>
      <name val="Tahoma"/>
      <family val="2"/>
    </font>
    <font>
      <sz val="7"/>
      <name val="Tahoma"/>
      <family val="2"/>
    </font>
    <font>
      <b/>
      <sz val="7"/>
      <color rgb="FF8E1537"/>
      <name val="Tahoma"/>
      <family val="2"/>
    </font>
    <font>
      <b/>
      <sz val="7"/>
      <color theme="1"/>
      <name val="Tahoma"/>
      <family val="2"/>
    </font>
    <font>
      <b/>
      <sz val="11"/>
      <color rgb="FF00B050"/>
      <name val="Wingdings 2"/>
      <family val="1"/>
      <charset val="2"/>
    </font>
    <font>
      <sz val="7"/>
      <color theme="1"/>
      <name val="Tahoma"/>
      <family val="2"/>
    </font>
    <font>
      <sz val="7"/>
      <color rgb="FF8E1537"/>
      <name val="Tahoma"/>
      <family val="2"/>
    </font>
    <font>
      <b/>
      <sz val="7"/>
      <name val="Verdana"/>
      <family val="2"/>
    </font>
    <font>
      <b/>
      <sz val="9"/>
      <color rgb="FF8E1537"/>
      <name val="Tahoma"/>
      <family val="2"/>
    </font>
    <font>
      <b/>
      <sz val="7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7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6" fillId="2" borderId="0" xfId="1" applyFont="1" applyFill="1" applyAlignment="1">
      <alignment horizontal="left"/>
    </xf>
    <xf numFmtId="0" fontId="7" fillId="2" borderId="0" xfId="1" applyFont="1" applyFill="1"/>
    <xf numFmtId="0" fontId="2" fillId="2" borderId="0" xfId="1" applyFill="1"/>
    <xf numFmtId="0" fontId="8" fillId="2" borderId="0" xfId="1" applyFont="1" applyFill="1"/>
    <xf numFmtId="0" fontId="9" fillId="2" borderId="1" xfId="1" applyFont="1" applyFill="1" applyBorder="1"/>
    <xf numFmtId="0" fontId="6" fillId="2" borderId="1" xfId="1" applyFont="1" applyFill="1" applyBorder="1"/>
    <xf numFmtId="0" fontId="10" fillId="2" borderId="1" xfId="1" applyFont="1" applyFill="1" applyBorder="1"/>
    <xf numFmtId="0" fontId="10" fillId="2" borderId="0" xfId="1" applyFont="1" applyFill="1"/>
    <xf numFmtId="0" fontId="10" fillId="0" borderId="2" xfId="2" applyFont="1" applyBorder="1"/>
    <xf numFmtId="0" fontId="10" fillId="0" borderId="2" xfId="2" applyFont="1" applyBorder="1" applyAlignment="1">
      <alignment horizontal="left"/>
    </xf>
    <xf numFmtId="0" fontId="7" fillId="2" borderId="1" xfId="1" applyFont="1" applyFill="1" applyBorder="1"/>
    <xf numFmtId="0" fontId="12" fillId="2" borderId="1" xfId="1" applyFont="1" applyFill="1" applyBorder="1" applyAlignment="1"/>
    <xf numFmtId="0" fontId="13" fillId="2" borderId="1" xfId="1" applyFont="1" applyFill="1" applyBorder="1" applyAlignment="1">
      <alignment horizontal="center"/>
    </xf>
    <xf numFmtId="0" fontId="14" fillId="0" borderId="2" xfId="2" applyFont="1" applyBorder="1"/>
    <xf numFmtId="0" fontId="14" fillId="0" borderId="2" xfId="2" applyFont="1" applyBorder="1" applyAlignment="1">
      <alignment horizontal="left"/>
    </xf>
    <xf numFmtId="0" fontId="7" fillId="0" borderId="3" xfId="2" applyFont="1" applyBorder="1"/>
    <xf numFmtId="0" fontId="7" fillId="0" borderId="2" xfId="2" applyFont="1" applyBorder="1"/>
    <xf numFmtId="0" fontId="7" fillId="0" borderId="2" xfId="3" applyFont="1" applyBorder="1" applyAlignment="1">
      <alignment horizontal="left" indent="3"/>
    </xf>
    <xf numFmtId="0" fontId="12" fillId="0" borderId="2" xfId="2" applyFont="1" applyBorder="1" applyAlignment="1"/>
    <xf numFmtId="0" fontId="7" fillId="0" borderId="1" xfId="2" applyFont="1" applyBorder="1"/>
    <xf numFmtId="0" fontId="12" fillId="2" borderId="1" xfId="1" applyFont="1" applyFill="1" applyBorder="1"/>
    <xf numFmtId="0" fontId="15" fillId="0" borderId="2" xfId="2" applyFont="1" applyBorder="1"/>
    <xf numFmtId="0" fontId="15" fillId="0" borderId="2" xfId="2" applyFont="1" applyBorder="1" applyAlignment="1">
      <alignment horizontal="left"/>
    </xf>
    <xf numFmtId="0" fontId="12" fillId="2" borderId="0" xfId="1" applyFont="1" applyFill="1"/>
    <xf numFmtId="0" fontId="8" fillId="0" borderId="2" xfId="2" applyFont="1" applyBorder="1"/>
    <xf numFmtId="0" fontId="12" fillId="0" borderId="2" xfId="2" applyFont="1" applyBorder="1"/>
    <xf numFmtId="0" fontId="12" fillId="0" borderId="2" xfId="2" applyNumberFormat="1" applyFont="1" applyBorder="1"/>
    <xf numFmtId="0" fontId="12" fillId="2" borderId="0" xfId="1" applyNumberFormat="1" applyFont="1" applyFill="1"/>
    <xf numFmtId="0" fontId="2" fillId="2" borderId="1" xfId="1" applyFill="1" applyBorder="1"/>
    <xf numFmtId="0" fontId="16" fillId="2" borderId="0" xfId="1" applyFont="1" applyFill="1"/>
    <xf numFmtId="0" fontId="7" fillId="0" borderId="2" xfId="2" applyFont="1" applyBorder="1" applyAlignment="1">
      <alignment horizontal="left" indent="3"/>
    </xf>
    <xf numFmtId="0" fontId="17" fillId="2" borderId="0" xfId="1" applyFont="1" applyFill="1" applyAlignment="1">
      <alignment horizontal="left"/>
    </xf>
    <xf numFmtId="0" fontId="1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1" applyFill="1" applyAlignment="1">
      <alignment horizontal="left"/>
    </xf>
    <xf numFmtId="0" fontId="19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20" fillId="2" borderId="0" xfId="1" applyFont="1" applyFill="1" applyBorder="1" applyAlignment="1">
      <alignment vertical="center"/>
    </xf>
    <xf numFmtId="0" fontId="21" fillId="2" borderId="0" xfId="1" applyFont="1" applyFill="1"/>
    <xf numFmtId="0" fontId="22" fillId="2" borderId="0" xfId="1" applyNumberFormat="1" applyFont="1" applyFill="1" applyBorder="1" applyAlignment="1">
      <alignment horizontal="center"/>
    </xf>
    <xf numFmtId="0" fontId="22" fillId="2" borderId="0" xfId="1" applyFont="1" applyFill="1" applyAlignment="1">
      <alignment horizontal="center"/>
    </xf>
    <xf numFmtId="0" fontId="22" fillId="2" borderId="1" xfId="1" applyFont="1" applyFill="1" applyBorder="1" applyAlignment="1">
      <alignment horizontal="left"/>
    </xf>
    <xf numFmtId="164" fontId="23" fillId="2" borderId="1" xfId="4" applyNumberFormat="1" applyFont="1" applyFill="1" applyBorder="1"/>
    <xf numFmtId="164" fontId="3" fillId="2" borderId="1" xfId="4" applyNumberFormat="1" applyFont="1" applyFill="1" applyBorder="1"/>
    <xf numFmtId="164" fontId="24" fillId="2" borderId="0" xfId="4" applyNumberFormat="1" applyFont="1" applyFill="1" applyBorder="1"/>
    <xf numFmtId="9" fontId="23" fillId="2" borderId="1" xfId="1" applyNumberFormat="1" applyFont="1" applyFill="1" applyBorder="1"/>
    <xf numFmtId="0" fontId="5" fillId="2" borderId="0" xfId="1" applyFont="1" applyFill="1"/>
    <xf numFmtId="0" fontId="25" fillId="2" borderId="0" xfId="1" applyFont="1" applyFill="1" applyAlignment="1">
      <alignment horizontal="left"/>
    </xf>
    <xf numFmtId="0" fontId="25" fillId="2" borderId="0" xfId="1" applyFont="1" applyFill="1"/>
    <xf numFmtId="0" fontId="26" fillId="2" borderId="1" xfId="1" applyFont="1" applyFill="1" applyBorder="1" applyAlignment="1">
      <alignment horizontal="left"/>
    </xf>
    <xf numFmtId="164" fontId="25" fillId="2" borderId="1" xfId="4" applyNumberFormat="1" applyFont="1" applyFill="1" applyBorder="1"/>
    <xf numFmtId="164" fontId="4" fillId="2" borderId="1" xfId="4" applyNumberFormat="1" applyFont="1" applyFill="1" applyBorder="1"/>
    <xf numFmtId="0" fontId="2" fillId="2" borderId="0" xfId="1" applyFill="1" applyBorder="1"/>
    <xf numFmtId="9" fontId="25" fillId="2" borderId="1" xfId="5" applyFont="1" applyFill="1" applyBorder="1"/>
    <xf numFmtId="164" fontId="23" fillId="2" borderId="1" xfId="1" applyNumberFormat="1" applyFont="1" applyFill="1" applyBorder="1"/>
    <xf numFmtId="9" fontId="23" fillId="2" borderId="1" xfId="5" applyFont="1" applyFill="1" applyBorder="1"/>
    <xf numFmtId="164" fontId="25" fillId="2" borderId="0" xfId="4" applyNumberFormat="1" applyFont="1" applyFill="1" applyBorder="1"/>
    <xf numFmtId="0" fontId="26" fillId="2" borderId="0" xfId="1" applyFont="1" applyFill="1" applyBorder="1" applyAlignment="1">
      <alignment horizontal="left"/>
    </xf>
    <xf numFmtId="0" fontId="25" fillId="2" borderId="0" xfId="1" applyFont="1" applyFill="1" applyBorder="1"/>
    <xf numFmtId="0" fontId="10" fillId="2" borderId="0" xfId="1" applyFont="1" applyFill="1" applyAlignment="1"/>
    <xf numFmtId="0" fontId="26" fillId="2" borderId="1" xfId="1" applyFont="1" applyFill="1" applyBorder="1" applyAlignment="1">
      <alignment horizontal="left" wrapText="1"/>
    </xf>
    <xf numFmtId="49" fontId="10" fillId="2" borderId="3" xfId="2" applyNumberFormat="1" applyFont="1" applyFill="1" applyBorder="1" applyAlignment="1">
      <alignment horizontal="left"/>
    </xf>
    <xf numFmtId="164" fontId="21" fillId="2" borderId="1" xfId="4" applyNumberFormat="1" applyFont="1" applyFill="1" applyBorder="1" applyAlignment="1">
      <alignment vertical="center" wrapText="1"/>
    </xf>
    <xf numFmtId="164" fontId="21" fillId="2" borderId="0" xfId="4" applyNumberFormat="1" applyFont="1" applyFill="1" applyBorder="1" applyAlignment="1">
      <alignment vertical="center" wrapText="1"/>
    </xf>
    <xf numFmtId="164" fontId="21" fillId="2" borderId="1" xfId="4" applyNumberFormat="1" applyFont="1" applyFill="1" applyBorder="1"/>
    <xf numFmtId="164" fontId="21" fillId="2" borderId="0" xfId="4" applyNumberFormat="1" applyFont="1" applyFill="1" applyBorder="1"/>
    <xf numFmtId="164" fontId="27" fillId="2" borderId="1" xfId="4" applyNumberFormat="1" applyFont="1" applyFill="1" applyBorder="1"/>
    <xf numFmtId="0" fontId="23" fillId="2" borderId="0" xfId="1" applyFont="1" applyFill="1" applyBorder="1"/>
    <xf numFmtId="0" fontId="5" fillId="2" borderId="0" xfId="1" applyFont="1" applyFill="1" applyBorder="1"/>
    <xf numFmtId="49" fontId="28" fillId="2" borderId="3" xfId="2" applyNumberFormat="1" applyFont="1" applyFill="1" applyBorder="1" applyAlignment="1">
      <alignment horizontal="left"/>
    </xf>
    <xf numFmtId="164" fontId="29" fillId="2" borderId="1" xfId="4" applyNumberFormat="1" applyFont="1" applyFill="1" applyBorder="1"/>
    <xf numFmtId="49" fontId="26" fillId="2" borderId="1" xfId="2" applyNumberFormat="1" applyFont="1" applyFill="1" applyBorder="1" applyAlignment="1">
      <alignment horizontal="left" wrapText="1"/>
    </xf>
    <xf numFmtId="49" fontId="22" fillId="2" borderId="1" xfId="2" applyNumberFormat="1" applyFont="1" applyFill="1" applyBorder="1" applyAlignment="1">
      <alignment horizontal="left" wrapText="1"/>
    </xf>
    <xf numFmtId="164" fontId="29" fillId="2" borderId="1" xfId="4" applyNumberFormat="1" applyFont="1" applyFill="1" applyBorder="1" applyAlignment="1">
      <alignment horizontal="left" vertical="center" wrapText="1"/>
    </xf>
    <xf numFmtId="164" fontId="29" fillId="2" borderId="1" xfId="4" applyNumberFormat="1" applyFont="1" applyFill="1" applyBorder="1" applyAlignment="1">
      <alignment vertical="center" wrapText="1"/>
    </xf>
    <xf numFmtId="49" fontId="26" fillId="2" borderId="0" xfId="2" applyNumberFormat="1" applyFont="1" applyFill="1" applyBorder="1" applyAlignment="1">
      <alignment horizontal="left" wrapText="1"/>
    </xf>
    <xf numFmtId="49" fontId="26" fillId="2" borderId="0" xfId="2" applyNumberFormat="1" applyFont="1" applyFill="1" applyBorder="1" applyAlignment="1">
      <alignment vertical="center" wrapText="1"/>
    </xf>
    <xf numFmtId="49" fontId="28" fillId="2" borderId="0" xfId="2" applyNumberFormat="1" applyFont="1" applyFill="1" applyBorder="1" applyAlignment="1">
      <alignment horizontal="left"/>
    </xf>
    <xf numFmtId="164" fontId="21" fillId="2" borderId="1" xfId="4" applyNumberFormat="1" applyFont="1" applyFill="1" applyBorder="1" applyAlignment="1">
      <alignment horizontal="right" wrapText="1"/>
    </xf>
    <xf numFmtId="164" fontId="21" fillId="2" borderId="0" xfId="4" applyNumberFormat="1" applyFont="1" applyFill="1" applyBorder="1" applyAlignment="1">
      <alignment horizontal="right" wrapText="1"/>
    </xf>
    <xf numFmtId="164" fontId="29" fillId="2" borderId="1" xfId="4" applyNumberFormat="1" applyFont="1" applyFill="1" applyBorder="1" applyAlignment="1">
      <alignment horizontal="right" wrapText="1"/>
    </xf>
    <xf numFmtId="0" fontId="29" fillId="2" borderId="0" xfId="1" applyFont="1" applyFill="1" applyAlignment="1">
      <alignment horizontal="left"/>
    </xf>
    <xf numFmtId="0" fontId="21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0" fillId="2" borderId="2" xfId="2" applyFont="1" applyFill="1" applyBorder="1" applyAlignment="1">
      <alignment horizontal="left"/>
    </xf>
    <xf numFmtId="0" fontId="17" fillId="2" borderId="0" xfId="1" applyFont="1" applyFill="1" applyAlignment="1"/>
    <xf numFmtId="0" fontId="18" fillId="2" borderId="0" xfId="1" applyFont="1" applyFill="1" applyAlignment="1"/>
    <xf numFmtId="0" fontId="2" fillId="2" borderId="0" xfId="1" applyFill="1" applyAlignment="1"/>
    <xf numFmtId="0" fontId="19" fillId="2" borderId="0" xfId="1" applyFont="1" applyFill="1" applyAlignment="1"/>
    <xf numFmtId="0" fontId="22" fillId="2" borderId="0" xfId="1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center"/>
    </xf>
    <xf numFmtId="0" fontId="22" fillId="2" borderId="1" xfId="1" applyFont="1" applyFill="1" applyBorder="1" applyAlignment="1"/>
    <xf numFmtId="0" fontId="25" fillId="2" borderId="0" xfId="1" applyFont="1" applyFill="1" applyAlignment="1"/>
    <xf numFmtId="0" fontId="26" fillId="2" borderId="1" xfId="1" applyFont="1" applyFill="1" applyBorder="1" applyAlignment="1"/>
    <xf numFmtId="0" fontId="26" fillId="2" borderId="0" xfId="1" applyFont="1" applyFill="1" applyBorder="1" applyAlignment="1"/>
    <xf numFmtId="0" fontId="26" fillId="2" borderId="1" xfId="1" applyFont="1" applyFill="1" applyBorder="1" applyAlignment="1">
      <alignment wrapText="1"/>
    </xf>
    <xf numFmtId="164" fontId="25" fillId="2" borderId="1" xfId="4" applyNumberFormat="1" applyFont="1" applyFill="1" applyBorder="1" applyAlignment="1">
      <alignment horizontal="right"/>
    </xf>
    <xf numFmtId="164" fontId="4" fillId="2" borderId="1" xfId="4" applyNumberFormat="1" applyFont="1" applyFill="1" applyBorder="1" applyAlignment="1">
      <alignment horizontal="right"/>
    </xf>
    <xf numFmtId="164" fontId="25" fillId="2" borderId="0" xfId="4" applyNumberFormat="1" applyFont="1" applyFill="1" applyBorder="1" applyAlignment="1">
      <alignment horizontal="right"/>
    </xf>
    <xf numFmtId="164" fontId="23" fillId="2" borderId="1" xfId="4" applyNumberFormat="1" applyFont="1" applyFill="1" applyBorder="1" applyAlignment="1">
      <alignment horizontal="right"/>
    </xf>
    <xf numFmtId="49" fontId="10" fillId="2" borderId="3" xfId="2" applyNumberFormat="1" applyFont="1" applyFill="1" applyBorder="1" applyAlignment="1"/>
    <xf numFmtId="49" fontId="28" fillId="2" borderId="3" xfId="2" applyNumberFormat="1" applyFont="1" applyFill="1" applyBorder="1" applyAlignment="1"/>
    <xf numFmtId="49" fontId="26" fillId="2" borderId="1" xfId="2" applyNumberFormat="1" applyFont="1" applyFill="1" applyBorder="1" applyAlignment="1">
      <alignment wrapText="1"/>
    </xf>
    <xf numFmtId="49" fontId="22" fillId="2" borderId="1" xfId="2" applyNumberFormat="1" applyFont="1" applyFill="1" applyBorder="1" applyAlignment="1">
      <alignment wrapText="1"/>
    </xf>
    <xf numFmtId="49" fontId="28" fillId="2" borderId="7" xfId="2" applyNumberFormat="1" applyFont="1" applyFill="1" applyBorder="1" applyAlignment="1"/>
    <xf numFmtId="49" fontId="26" fillId="2" borderId="0" xfId="2" applyNumberFormat="1" applyFont="1" applyFill="1" applyBorder="1" applyAlignment="1">
      <alignment wrapText="1"/>
    </xf>
    <xf numFmtId="0" fontId="26" fillId="2" borderId="0" xfId="2" applyNumberFormat="1" applyFont="1" applyFill="1" applyBorder="1" applyAlignment="1">
      <alignment vertical="center"/>
    </xf>
    <xf numFmtId="49" fontId="28" fillId="2" borderId="0" xfId="2" applyNumberFormat="1" applyFont="1" applyFill="1" applyBorder="1" applyAlignment="1"/>
    <xf numFmtId="0" fontId="26" fillId="2" borderId="0" xfId="2" applyNumberFormat="1" applyFont="1" applyFill="1" applyBorder="1" applyAlignment="1">
      <alignment vertical="center" wrapText="1"/>
    </xf>
    <xf numFmtId="0" fontId="29" fillId="2" borderId="0" xfId="1" applyFont="1" applyFill="1" applyAlignment="1"/>
    <xf numFmtId="0" fontId="21" fillId="2" borderId="0" xfId="1" applyFont="1" applyFill="1" applyAlignment="1"/>
    <xf numFmtId="0" fontId="4" fillId="2" borderId="0" xfId="1" applyFont="1" applyFill="1" applyAlignment="1"/>
    <xf numFmtId="0" fontId="30" fillId="2" borderId="2" xfId="2" applyFont="1" applyFill="1" applyBorder="1" applyAlignment="1"/>
    <xf numFmtId="164" fontId="2" fillId="2" borderId="0" xfId="1" applyNumberFormat="1" applyFill="1"/>
    <xf numFmtId="0" fontId="10" fillId="2" borderId="1" xfId="1" applyFont="1" applyFill="1" applyBorder="1" applyAlignment="1">
      <alignment horizontal="left"/>
    </xf>
    <xf numFmtId="0" fontId="10" fillId="2" borderId="4" xfId="1" applyFont="1" applyFill="1" applyBorder="1" applyAlignment="1">
      <alignment horizontal="left"/>
    </xf>
    <xf numFmtId="0" fontId="10" fillId="2" borderId="5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26" fillId="2" borderId="4" xfId="1" applyFont="1" applyFill="1" applyBorder="1" applyAlignment="1">
      <alignment horizontal="left"/>
    </xf>
    <xf numFmtId="0" fontId="26" fillId="2" borderId="6" xfId="1" applyFont="1" applyFill="1" applyBorder="1" applyAlignment="1">
      <alignment horizontal="left"/>
    </xf>
    <xf numFmtId="0" fontId="22" fillId="2" borderId="4" xfId="1" applyFont="1" applyFill="1" applyBorder="1" applyAlignment="1">
      <alignment horizontal="left"/>
    </xf>
    <xf numFmtId="0" fontId="22" fillId="2" borderId="6" xfId="1" applyFont="1" applyFill="1" applyBorder="1" applyAlignment="1">
      <alignment horizontal="left"/>
    </xf>
    <xf numFmtId="0" fontId="26" fillId="2" borderId="5" xfId="1" applyFont="1" applyFill="1" applyBorder="1" applyAlignment="1">
      <alignment horizontal="left"/>
    </xf>
    <xf numFmtId="0" fontId="22" fillId="2" borderId="5" xfId="1" applyFont="1" applyFill="1" applyBorder="1" applyAlignment="1">
      <alignment horizontal="left"/>
    </xf>
  </cellXfs>
  <cellStyles count="7">
    <cellStyle name="ANCLAS,REZONES Y SUS PARTES,DE FUNDICION,DE HIERRO O DE ACERO" xfId="2"/>
    <cellStyle name="Comma 2" xfId="4"/>
    <cellStyle name="Normal" xfId="0" builtinId="0"/>
    <cellStyle name="Normal 2" xfId="1"/>
    <cellStyle name="Normal 2 2" xfId="6"/>
    <cellStyle name="Normal_MLAR Proposed Tables for Aggregates - April 2007(20080225)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3"/>
  <sheetViews>
    <sheetView tabSelected="1" zoomScaleNormal="100" workbookViewId="0"/>
  </sheetViews>
  <sheetFormatPr defaultRowHeight="12.75" x14ac:dyDescent="0.2"/>
  <cols>
    <col min="1" max="2" width="9.140625" style="3"/>
    <col min="3" max="3" width="66.7109375" style="3" customWidth="1"/>
    <col min="4" max="4" width="18" style="3" customWidth="1"/>
    <col min="5" max="5" width="17" style="3" customWidth="1"/>
    <col min="6" max="16384" width="9.140625" style="3"/>
  </cols>
  <sheetData>
    <row r="3" spans="2:10" ht="15" x14ac:dyDescent="0.2">
      <c r="B3" s="1" t="s">
        <v>198</v>
      </c>
      <c r="C3" s="2"/>
      <c r="D3" s="2"/>
    </row>
    <row r="4" spans="2:10" x14ac:dyDescent="0.2">
      <c r="B4" s="4"/>
      <c r="C4" s="4"/>
      <c r="D4" s="2"/>
    </row>
    <row r="6" spans="2:10" ht="15" x14ac:dyDescent="0.2">
      <c r="B6" s="5"/>
      <c r="C6" s="6" t="s">
        <v>100</v>
      </c>
      <c r="D6" s="6" t="s">
        <v>101</v>
      </c>
      <c r="E6" s="6"/>
    </row>
    <row r="7" spans="2:10" x14ac:dyDescent="0.2">
      <c r="B7" s="7">
        <v>1</v>
      </c>
      <c r="C7" s="115" t="s">
        <v>102</v>
      </c>
      <c r="D7" s="115"/>
      <c r="E7" s="115"/>
      <c r="G7" s="8"/>
      <c r="H7" s="9"/>
      <c r="I7" s="9"/>
      <c r="J7" s="10"/>
    </row>
    <row r="8" spans="2:10" x14ac:dyDescent="0.2">
      <c r="B8" s="11">
        <v>1.1000000000000001</v>
      </c>
      <c r="C8" s="12" t="s">
        <v>103</v>
      </c>
      <c r="D8" s="13" t="s">
        <v>104</v>
      </c>
      <c r="E8" s="13" t="s">
        <v>105</v>
      </c>
      <c r="G8" s="2"/>
      <c r="H8" s="14"/>
      <c r="I8" s="14"/>
      <c r="J8" s="15"/>
    </row>
    <row r="9" spans="2:10" x14ac:dyDescent="0.2">
      <c r="B9" s="11">
        <v>1.2</v>
      </c>
      <c r="C9" s="16" t="s">
        <v>106</v>
      </c>
      <c r="D9" s="13" t="s">
        <v>104</v>
      </c>
      <c r="E9" s="13" t="s">
        <v>105</v>
      </c>
      <c r="G9" s="2"/>
      <c r="H9" s="17"/>
      <c r="I9" s="18"/>
      <c r="J9" s="19"/>
    </row>
    <row r="10" spans="2:10" x14ac:dyDescent="0.2">
      <c r="B10" s="11">
        <v>1.3</v>
      </c>
      <c r="C10" s="20" t="s">
        <v>107</v>
      </c>
      <c r="D10" s="13" t="s">
        <v>104</v>
      </c>
      <c r="E10" s="13" t="s">
        <v>105</v>
      </c>
      <c r="G10" s="2"/>
      <c r="H10" s="17"/>
      <c r="I10" s="17"/>
      <c r="J10" s="17"/>
    </row>
    <row r="11" spans="2:10" x14ac:dyDescent="0.2">
      <c r="B11" s="7">
        <v>2</v>
      </c>
      <c r="C11" s="115" t="s">
        <v>108</v>
      </c>
      <c r="D11" s="115"/>
      <c r="E11" s="115"/>
      <c r="G11" s="2"/>
      <c r="H11" s="17"/>
      <c r="I11" s="17"/>
      <c r="J11" s="17"/>
    </row>
    <row r="12" spans="2:10" x14ac:dyDescent="0.2">
      <c r="B12" s="21">
        <v>2.1</v>
      </c>
      <c r="C12" s="12" t="s">
        <v>109</v>
      </c>
      <c r="D12" s="13" t="s">
        <v>104</v>
      </c>
      <c r="E12" s="13" t="s">
        <v>105</v>
      </c>
      <c r="G12" s="8"/>
      <c r="H12" s="22"/>
      <c r="I12" s="22"/>
      <c r="J12" s="23"/>
    </row>
    <row r="13" spans="2:10" x14ac:dyDescent="0.2">
      <c r="B13" s="7">
        <v>3</v>
      </c>
      <c r="C13" s="116" t="s">
        <v>110</v>
      </c>
      <c r="D13" s="117"/>
      <c r="E13" s="118"/>
      <c r="G13" s="24"/>
      <c r="H13" s="9"/>
      <c r="I13" s="9"/>
      <c r="J13" s="10"/>
    </row>
    <row r="14" spans="2:10" x14ac:dyDescent="0.2">
      <c r="B14" s="11">
        <v>3.1</v>
      </c>
      <c r="C14" s="12" t="s">
        <v>111</v>
      </c>
      <c r="D14" s="13" t="s">
        <v>104</v>
      </c>
      <c r="E14" s="13" t="s">
        <v>105</v>
      </c>
      <c r="G14" s="24"/>
      <c r="H14" s="25"/>
      <c r="I14" s="17"/>
      <c r="J14" s="10"/>
    </row>
    <row r="15" spans="2:10" x14ac:dyDescent="0.2">
      <c r="B15" s="11">
        <v>3.2</v>
      </c>
      <c r="C15" s="12" t="s">
        <v>112</v>
      </c>
      <c r="D15" s="13" t="s">
        <v>104</v>
      </c>
      <c r="E15" s="13" t="s">
        <v>105</v>
      </c>
      <c r="G15" s="24"/>
      <c r="H15" s="26"/>
      <c r="I15" s="17"/>
      <c r="J15" s="19"/>
    </row>
    <row r="16" spans="2:10" x14ac:dyDescent="0.2">
      <c r="B16" s="11">
        <v>3.3</v>
      </c>
      <c r="C16" s="12" t="s">
        <v>113</v>
      </c>
      <c r="D16" s="13" t="s">
        <v>104</v>
      </c>
      <c r="E16" s="13" t="s">
        <v>105</v>
      </c>
      <c r="G16" s="24"/>
      <c r="H16" s="27"/>
      <c r="I16" s="17"/>
      <c r="J16" s="19"/>
    </row>
    <row r="17" spans="2:10" x14ac:dyDescent="0.2">
      <c r="B17" s="11">
        <v>3.4</v>
      </c>
      <c r="C17" s="12" t="s">
        <v>114</v>
      </c>
      <c r="D17" s="13" t="s">
        <v>104</v>
      </c>
      <c r="E17" s="13" t="s">
        <v>105</v>
      </c>
      <c r="G17" s="24"/>
      <c r="H17" s="27"/>
      <c r="I17" s="17"/>
      <c r="J17" s="19"/>
    </row>
    <row r="18" spans="2:10" x14ac:dyDescent="0.2">
      <c r="B18" s="7">
        <v>4</v>
      </c>
      <c r="C18" s="115" t="s">
        <v>115</v>
      </c>
      <c r="D18" s="115"/>
      <c r="E18" s="115"/>
      <c r="G18" s="28"/>
      <c r="H18" s="27"/>
      <c r="I18" s="17"/>
      <c r="J18" s="19"/>
    </row>
    <row r="19" spans="2:10" x14ac:dyDescent="0.2">
      <c r="B19" s="11">
        <v>4.0999999999999996</v>
      </c>
      <c r="C19" s="12" t="s">
        <v>116</v>
      </c>
      <c r="D19" s="13" t="s">
        <v>104</v>
      </c>
      <c r="E19" s="13" t="s">
        <v>105</v>
      </c>
      <c r="G19" s="2"/>
      <c r="H19" s="9"/>
      <c r="I19" s="9"/>
      <c r="J19" s="10"/>
    </row>
    <row r="20" spans="2:10" x14ac:dyDescent="0.2">
      <c r="B20" s="11">
        <v>4.2</v>
      </c>
      <c r="C20" s="12" t="s">
        <v>117</v>
      </c>
      <c r="D20" s="13" t="s">
        <v>104</v>
      </c>
      <c r="E20" s="13" t="s">
        <v>105</v>
      </c>
      <c r="G20" s="2"/>
      <c r="H20" s="27"/>
      <c r="I20" s="17"/>
      <c r="J20" s="19"/>
    </row>
    <row r="21" spans="2:10" x14ac:dyDescent="0.2">
      <c r="B21" s="11">
        <v>4.3</v>
      </c>
      <c r="C21" s="12" t="s">
        <v>118</v>
      </c>
      <c r="D21" s="13" t="s">
        <v>104</v>
      </c>
      <c r="E21" s="13" t="s">
        <v>105</v>
      </c>
      <c r="G21" s="2"/>
      <c r="H21" s="27"/>
      <c r="I21" s="17"/>
      <c r="J21" s="19"/>
    </row>
    <row r="22" spans="2:10" x14ac:dyDescent="0.2">
      <c r="B22" s="7">
        <v>5</v>
      </c>
      <c r="C22" s="115" t="s">
        <v>119</v>
      </c>
      <c r="D22" s="115"/>
      <c r="E22" s="115"/>
      <c r="G22" s="8"/>
      <c r="H22" s="17"/>
      <c r="I22" s="17"/>
      <c r="J22" s="17"/>
    </row>
    <row r="23" spans="2:10" x14ac:dyDescent="0.2">
      <c r="B23" s="11">
        <v>5.0999999999999996</v>
      </c>
      <c r="C23" s="12" t="s">
        <v>120</v>
      </c>
      <c r="D23" s="13" t="s">
        <v>104</v>
      </c>
      <c r="E23" s="13" t="s">
        <v>105</v>
      </c>
      <c r="G23" s="8"/>
      <c r="H23" s="17"/>
      <c r="I23" s="17"/>
      <c r="J23" s="17"/>
    </row>
    <row r="24" spans="2:10" x14ac:dyDescent="0.2">
      <c r="B24" s="29">
        <v>5.2</v>
      </c>
      <c r="C24" s="12" t="s">
        <v>121</v>
      </c>
      <c r="D24" s="13" t="s">
        <v>104</v>
      </c>
      <c r="E24" s="13" t="s">
        <v>105</v>
      </c>
      <c r="G24" s="4"/>
      <c r="H24" s="17"/>
      <c r="I24" s="17"/>
      <c r="J24" s="17"/>
    </row>
    <row r="25" spans="2:10" x14ac:dyDescent="0.2">
      <c r="B25" s="7">
        <v>6</v>
      </c>
      <c r="C25" s="115" t="s">
        <v>122</v>
      </c>
      <c r="D25" s="115"/>
      <c r="E25" s="115"/>
      <c r="G25" s="2"/>
      <c r="H25" s="17"/>
      <c r="I25" s="17"/>
      <c r="J25" s="17"/>
    </row>
    <row r="26" spans="2:10" x14ac:dyDescent="0.2">
      <c r="B26" s="11">
        <v>6.1</v>
      </c>
      <c r="C26" s="12" t="s">
        <v>123</v>
      </c>
      <c r="D26" s="13" t="s">
        <v>104</v>
      </c>
      <c r="E26" s="13" t="s">
        <v>105</v>
      </c>
      <c r="G26" s="2"/>
      <c r="H26" s="17"/>
      <c r="I26" s="17"/>
      <c r="J26" s="17"/>
    </row>
    <row r="27" spans="2:10" x14ac:dyDescent="0.2">
      <c r="B27" s="11">
        <v>6.2</v>
      </c>
      <c r="C27" s="12" t="s">
        <v>124</v>
      </c>
      <c r="D27" s="13" t="s">
        <v>104</v>
      </c>
      <c r="E27" s="13" t="s">
        <v>105</v>
      </c>
      <c r="G27" s="2"/>
      <c r="H27" s="17"/>
      <c r="I27" s="17"/>
      <c r="J27" s="17"/>
    </row>
    <row r="28" spans="2:10" x14ac:dyDescent="0.2">
      <c r="G28" s="24"/>
      <c r="H28" s="9"/>
      <c r="I28" s="9"/>
      <c r="J28" s="10"/>
    </row>
    <row r="29" spans="2:10" x14ac:dyDescent="0.2">
      <c r="G29" s="24"/>
      <c r="H29" s="9"/>
      <c r="I29" s="9"/>
      <c r="J29" s="10"/>
    </row>
    <row r="30" spans="2:10" x14ac:dyDescent="0.2">
      <c r="B30" s="2" t="s">
        <v>125</v>
      </c>
      <c r="G30" s="8"/>
      <c r="H30" s="17"/>
      <c r="I30" s="17"/>
      <c r="J30" s="17"/>
    </row>
    <row r="31" spans="2:10" x14ac:dyDescent="0.2">
      <c r="B31" s="2" t="s">
        <v>126</v>
      </c>
      <c r="G31" s="24"/>
      <c r="H31" s="17"/>
      <c r="I31" s="17"/>
      <c r="J31" s="17"/>
    </row>
    <row r="32" spans="2:10" x14ac:dyDescent="0.2">
      <c r="H32" s="17"/>
      <c r="I32" s="17"/>
      <c r="J32" s="17"/>
    </row>
    <row r="33" spans="2:10" x14ac:dyDescent="0.2">
      <c r="B33" s="30" t="s">
        <v>197</v>
      </c>
      <c r="H33" s="25"/>
      <c r="I33" s="18"/>
      <c r="J33" s="17"/>
    </row>
    <row r="34" spans="2:10" x14ac:dyDescent="0.2">
      <c r="H34" s="9"/>
      <c r="I34" s="9"/>
      <c r="J34" s="10"/>
    </row>
    <row r="35" spans="2:10" x14ac:dyDescent="0.2">
      <c r="H35" s="25"/>
      <c r="I35" s="17"/>
      <c r="J35" s="17"/>
    </row>
    <row r="36" spans="2:10" x14ac:dyDescent="0.2">
      <c r="H36" s="17"/>
      <c r="I36" s="17"/>
      <c r="J36" s="17"/>
    </row>
    <row r="37" spans="2:10" x14ac:dyDescent="0.2">
      <c r="H37" s="17"/>
      <c r="I37" s="17"/>
      <c r="J37" s="17"/>
    </row>
    <row r="38" spans="2:10" x14ac:dyDescent="0.2">
      <c r="H38" s="25"/>
      <c r="I38" s="17"/>
      <c r="J38" s="25"/>
    </row>
    <row r="39" spans="2:10" x14ac:dyDescent="0.2">
      <c r="H39" s="9"/>
      <c r="I39" s="9"/>
      <c r="J39" s="10"/>
    </row>
    <row r="40" spans="2:10" x14ac:dyDescent="0.2">
      <c r="H40" s="17"/>
      <c r="I40" s="31"/>
      <c r="J40" s="17"/>
    </row>
    <row r="41" spans="2:10" x14ac:dyDescent="0.2">
      <c r="H41" s="17"/>
      <c r="I41" s="17"/>
      <c r="J41" s="17"/>
    </row>
    <row r="42" spans="2:10" x14ac:dyDescent="0.2">
      <c r="H42" s="17"/>
      <c r="I42" s="17"/>
      <c r="J42" s="17"/>
    </row>
    <row r="43" spans="2:10" x14ac:dyDescent="0.2">
      <c r="H43" s="17"/>
      <c r="I43" s="17"/>
      <c r="J43" s="17"/>
    </row>
  </sheetData>
  <mergeCells count="6">
    <mergeCell ref="C25:E25"/>
    <mergeCell ref="C7:E7"/>
    <mergeCell ref="C11:E11"/>
    <mergeCell ref="C13:E13"/>
    <mergeCell ref="C18:E18"/>
    <mergeCell ref="C22:E22"/>
  </mergeCells>
  <hyperlinks>
    <hyperlink ref="D12" location="Annual!B30" display="Annual data"/>
    <hyperlink ref="D14" location="Annual!B44" display="Annual data"/>
    <hyperlink ref="D19" location="Annual!B102" display="Annual data"/>
    <hyperlink ref="D23" location="Annual!B144" display="Annual data"/>
    <hyperlink ref="E12" location="Quarterly!B30" display="Quarterly data"/>
    <hyperlink ref="E14" location="Quarterly!B44" display="Quarterly data"/>
    <hyperlink ref="E19" location="Quarterly!B102" display="Quarterly data"/>
    <hyperlink ref="E23" location="Quarterly!B144" display="Quarterly data"/>
    <hyperlink ref="D15" location="Annual!B56" display="Annual data"/>
    <hyperlink ref="D20" location="Annual!B111" display="Annual data"/>
    <hyperlink ref="D24" location="Annual!B159" display="Annual data"/>
    <hyperlink ref="E15" location="Quarterly!B56" display="Quarterly data"/>
    <hyperlink ref="E20" location="Quarterly!B111" display="Quarterly data"/>
    <hyperlink ref="E24" location="Quarterly!B159" display="Quarterly data"/>
    <hyperlink ref="D9:D10" location="Annual!B5" display="Annual data"/>
    <hyperlink ref="E8" location="Quarterly!B4" display="Quarterly data"/>
    <hyperlink ref="E9:E10" location="'Quarterly '!B4" display="Quarterly data"/>
    <hyperlink ref="E16:E17" location="'Quarterly '!B70" display="Quarterly data"/>
    <hyperlink ref="D16:D17" location="Annual!B95" display="Annual data"/>
    <hyperlink ref="D26" location="Annual!B193" display="Annual data"/>
    <hyperlink ref="E26" location="Quarterly!B193" display="Quarterly data"/>
    <hyperlink ref="D27" location="Annual!B208" display="Annual data"/>
    <hyperlink ref="E27" location="Quarterly!B208" display="Quarterly data"/>
    <hyperlink ref="D8" location="Annual!B4" display="Annual data"/>
    <hyperlink ref="D9" location="Annual!B11" display="Annual data"/>
    <hyperlink ref="D10" location="Annual!B20" display="Annual data"/>
    <hyperlink ref="D16" location="Annual!B65" display="Annual data"/>
    <hyperlink ref="D17" location="Annual!B92" display="Annual data"/>
    <hyperlink ref="D21" location="Annual!B123" display="Annual data"/>
    <hyperlink ref="E9" location="Quarterly!B11" display="Quarterly data"/>
    <hyperlink ref="E10" location="Quarterly!B20" display="Quarterly data"/>
    <hyperlink ref="E16" location="Quarterly!B65" display="Quarterly data"/>
    <hyperlink ref="E17" location="Quarterly!B92" display="Quarterly data"/>
    <hyperlink ref="E21" location="Quarterly!B125" display="Quarterly data"/>
  </hyperlinks>
  <pageMargins left="0.7" right="0.7" top="0.75" bottom="0.75" header="0.3" footer="0.3"/>
  <pageSetup paperSize="9" fitToHeight="0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0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2.75" x14ac:dyDescent="0.2"/>
  <cols>
    <col min="1" max="1" width="9.140625" style="3"/>
    <col min="2" max="2" width="18.28515625" style="35" customWidth="1"/>
    <col min="3" max="6" width="10.7109375" style="3" customWidth="1"/>
    <col min="7" max="12" width="10.7109375" style="3" bestFit="1" customWidth="1"/>
    <col min="13" max="15" width="10.7109375" style="3" customWidth="1"/>
    <col min="16" max="16" width="13.5703125" style="3" customWidth="1"/>
    <col min="17" max="17" width="18.28515625" style="35" customWidth="1"/>
    <col min="18" max="16384" width="9.140625" style="3"/>
  </cols>
  <sheetData>
    <row r="1" spans="2:30" ht="19.5" x14ac:dyDescent="0.25">
      <c r="B1" s="32" t="s">
        <v>127</v>
      </c>
      <c r="Q1" s="32"/>
    </row>
    <row r="3" spans="2:30" ht="14.25" x14ac:dyDescent="0.2">
      <c r="B3" s="33" t="s">
        <v>128</v>
      </c>
      <c r="Q3" s="33" t="s">
        <v>129</v>
      </c>
    </row>
    <row r="4" spans="2:30" x14ac:dyDescent="0.2">
      <c r="B4" s="34" t="s">
        <v>130</v>
      </c>
      <c r="Q4" s="34" t="s">
        <v>130</v>
      </c>
    </row>
    <row r="6" spans="2:30" x14ac:dyDescent="0.2">
      <c r="C6" s="36" t="s">
        <v>131</v>
      </c>
      <c r="D6" s="37"/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  <c r="P6" s="39"/>
    </row>
    <row r="7" spans="2:30" x14ac:dyDescent="0.2">
      <c r="C7" s="40" t="s">
        <v>132</v>
      </c>
      <c r="D7" s="40">
        <v>2006</v>
      </c>
      <c r="E7" s="40">
        <v>2007</v>
      </c>
      <c r="F7" s="40">
        <v>2008</v>
      </c>
      <c r="G7" s="40">
        <v>2009</v>
      </c>
      <c r="H7" s="40">
        <v>2010</v>
      </c>
      <c r="I7" s="40">
        <v>2011</v>
      </c>
      <c r="J7" s="40">
        <v>2012</v>
      </c>
      <c r="K7" s="40">
        <v>2013</v>
      </c>
      <c r="L7" s="40">
        <v>2014</v>
      </c>
      <c r="M7" s="41">
        <v>2015</v>
      </c>
      <c r="N7" s="41">
        <v>2016</v>
      </c>
      <c r="O7" s="41" t="s">
        <v>199</v>
      </c>
      <c r="P7" s="41"/>
      <c r="R7" s="40" t="s">
        <v>132</v>
      </c>
      <c r="S7" s="40">
        <v>2006</v>
      </c>
      <c r="T7" s="40">
        <v>2007</v>
      </c>
      <c r="U7" s="40">
        <v>2008</v>
      </c>
      <c r="V7" s="40">
        <v>2009</v>
      </c>
      <c r="W7" s="40">
        <v>2010</v>
      </c>
      <c r="X7" s="40">
        <v>2011</v>
      </c>
      <c r="Y7" s="40">
        <v>2012</v>
      </c>
      <c r="Z7" s="40">
        <v>2013</v>
      </c>
      <c r="AA7" s="40">
        <v>2014</v>
      </c>
      <c r="AB7" s="41">
        <v>2015</v>
      </c>
      <c r="AC7" s="41">
        <v>2016</v>
      </c>
      <c r="AD7" s="41" t="s">
        <v>199</v>
      </c>
    </row>
    <row r="8" spans="2:30" x14ac:dyDescent="0.2">
      <c r="C8" s="40"/>
      <c r="D8" s="40"/>
      <c r="E8" s="40"/>
      <c r="F8" s="40"/>
      <c r="G8" s="40"/>
      <c r="H8" s="40"/>
      <c r="I8" s="40"/>
      <c r="J8" s="40"/>
      <c r="K8" s="40"/>
      <c r="L8" s="40"/>
      <c r="M8" s="41"/>
      <c r="N8" s="41"/>
      <c r="O8" s="41"/>
      <c r="P8" s="41"/>
    </row>
    <row r="9" spans="2:30" s="47" customFormat="1" ht="14.25" x14ac:dyDescent="0.2">
      <c r="B9" s="42" t="s">
        <v>133</v>
      </c>
      <c r="C9" s="43">
        <v>1744731</v>
      </c>
      <c r="D9" s="43">
        <v>2325246</v>
      </c>
      <c r="E9" s="43">
        <v>2130212</v>
      </c>
      <c r="F9" s="43">
        <v>1432694</v>
      </c>
      <c r="G9" s="43">
        <v>943595</v>
      </c>
      <c r="H9" s="43">
        <v>864909</v>
      </c>
      <c r="I9" s="43">
        <v>888476</v>
      </c>
      <c r="J9" s="43">
        <v>864796</v>
      </c>
      <c r="K9" s="43">
        <v>933001</v>
      </c>
      <c r="L9" s="43">
        <v>980857</v>
      </c>
      <c r="M9" s="44">
        <v>1004127</v>
      </c>
      <c r="N9" s="44">
        <v>1088713</v>
      </c>
      <c r="O9" s="44">
        <v>549581</v>
      </c>
      <c r="P9" s="45"/>
      <c r="Q9" s="42" t="s">
        <v>133</v>
      </c>
      <c r="R9" s="46">
        <v>1</v>
      </c>
      <c r="S9" s="46">
        <v>1</v>
      </c>
      <c r="T9" s="46">
        <v>1</v>
      </c>
      <c r="U9" s="46">
        <v>1</v>
      </c>
      <c r="V9" s="46">
        <v>1</v>
      </c>
      <c r="W9" s="46">
        <v>1</v>
      </c>
      <c r="X9" s="46">
        <v>1</v>
      </c>
      <c r="Y9" s="46">
        <v>1</v>
      </c>
      <c r="Z9" s="46">
        <v>1</v>
      </c>
      <c r="AA9" s="46">
        <v>1</v>
      </c>
      <c r="AB9" s="46">
        <v>1</v>
      </c>
      <c r="AC9" s="46">
        <v>1</v>
      </c>
      <c r="AD9" s="46">
        <v>1</v>
      </c>
    </row>
    <row r="10" spans="2:30" x14ac:dyDescent="0.2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Q10" s="48"/>
    </row>
    <row r="11" spans="2:30" x14ac:dyDescent="0.2">
      <c r="B11" s="34" t="s">
        <v>206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Q11" s="34" t="s">
        <v>134</v>
      </c>
    </row>
    <row r="12" spans="2:30" x14ac:dyDescent="0.2">
      <c r="B12" s="34"/>
      <c r="C12" s="49"/>
      <c r="D12" s="49"/>
      <c r="E12" s="49"/>
      <c r="F12" s="49"/>
      <c r="G12" s="49"/>
      <c r="H12" s="49"/>
      <c r="I12" s="49"/>
      <c r="J12" s="49"/>
      <c r="K12" s="49"/>
      <c r="L12" s="49"/>
      <c r="Q12" s="34"/>
    </row>
    <row r="13" spans="2:30" x14ac:dyDescent="0.2">
      <c r="B13" s="34"/>
      <c r="C13" s="36" t="s">
        <v>131</v>
      </c>
      <c r="D13" s="37"/>
      <c r="E13" s="37"/>
      <c r="F13" s="37"/>
      <c r="G13" s="37"/>
      <c r="H13" s="38"/>
      <c r="I13" s="39"/>
      <c r="J13" s="39"/>
      <c r="K13" s="39"/>
      <c r="L13" s="39"/>
      <c r="M13" s="39"/>
      <c r="N13" s="39"/>
      <c r="O13" s="39"/>
      <c r="P13" s="39"/>
      <c r="Q13" s="34"/>
    </row>
    <row r="14" spans="2:30" x14ac:dyDescent="0.2">
      <c r="B14" s="34"/>
      <c r="C14" s="40" t="s">
        <v>132</v>
      </c>
      <c r="D14" s="40">
        <v>2006</v>
      </c>
      <c r="E14" s="40">
        <v>2007</v>
      </c>
      <c r="F14" s="40">
        <v>2008</v>
      </c>
      <c r="G14" s="40">
        <v>2009</v>
      </c>
      <c r="H14" s="40">
        <v>2010</v>
      </c>
      <c r="I14" s="40">
        <v>2011</v>
      </c>
      <c r="J14" s="40">
        <v>2012</v>
      </c>
      <c r="K14" s="40">
        <v>2013</v>
      </c>
      <c r="L14" s="40">
        <v>2014</v>
      </c>
      <c r="M14" s="41">
        <v>2015</v>
      </c>
      <c r="N14" s="41">
        <v>2016</v>
      </c>
      <c r="O14" s="41" t="s">
        <v>199</v>
      </c>
      <c r="P14" s="41"/>
      <c r="Q14" s="34"/>
      <c r="R14" s="40" t="s">
        <v>132</v>
      </c>
      <c r="S14" s="40">
        <v>2006</v>
      </c>
      <c r="T14" s="40">
        <v>2007</v>
      </c>
      <c r="U14" s="40">
        <v>2008</v>
      </c>
      <c r="V14" s="40">
        <v>2009</v>
      </c>
      <c r="W14" s="40">
        <v>2010</v>
      </c>
      <c r="X14" s="40">
        <v>2011</v>
      </c>
      <c r="Y14" s="40">
        <v>2012</v>
      </c>
      <c r="Z14" s="40">
        <v>2013</v>
      </c>
      <c r="AA14" s="40">
        <v>2014</v>
      </c>
      <c r="AB14" s="41">
        <v>2015</v>
      </c>
      <c r="AC14" s="41">
        <v>2016</v>
      </c>
      <c r="AD14" s="41" t="s">
        <v>199</v>
      </c>
    </row>
    <row r="15" spans="2:30" x14ac:dyDescent="0.2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Q15" s="48"/>
    </row>
    <row r="16" spans="2:30" x14ac:dyDescent="0.2">
      <c r="B16" s="50" t="s">
        <v>205</v>
      </c>
      <c r="C16" s="51">
        <v>790228</v>
      </c>
      <c r="D16" s="51">
        <v>1034152</v>
      </c>
      <c r="E16" s="51">
        <v>869273</v>
      </c>
      <c r="F16" s="51">
        <v>613556</v>
      </c>
      <c r="G16" s="51">
        <v>486427</v>
      </c>
      <c r="H16" s="51">
        <v>442482</v>
      </c>
      <c r="I16" s="51">
        <v>451199</v>
      </c>
      <c r="J16" s="51">
        <v>453577</v>
      </c>
      <c r="K16" s="51">
        <v>436836</v>
      </c>
      <c r="L16" s="51">
        <v>396563</v>
      </c>
      <c r="M16" s="52">
        <v>342126</v>
      </c>
      <c r="N16" s="51">
        <v>353906</v>
      </c>
      <c r="O16" s="51">
        <v>173150</v>
      </c>
      <c r="P16" s="53"/>
      <c r="Q16" s="50" t="s">
        <v>135</v>
      </c>
      <c r="R16" s="54">
        <f>C16/C$18</f>
        <v>0.45292254221424394</v>
      </c>
      <c r="S16" s="54">
        <f>D16/D$18</f>
        <v>0.44474950177314571</v>
      </c>
      <c r="T16" s="54">
        <f>E16/E$18</f>
        <v>0.40806877437550815</v>
      </c>
      <c r="U16" s="54">
        <f t="shared" ref="T16:AD18" si="0">F16/F$18</f>
        <v>0.42825334649269137</v>
      </c>
      <c r="V16" s="54">
        <f t="shared" si="0"/>
        <v>0.51550400330650337</v>
      </c>
      <c r="W16" s="54">
        <f t="shared" si="0"/>
        <v>0.51159370523372982</v>
      </c>
      <c r="X16" s="54">
        <f t="shared" si="0"/>
        <v>0.50783476424799323</v>
      </c>
      <c r="Y16" s="54">
        <f t="shared" si="0"/>
        <v>0.52449016877968913</v>
      </c>
      <c r="Z16" s="54">
        <f t="shared" si="0"/>
        <v>0.46820528595360561</v>
      </c>
      <c r="AA16" s="54">
        <f t="shared" si="0"/>
        <v>0.4043025639823134</v>
      </c>
      <c r="AB16" s="54">
        <f t="shared" si="0"/>
        <v>0.34071984918242415</v>
      </c>
      <c r="AC16" s="54">
        <f t="shared" si="0"/>
        <v>0.32506822275475722</v>
      </c>
      <c r="AD16" s="54">
        <f t="shared" si="0"/>
        <v>0.31505819888242131</v>
      </c>
    </row>
    <row r="17" spans="2:30" x14ac:dyDescent="0.2">
      <c r="B17" s="50" t="s">
        <v>0</v>
      </c>
      <c r="C17" s="51">
        <v>954503</v>
      </c>
      <c r="D17" s="51">
        <v>1291094</v>
      </c>
      <c r="E17" s="51">
        <v>1260939</v>
      </c>
      <c r="F17" s="51">
        <v>819138</v>
      </c>
      <c r="G17" s="51">
        <v>457168</v>
      </c>
      <c r="H17" s="51">
        <v>422427</v>
      </c>
      <c r="I17" s="51">
        <v>437277</v>
      </c>
      <c r="J17" s="51">
        <v>411219</v>
      </c>
      <c r="K17" s="51">
        <v>496165</v>
      </c>
      <c r="L17" s="51">
        <v>584294</v>
      </c>
      <c r="M17" s="52">
        <v>662001</v>
      </c>
      <c r="N17" s="51">
        <v>734807</v>
      </c>
      <c r="O17" s="51">
        <v>376431</v>
      </c>
      <c r="P17" s="53"/>
      <c r="Q17" s="50" t="s">
        <v>0</v>
      </c>
      <c r="R17" s="54">
        <f>C17/C$18</f>
        <v>0.54707745778575612</v>
      </c>
      <c r="S17" s="54">
        <f>D17/D$18</f>
        <v>0.55525049822685424</v>
      </c>
      <c r="T17" s="54">
        <f t="shared" si="0"/>
        <v>0.59193122562449185</v>
      </c>
      <c r="U17" s="54">
        <f t="shared" si="0"/>
        <v>0.57174665350730858</v>
      </c>
      <c r="V17" s="54">
        <f t="shared" si="0"/>
        <v>0.48449599669349669</v>
      </c>
      <c r="W17" s="54">
        <f t="shared" si="0"/>
        <v>0.48840629476627023</v>
      </c>
      <c r="X17" s="54">
        <f t="shared" si="0"/>
        <v>0.49216523575200682</v>
      </c>
      <c r="Y17" s="54">
        <f t="shared" si="0"/>
        <v>0.47550983122031093</v>
      </c>
      <c r="Z17" s="54">
        <f t="shared" si="0"/>
        <v>0.53179471404639433</v>
      </c>
      <c r="AA17" s="54">
        <f t="shared" si="0"/>
        <v>0.59569743601768654</v>
      </c>
      <c r="AB17" s="54">
        <f t="shared" si="0"/>
        <v>0.65928015081757585</v>
      </c>
      <c r="AC17" s="54">
        <f t="shared" si="0"/>
        <v>0.67493177724524278</v>
      </c>
      <c r="AD17" s="54">
        <f t="shared" si="0"/>
        <v>0.68494180111757863</v>
      </c>
    </row>
    <row r="18" spans="2:30" s="47" customFormat="1" ht="14.25" x14ac:dyDescent="0.2">
      <c r="B18" s="42" t="s">
        <v>136</v>
      </c>
      <c r="C18" s="55">
        <f>SUM(C16:C17)</f>
        <v>1744731</v>
      </c>
      <c r="D18" s="55">
        <f t="shared" ref="D18:N18" si="1">SUM(D16:D17)</f>
        <v>2325246</v>
      </c>
      <c r="E18" s="55">
        <f t="shared" si="1"/>
        <v>2130212</v>
      </c>
      <c r="F18" s="55">
        <f t="shared" si="1"/>
        <v>1432694</v>
      </c>
      <c r="G18" s="55">
        <f t="shared" si="1"/>
        <v>943595</v>
      </c>
      <c r="H18" s="55">
        <f t="shared" si="1"/>
        <v>864909</v>
      </c>
      <c r="I18" s="55">
        <f t="shared" si="1"/>
        <v>888476</v>
      </c>
      <c r="J18" s="55">
        <f t="shared" si="1"/>
        <v>864796</v>
      </c>
      <c r="K18" s="55">
        <f t="shared" si="1"/>
        <v>933001</v>
      </c>
      <c r="L18" s="55">
        <f t="shared" si="1"/>
        <v>980857</v>
      </c>
      <c r="M18" s="55">
        <f t="shared" si="1"/>
        <v>1004127</v>
      </c>
      <c r="N18" s="55">
        <f t="shared" si="1"/>
        <v>1088713</v>
      </c>
      <c r="O18" s="55">
        <f t="shared" ref="O18" si="2">SUM(O16:O17)</f>
        <v>549581</v>
      </c>
      <c r="P18" s="45"/>
      <c r="Q18" s="42" t="s">
        <v>136</v>
      </c>
      <c r="R18" s="56">
        <f>C18/C$18</f>
        <v>1</v>
      </c>
      <c r="S18" s="56">
        <f>D18/D$18</f>
        <v>1</v>
      </c>
      <c r="T18" s="56">
        <f t="shared" si="0"/>
        <v>1</v>
      </c>
      <c r="U18" s="56">
        <f t="shared" si="0"/>
        <v>1</v>
      </c>
      <c r="V18" s="56">
        <f t="shared" si="0"/>
        <v>1</v>
      </c>
      <c r="W18" s="56">
        <f t="shared" si="0"/>
        <v>1</v>
      </c>
      <c r="X18" s="56">
        <f t="shared" si="0"/>
        <v>1</v>
      </c>
      <c r="Y18" s="56">
        <f t="shared" si="0"/>
        <v>1</v>
      </c>
      <c r="Z18" s="56">
        <f t="shared" si="0"/>
        <v>1</v>
      </c>
      <c r="AA18" s="56">
        <f t="shared" si="0"/>
        <v>1</v>
      </c>
      <c r="AB18" s="56">
        <f t="shared" si="0"/>
        <v>1</v>
      </c>
      <c r="AC18" s="56">
        <f t="shared" si="0"/>
        <v>1</v>
      </c>
      <c r="AD18" s="56">
        <f t="shared" si="0"/>
        <v>1</v>
      </c>
    </row>
    <row r="19" spans="2:30" x14ac:dyDescent="0.2">
      <c r="B19" s="48"/>
      <c r="Q19" s="48"/>
    </row>
    <row r="20" spans="2:30" x14ac:dyDescent="0.2">
      <c r="B20" s="34" t="s">
        <v>137</v>
      </c>
      <c r="Q20" s="34" t="s">
        <v>137</v>
      </c>
    </row>
    <row r="21" spans="2:30" x14ac:dyDescent="0.2">
      <c r="B21" s="34"/>
      <c r="Q21" s="34"/>
    </row>
    <row r="22" spans="2:30" x14ac:dyDescent="0.2">
      <c r="B22" s="34"/>
      <c r="D22" s="36" t="s">
        <v>131</v>
      </c>
      <c r="E22" s="37"/>
      <c r="F22" s="37"/>
      <c r="G22" s="37"/>
      <c r="H22" s="38"/>
      <c r="I22" s="39"/>
      <c r="J22" s="39"/>
      <c r="K22" s="39"/>
      <c r="L22" s="39"/>
      <c r="M22" s="39"/>
      <c r="N22" s="39"/>
      <c r="O22" s="39"/>
      <c r="P22" s="39"/>
      <c r="Q22" s="34"/>
    </row>
    <row r="23" spans="2:30" x14ac:dyDescent="0.2">
      <c r="B23" s="48"/>
      <c r="C23" s="40"/>
      <c r="D23" s="40" t="s">
        <v>138</v>
      </c>
      <c r="E23" s="40">
        <v>2007</v>
      </c>
      <c r="F23" s="40">
        <v>2008</v>
      </c>
      <c r="G23" s="40">
        <v>2009</v>
      </c>
      <c r="H23" s="40">
        <v>2010</v>
      </c>
      <c r="I23" s="40">
        <v>2011</v>
      </c>
      <c r="J23" s="40">
        <v>2012</v>
      </c>
      <c r="K23" s="40">
        <v>2013</v>
      </c>
      <c r="L23" s="40">
        <v>2014</v>
      </c>
      <c r="M23" s="41">
        <v>2015</v>
      </c>
      <c r="N23" s="41">
        <v>2016</v>
      </c>
      <c r="O23" s="41" t="s">
        <v>199</v>
      </c>
      <c r="P23" s="41"/>
      <c r="Q23" s="48"/>
      <c r="R23" s="40"/>
      <c r="S23" s="40" t="s">
        <v>138</v>
      </c>
      <c r="T23" s="40">
        <v>2007</v>
      </c>
      <c r="U23" s="40">
        <v>2008</v>
      </c>
      <c r="V23" s="40">
        <v>2009</v>
      </c>
      <c r="W23" s="40">
        <v>2010</v>
      </c>
      <c r="X23" s="40">
        <v>2011</v>
      </c>
      <c r="Y23" s="40">
        <v>2012</v>
      </c>
      <c r="Z23" s="40">
        <v>2013</v>
      </c>
      <c r="AA23" s="40">
        <v>2014</v>
      </c>
      <c r="AB23" s="41">
        <v>2015</v>
      </c>
      <c r="AC23" s="41">
        <v>2016</v>
      </c>
      <c r="AD23" s="41" t="s">
        <v>199</v>
      </c>
    </row>
    <row r="24" spans="2:30" x14ac:dyDescent="0.2">
      <c r="B24" s="48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41"/>
      <c r="O24" s="41"/>
      <c r="P24" s="41"/>
      <c r="Q24" s="48"/>
      <c r="R24" s="53"/>
    </row>
    <row r="25" spans="2:30" x14ac:dyDescent="0.2">
      <c r="B25" s="119" t="s">
        <v>139</v>
      </c>
      <c r="C25" s="120"/>
      <c r="D25" s="51">
        <v>1248279</v>
      </c>
      <c r="E25" s="51">
        <v>1495791</v>
      </c>
      <c r="F25" s="51">
        <v>964155</v>
      </c>
      <c r="G25" s="51">
        <v>651949</v>
      </c>
      <c r="H25" s="51">
        <v>626978</v>
      </c>
      <c r="I25" s="51">
        <v>651761</v>
      </c>
      <c r="J25" s="51">
        <v>633060</v>
      </c>
      <c r="K25" s="51">
        <v>745837</v>
      </c>
      <c r="L25" s="51">
        <v>895288</v>
      </c>
      <c r="M25" s="51">
        <v>976547</v>
      </c>
      <c r="N25" s="51">
        <v>1059118</v>
      </c>
      <c r="O25" s="51">
        <v>534931</v>
      </c>
      <c r="P25" s="57"/>
      <c r="Q25" s="119" t="s">
        <v>139</v>
      </c>
      <c r="R25" s="120"/>
      <c r="S25" s="54">
        <f>D25/D$27</f>
        <v>0.68770663086396422</v>
      </c>
      <c r="T25" s="54">
        <f t="shared" ref="T25:AD27" si="3">E25/E$27</f>
        <v>0.70217940749559193</v>
      </c>
      <c r="U25" s="54">
        <f t="shared" si="3"/>
        <v>0.67296645340875305</v>
      </c>
      <c r="V25" s="54">
        <f t="shared" si="3"/>
        <v>0.69092036307949911</v>
      </c>
      <c r="W25" s="54">
        <f t="shared" si="3"/>
        <v>0.72490631962437668</v>
      </c>
      <c r="X25" s="54">
        <f t="shared" si="3"/>
        <v>0.73357186913321237</v>
      </c>
      <c r="Y25" s="54">
        <f t="shared" si="3"/>
        <v>0.73203391320033862</v>
      </c>
      <c r="Z25" s="54">
        <f t="shared" si="3"/>
        <v>0.79939571340223647</v>
      </c>
      <c r="AA25" s="54">
        <f t="shared" si="3"/>
        <v>0.91276098350727985</v>
      </c>
      <c r="AB25" s="54">
        <f t="shared" si="3"/>
        <v>0.9725333548445565</v>
      </c>
      <c r="AC25" s="54">
        <f t="shared" si="3"/>
        <v>0.97281652740437563</v>
      </c>
      <c r="AD25" s="54">
        <f t="shared" si="3"/>
        <v>0.97334332882686991</v>
      </c>
    </row>
    <row r="26" spans="2:30" x14ac:dyDescent="0.2">
      <c r="B26" s="119" t="s">
        <v>140</v>
      </c>
      <c r="C26" s="120"/>
      <c r="D26" s="51">
        <v>566854</v>
      </c>
      <c r="E26" s="51">
        <v>634421</v>
      </c>
      <c r="F26" s="51">
        <v>468539</v>
      </c>
      <c r="G26" s="51">
        <v>291646</v>
      </c>
      <c r="H26" s="51">
        <v>237931</v>
      </c>
      <c r="I26" s="51">
        <v>236715</v>
      </c>
      <c r="J26" s="51">
        <v>231736</v>
      </c>
      <c r="K26" s="51">
        <v>187164</v>
      </c>
      <c r="L26" s="51">
        <v>85569</v>
      </c>
      <c r="M26" s="51">
        <v>27580</v>
      </c>
      <c r="N26" s="51">
        <v>29595</v>
      </c>
      <c r="O26" s="51">
        <v>14650</v>
      </c>
      <c r="P26" s="57"/>
      <c r="Q26" s="119" t="s">
        <v>140</v>
      </c>
      <c r="R26" s="120"/>
      <c r="S26" s="54">
        <f t="shared" ref="S26" si="4">D26/D$27</f>
        <v>0.31229336913603578</v>
      </c>
      <c r="T26" s="54">
        <f t="shared" si="3"/>
        <v>0.29782059250440801</v>
      </c>
      <c r="U26" s="54">
        <f t="shared" si="3"/>
        <v>0.327033546591247</v>
      </c>
      <c r="V26" s="54">
        <f t="shared" si="3"/>
        <v>0.30907963692050083</v>
      </c>
      <c r="W26" s="54">
        <f t="shared" si="3"/>
        <v>0.27509368037562332</v>
      </c>
      <c r="X26" s="54">
        <f t="shared" si="3"/>
        <v>0.26642813086678763</v>
      </c>
      <c r="Y26" s="54">
        <f t="shared" si="3"/>
        <v>0.26796608679966144</v>
      </c>
      <c r="Z26" s="54">
        <f t="shared" si="3"/>
        <v>0.20060428659776355</v>
      </c>
      <c r="AA26" s="54">
        <f t="shared" si="3"/>
        <v>8.7239016492720145E-2</v>
      </c>
      <c r="AB26" s="54">
        <f t="shared" si="3"/>
        <v>2.7466645155443486E-2</v>
      </c>
      <c r="AC26" s="54">
        <f t="shared" si="3"/>
        <v>2.7183472595624376E-2</v>
      </c>
      <c r="AD26" s="54">
        <f t="shared" si="3"/>
        <v>2.6656671173130076E-2</v>
      </c>
    </row>
    <row r="27" spans="2:30" s="47" customFormat="1" ht="14.25" x14ac:dyDescent="0.2">
      <c r="B27" s="121" t="s">
        <v>136</v>
      </c>
      <c r="C27" s="122"/>
      <c r="D27" s="43">
        <f>SUM(D25:D26)</f>
        <v>1815133</v>
      </c>
      <c r="E27" s="43">
        <f t="shared" ref="E27:O27" si="5">SUM(E25:E26)</f>
        <v>2130212</v>
      </c>
      <c r="F27" s="43">
        <f t="shared" si="5"/>
        <v>1432694</v>
      </c>
      <c r="G27" s="43">
        <f t="shared" si="5"/>
        <v>943595</v>
      </c>
      <c r="H27" s="43">
        <f t="shared" si="5"/>
        <v>864909</v>
      </c>
      <c r="I27" s="43">
        <f t="shared" si="5"/>
        <v>888476</v>
      </c>
      <c r="J27" s="43">
        <f t="shared" si="5"/>
        <v>864796</v>
      </c>
      <c r="K27" s="43">
        <f t="shared" si="5"/>
        <v>933001</v>
      </c>
      <c r="L27" s="43">
        <f t="shared" si="5"/>
        <v>980857</v>
      </c>
      <c r="M27" s="43">
        <f t="shared" si="5"/>
        <v>1004127</v>
      </c>
      <c r="N27" s="43">
        <f t="shared" si="5"/>
        <v>1088713</v>
      </c>
      <c r="O27" s="43">
        <f t="shared" si="5"/>
        <v>549581</v>
      </c>
      <c r="P27" s="45"/>
      <c r="Q27" s="121" t="s">
        <v>136</v>
      </c>
      <c r="R27" s="122"/>
      <c r="S27" s="56">
        <f>D27/D$27</f>
        <v>1</v>
      </c>
      <c r="T27" s="56">
        <f t="shared" si="3"/>
        <v>1</v>
      </c>
      <c r="U27" s="56">
        <f t="shared" si="3"/>
        <v>1</v>
      </c>
      <c r="V27" s="56">
        <f t="shared" si="3"/>
        <v>1</v>
      </c>
      <c r="W27" s="56">
        <f t="shared" si="3"/>
        <v>1</v>
      </c>
      <c r="X27" s="56">
        <f t="shared" si="3"/>
        <v>1</v>
      </c>
      <c r="Y27" s="56">
        <f t="shared" si="3"/>
        <v>1</v>
      </c>
      <c r="Z27" s="56">
        <f t="shared" si="3"/>
        <v>1</v>
      </c>
      <c r="AA27" s="56">
        <f t="shared" si="3"/>
        <v>1</v>
      </c>
      <c r="AB27" s="56">
        <f t="shared" si="3"/>
        <v>1</v>
      </c>
      <c r="AC27" s="56">
        <f t="shared" si="3"/>
        <v>1</v>
      </c>
      <c r="AD27" s="56">
        <f t="shared" si="3"/>
        <v>1</v>
      </c>
    </row>
    <row r="28" spans="2:30" x14ac:dyDescent="0.2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8"/>
    </row>
    <row r="29" spans="2:30" ht="14.25" x14ac:dyDescent="0.2">
      <c r="B29" s="33" t="s">
        <v>141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3" t="s">
        <v>141</v>
      </c>
    </row>
    <row r="30" spans="2:30" x14ac:dyDescent="0.2">
      <c r="B30" s="60" t="s">
        <v>142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 t="s">
        <v>142</v>
      </c>
    </row>
    <row r="31" spans="2:30" x14ac:dyDescent="0.2">
      <c r="B31" s="3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34"/>
    </row>
    <row r="32" spans="2:30" x14ac:dyDescent="0.2">
      <c r="B32" s="48"/>
      <c r="C32" s="36" t="s">
        <v>131</v>
      </c>
      <c r="D32" s="37"/>
      <c r="E32" s="37"/>
      <c r="F32" s="37"/>
      <c r="G32" s="37"/>
      <c r="H32" s="38"/>
      <c r="I32" s="39"/>
      <c r="J32" s="39"/>
      <c r="K32" s="39"/>
      <c r="L32" s="39"/>
      <c r="M32" s="39"/>
      <c r="N32" s="39"/>
      <c r="O32" s="39"/>
      <c r="P32" s="39"/>
      <c r="Q32" s="48"/>
    </row>
    <row r="33" spans="2:30" x14ac:dyDescent="0.2">
      <c r="B33" s="48"/>
      <c r="C33" s="40" t="s">
        <v>132</v>
      </c>
      <c r="D33" s="40">
        <v>2006</v>
      </c>
      <c r="E33" s="40">
        <v>2007</v>
      </c>
      <c r="F33" s="40">
        <v>2008</v>
      </c>
      <c r="G33" s="40">
        <v>2009</v>
      </c>
      <c r="H33" s="40">
        <v>2010</v>
      </c>
      <c r="I33" s="40">
        <v>2011</v>
      </c>
      <c r="J33" s="40">
        <v>2012</v>
      </c>
      <c r="K33" s="40">
        <v>2013</v>
      </c>
      <c r="L33" s="40">
        <v>2014</v>
      </c>
      <c r="M33" s="41">
        <v>2015</v>
      </c>
      <c r="N33" s="41">
        <v>2016</v>
      </c>
      <c r="O33" s="41" t="s">
        <v>199</v>
      </c>
      <c r="P33" s="41"/>
      <c r="Q33" s="48"/>
      <c r="R33" s="40" t="s">
        <v>132</v>
      </c>
      <c r="S33" s="40">
        <v>2006</v>
      </c>
      <c r="T33" s="40">
        <v>2007</v>
      </c>
      <c r="U33" s="40">
        <v>2008</v>
      </c>
      <c r="V33" s="40">
        <v>2009</v>
      </c>
      <c r="W33" s="40">
        <v>2010</v>
      </c>
      <c r="X33" s="40">
        <v>2011</v>
      </c>
      <c r="Y33" s="40">
        <v>2012</v>
      </c>
      <c r="Z33" s="40">
        <v>2013</v>
      </c>
      <c r="AA33" s="40">
        <v>2014</v>
      </c>
      <c r="AB33" s="41">
        <v>2015</v>
      </c>
      <c r="AC33" s="41">
        <v>2016</v>
      </c>
      <c r="AD33" s="41" t="s">
        <v>199</v>
      </c>
    </row>
    <row r="34" spans="2:30" x14ac:dyDescent="0.2">
      <c r="B34" s="4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  <c r="N34" s="41"/>
      <c r="O34" s="41"/>
      <c r="P34" s="41"/>
      <c r="Q34" s="48"/>
    </row>
    <row r="35" spans="2:30" ht="33.75" customHeight="1" x14ac:dyDescent="0.2">
      <c r="B35" s="61" t="s">
        <v>1</v>
      </c>
      <c r="C35" s="51">
        <v>27547</v>
      </c>
      <c r="D35" s="51">
        <v>27164</v>
      </c>
      <c r="E35" s="51">
        <v>22145</v>
      </c>
      <c r="F35" s="51">
        <v>7411</v>
      </c>
      <c r="G35" s="51">
        <v>2661</v>
      </c>
      <c r="H35" s="51">
        <v>3215</v>
      </c>
      <c r="I35" s="51">
        <v>2784</v>
      </c>
      <c r="J35" s="51">
        <v>3508</v>
      </c>
      <c r="K35" s="51">
        <v>7469</v>
      </c>
      <c r="L35" s="51">
        <v>8534</v>
      </c>
      <c r="M35" s="51">
        <v>9593</v>
      </c>
      <c r="N35" s="51">
        <v>12684</v>
      </c>
      <c r="O35" s="51">
        <v>7063</v>
      </c>
      <c r="P35" s="57"/>
      <c r="Q35" s="61" t="s">
        <v>1</v>
      </c>
      <c r="R35" s="54">
        <f>C35/C$41</f>
        <v>1.5788680318054759E-2</v>
      </c>
      <c r="S35" s="54">
        <f t="shared" ref="S35:AD41" si="6">D35/D$41</f>
        <v>1.1682204807577349E-2</v>
      </c>
      <c r="T35" s="54">
        <f t="shared" si="6"/>
        <v>1.0395678927731137E-2</v>
      </c>
      <c r="U35" s="54">
        <f t="shared" si="6"/>
        <v>5.1727724133694983E-3</v>
      </c>
      <c r="V35" s="54">
        <f t="shared" si="6"/>
        <v>2.8200658121333836E-3</v>
      </c>
      <c r="W35" s="54">
        <f t="shared" si="6"/>
        <v>3.7171540589819277E-3</v>
      </c>
      <c r="X35" s="54">
        <f t="shared" si="6"/>
        <v>3.13345549007514E-3</v>
      </c>
      <c r="Y35" s="54">
        <f t="shared" si="6"/>
        <v>4.0564479946715755E-3</v>
      </c>
      <c r="Z35" s="54">
        <f t="shared" si="6"/>
        <v>8.0053504765804102E-3</v>
      </c>
      <c r="AA35" s="54">
        <f t="shared" si="6"/>
        <v>8.7005547189855405E-3</v>
      </c>
      <c r="AB35" s="54">
        <f t="shared" si="6"/>
        <v>9.553572406677641E-3</v>
      </c>
      <c r="AC35" s="54">
        <f t="shared" si="6"/>
        <v>1.1650453333431308E-2</v>
      </c>
      <c r="AD35" s="54">
        <f t="shared" si="6"/>
        <v>1.2851608771045579E-2</v>
      </c>
    </row>
    <row r="36" spans="2:30" x14ac:dyDescent="0.2">
      <c r="B36" s="50" t="s">
        <v>2</v>
      </c>
      <c r="C36" s="51">
        <v>276356</v>
      </c>
      <c r="D36" s="51">
        <v>373330</v>
      </c>
      <c r="E36" s="51">
        <v>335757</v>
      </c>
      <c r="F36" s="51">
        <v>184490</v>
      </c>
      <c r="G36" s="51">
        <v>190851</v>
      </c>
      <c r="H36" s="51">
        <v>189418</v>
      </c>
      <c r="I36" s="51">
        <v>185105</v>
      </c>
      <c r="J36" s="51">
        <v>207588</v>
      </c>
      <c r="K36" s="51">
        <v>252081</v>
      </c>
      <c r="L36" s="51">
        <v>294266</v>
      </c>
      <c r="M36" s="51">
        <v>286232</v>
      </c>
      <c r="N36" s="51">
        <v>312502</v>
      </c>
      <c r="O36" s="51">
        <v>154475</v>
      </c>
      <c r="P36" s="57"/>
      <c r="Q36" s="50" t="s">
        <v>2</v>
      </c>
      <c r="R36" s="54">
        <f t="shared" ref="R36:R40" si="7">C36/C$41</f>
        <v>0.15839461785226491</v>
      </c>
      <c r="S36" s="54">
        <f t="shared" si="6"/>
        <v>0.16055505525006816</v>
      </c>
      <c r="T36" s="54">
        <f t="shared" si="6"/>
        <v>0.15761670669398165</v>
      </c>
      <c r="U36" s="54">
        <f t="shared" si="6"/>
        <v>0.12877139151835632</v>
      </c>
      <c r="V36" s="54">
        <f t="shared" si="6"/>
        <v>0.20225944393516287</v>
      </c>
      <c r="W36" s="54">
        <f t="shared" si="6"/>
        <v>0.21900338648343351</v>
      </c>
      <c r="X36" s="54">
        <f t="shared" si="6"/>
        <v>0.20833989888303117</v>
      </c>
      <c r="Y36" s="54">
        <f t="shared" si="6"/>
        <v>0.24004273840304535</v>
      </c>
      <c r="Z36" s="54">
        <f t="shared" si="6"/>
        <v>0.2701829901575668</v>
      </c>
      <c r="AA36" s="54">
        <f t="shared" si="6"/>
        <v>0.30000907369779695</v>
      </c>
      <c r="AB36" s="54">
        <f t="shared" si="6"/>
        <v>0.28505557563933648</v>
      </c>
      <c r="AC36" s="54">
        <f t="shared" si="6"/>
        <v>0.28703799807662811</v>
      </c>
      <c r="AD36" s="54">
        <f t="shared" si="6"/>
        <v>0.2810777665166736</v>
      </c>
    </row>
    <row r="37" spans="2:30" ht="24.75" customHeight="1" x14ac:dyDescent="0.2">
      <c r="B37" s="61" t="s">
        <v>3</v>
      </c>
      <c r="C37" s="51">
        <v>477490</v>
      </c>
      <c r="D37" s="51">
        <v>708835</v>
      </c>
      <c r="E37" s="51">
        <v>646367</v>
      </c>
      <c r="F37" s="51">
        <v>318922</v>
      </c>
      <c r="G37" s="51">
        <v>311583</v>
      </c>
      <c r="H37" s="51">
        <v>329882</v>
      </c>
      <c r="I37" s="51">
        <v>306855</v>
      </c>
      <c r="J37" s="51">
        <v>316299</v>
      </c>
      <c r="K37" s="51">
        <v>326525</v>
      </c>
      <c r="L37" s="51">
        <v>351783</v>
      </c>
      <c r="M37" s="51">
        <v>349911</v>
      </c>
      <c r="N37" s="51">
        <v>348337</v>
      </c>
      <c r="O37" s="51">
        <v>162932</v>
      </c>
      <c r="P37" s="57"/>
      <c r="Q37" s="61" t="s">
        <v>3</v>
      </c>
      <c r="R37" s="54">
        <f t="shared" si="7"/>
        <v>0.27367542618317664</v>
      </c>
      <c r="S37" s="54">
        <f t="shared" si="6"/>
        <v>0.30484301445954537</v>
      </c>
      <c r="T37" s="54">
        <f t="shared" si="6"/>
        <v>0.303428485052192</v>
      </c>
      <c r="U37" s="54">
        <f t="shared" si="6"/>
        <v>0.22260301222731441</v>
      </c>
      <c r="V37" s="54">
        <f t="shared" si="6"/>
        <v>0.33020840508904775</v>
      </c>
      <c r="W37" s="54">
        <f t="shared" si="6"/>
        <v>0.38140659884450273</v>
      </c>
      <c r="X37" s="54">
        <f t="shared" si="6"/>
        <v>0.34537230043355138</v>
      </c>
      <c r="Y37" s="54">
        <f t="shared" si="6"/>
        <v>0.36574984158113588</v>
      </c>
      <c r="Z37" s="54">
        <f t="shared" si="6"/>
        <v>0.34997282961111509</v>
      </c>
      <c r="AA37" s="54">
        <f t="shared" si="6"/>
        <v>0.35864861034788964</v>
      </c>
      <c r="AB37" s="54">
        <f t="shared" si="6"/>
        <v>0.34847285253757743</v>
      </c>
      <c r="AC37" s="54">
        <f t="shared" si="6"/>
        <v>0.31995300873600296</v>
      </c>
      <c r="AD37" s="54">
        <f t="shared" si="6"/>
        <v>0.29646585307716244</v>
      </c>
    </row>
    <row r="38" spans="2:30" x14ac:dyDescent="0.2">
      <c r="B38" s="50" t="s">
        <v>6</v>
      </c>
      <c r="C38" s="51">
        <v>893073</v>
      </c>
      <c r="D38" s="51">
        <v>1140362</v>
      </c>
      <c r="E38" s="51">
        <v>1054535</v>
      </c>
      <c r="F38" s="51">
        <v>861628</v>
      </c>
      <c r="G38" s="51">
        <v>402675</v>
      </c>
      <c r="H38" s="51">
        <v>306024</v>
      </c>
      <c r="I38" s="51">
        <v>361972</v>
      </c>
      <c r="J38" s="51">
        <v>308208</v>
      </c>
      <c r="K38" s="51">
        <v>319026</v>
      </c>
      <c r="L38" s="51">
        <v>295372</v>
      </c>
      <c r="M38" s="51">
        <v>324945</v>
      </c>
      <c r="N38" s="51">
        <v>374124</v>
      </c>
      <c r="O38" s="51">
        <v>200306</v>
      </c>
      <c r="P38" s="57"/>
      <c r="Q38" s="50" t="s">
        <v>6</v>
      </c>
      <c r="R38" s="54">
        <f t="shared" si="7"/>
        <v>0.51186859177718513</v>
      </c>
      <c r="S38" s="54">
        <f t="shared" si="6"/>
        <v>0.49042638929386395</v>
      </c>
      <c r="T38" s="54">
        <f t="shared" si="6"/>
        <v>0.49503758311379337</v>
      </c>
      <c r="U38" s="54">
        <f t="shared" si="6"/>
        <v>0.60140406814016112</v>
      </c>
      <c r="V38" s="54">
        <f t="shared" si="6"/>
        <v>0.42674558470530261</v>
      </c>
      <c r="W38" s="54">
        <f t="shared" si="6"/>
        <v>0.35382219401116188</v>
      </c>
      <c r="X38" s="54">
        <f t="shared" si="6"/>
        <v>0.40740774089564602</v>
      </c>
      <c r="Y38" s="54">
        <f t="shared" si="6"/>
        <v>0.3563938778625248</v>
      </c>
      <c r="Z38" s="54">
        <f t="shared" si="6"/>
        <v>0.34193532482816202</v>
      </c>
      <c r="AA38" s="54">
        <f t="shared" si="6"/>
        <v>0.30113665906447118</v>
      </c>
      <c r="AB38" s="54">
        <f t="shared" si="6"/>
        <v>0.3236094637431321</v>
      </c>
      <c r="AC38" s="54">
        <f t="shared" si="6"/>
        <v>0.34363877348759497</v>
      </c>
      <c r="AD38" s="54">
        <f t="shared" si="6"/>
        <v>0.36447038744061383</v>
      </c>
    </row>
    <row r="39" spans="2:30" x14ac:dyDescent="0.2">
      <c r="B39" s="50" t="s">
        <v>4</v>
      </c>
      <c r="C39" s="51">
        <v>6179</v>
      </c>
      <c r="D39" s="51">
        <v>8978</v>
      </c>
      <c r="E39" s="51">
        <v>16605</v>
      </c>
      <c r="F39" s="51">
        <v>10339</v>
      </c>
      <c r="G39" s="51">
        <v>1184</v>
      </c>
      <c r="H39" s="51">
        <v>1176</v>
      </c>
      <c r="I39" s="51">
        <v>1132</v>
      </c>
      <c r="J39" s="51">
        <v>1035</v>
      </c>
      <c r="K39" s="51">
        <v>813</v>
      </c>
      <c r="L39" s="51">
        <v>514</v>
      </c>
      <c r="M39" s="51">
        <v>381</v>
      </c>
      <c r="N39" s="51"/>
      <c r="O39" s="51"/>
      <c r="P39" s="57"/>
      <c r="Q39" s="50" t="s">
        <v>4</v>
      </c>
      <c r="R39" s="54">
        <f t="shared" si="7"/>
        <v>3.5415201541097166E-3</v>
      </c>
      <c r="S39" s="54">
        <f t="shared" si="6"/>
        <v>3.8610968473873301E-3</v>
      </c>
      <c r="T39" s="54">
        <f t="shared" si="6"/>
        <v>7.794998807630414E-3</v>
      </c>
      <c r="U39" s="54">
        <f t="shared" si="6"/>
        <v>7.2164746973184786E-3</v>
      </c>
      <c r="V39" s="54">
        <f t="shared" si="6"/>
        <v>1.2547756187771236E-3</v>
      </c>
      <c r="W39" s="54">
        <f t="shared" si="6"/>
        <v>1.3596806137986771E-3</v>
      </c>
      <c r="X39" s="54">
        <f t="shared" si="6"/>
        <v>1.2740918156483687E-3</v>
      </c>
      <c r="Y39" s="54">
        <f t="shared" si="6"/>
        <v>1.1968140463184381E-3</v>
      </c>
      <c r="Z39" s="54">
        <f t="shared" si="6"/>
        <v>8.7138170269913961E-4</v>
      </c>
      <c r="AA39" s="54">
        <f t="shared" si="6"/>
        <v>5.2403153568766903E-4</v>
      </c>
      <c r="AB39" s="54">
        <f t="shared" si="6"/>
        <v>3.794340755701221E-4</v>
      </c>
      <c r="AC39" s="54">
        <f t="shared" si="6"/>
        <v>0</v>
      </c>
      <c r="AD39" s="54">
        <f t="shared" si="6"/>
        <v>0</v>
      </c>
    </row>
    <row r="40" spans="2:30" x14ac:dyDescent="0.2">
      <c r="B40" s="50" t="s">
        <v>5</v>
      </c>
      <c r="C40" s="51">
        <v>64086</v>
      </c>
      <c r="D40" s="51">
        <v>66577</v>
      </c>
      <c r="E40" s="51">
        <v>54803</v>
      </c>
      <c r="F40" s="51">
        <v>49904</v>
      </c>
      <c r="G40" s="51">
        <v>34641</v>
      </c>
      <c r="H40" s="51">
        <v>35194</v>
      </c>
      <c r="I40" s="51">
        <v>30628</v>
      </c>
      <c r="J40" s="51">
        <v>28158</v>
      </c>
      <c r="K40" s="51">
        <v>27087</v>
      </c>
      <c r="L40" s="51">
        <v>30388</v>
      </c>
      <c r="M40" s="51">
        <v>33065</v>
      </c>
      <c r="N40" s="51">
        <v>41066</v>
      </c>
      <c r="O40" s="51">
        <v>24805</v>
      </c>
      <c r="P40" s="57"/>
      <c r="Q40" s="50" t="s">
        <v>5</v>
      </c>
      <c r="R40" s="54">
        <f t="shared" si="7"/>
        <v>3.673116371520882E-2</v>
      </c>
      <c r="S40" s="54">
        <f t="shared" si="6"/>
        <v>2.8632239341557838E-2</v>
      </c>
      <c r="T40" s="54">
        <f t="shared" si="6"/>
        <v>2.5726547404671458E-2</v>
      </c>
      <c r="U40" s="54">
        <f t="shared" si="6"/>
        <v>3.483228100348016E-2</v>
      </c>
      <c r="V40" s="54">
        <f t="shared" si="6"/>
        <v>3.6711724839576299E-2</v>
      </c>
      <c r="W40" s="54">
        <f t="shared" si="6"/>
        <v>4.0690985988121292E-2</v>
      </c>
      <c r="X40" s="54">
        <f t="shared" si="6"/>
        <v>3.4472512482047912E-2</v>
      </c>
      <c r="Y40" s="54">
        <f t="shared" si="6"/>
        <v>3.2560280112303941E-2</v>
      </c>
      <c r="Z40" s="54">
        <f t="shared" si="6"/>
        <v>2.9032123223876501E-2</v>
      </c>
      <c r="AA40" s="54">
        <f t="shared" si="6"/>
        <v>3.0981070635169042E-2</v>
      </c>
      <c r="AB40" s="54">
        <f t="shared" si="6"/>
        <v>3.2929101597706269E-2</v>
      </c>
      <c r="AC40" s="54">
        <f t="shared" si="6"/>
        <v>3.7719766366342646E-2</v>
      </c>
      <c r="AD40" s="54">
        <f t="shared" si="6"/>
        <v>4.5134384194504544E-2</v>
      </c>
    </row>
    <row r="41" spans="2:30" s="47" customFormat="1" ht="14.25" x14ac:dyDescent="0.2">
      <c r="B41" s="42" t="s">
        <v>136</v>
      </c>
      <c r="C41" s="43">
        <f>SUM(C35:C40)</f>
        <v>1744731</v>
      </c>
      <c r="D41" s="43">
        <f>SUM(D35:D40)</f>
        <v>2325246</v>
      </c>
      <c r="E41" s="43">
        <f t="shared" ref="E41:N41" si="8">SUM(E35:E40)</f>
        <v>2130212</v>
      </c>
      <c r="F41" s="43">
        <f t="shared" si="8"/>
        <v>1432694</v>
      </c>
      <c r="G41" s="43">
        <f t="shared" si="8"/>
        <v>943595</v>
      </c>
      <c r="H41" s="43">
        <f t="shared" si="8"/>
        <v>864909</v>
      </c>
      <c r="I41" s="43">
        <f t="shared" si="8"/>
        <v>888476</v>
      </c>
      <c r="J41" s="43">
        <f t="shared" si="8"/>
        <v>864796</v>
      </c>
      <c r="K41" s="43">
        <f t="shared" si="8"/>
        <v>933001</v>
      </c>
      <c r="L41" s="43">
        <f t="shared" si="8"/>
        <v>980857</v>
      </c>
      <c r="M41" s="43">
        <f t="shared" si="8"/>
        <v>1004127</v>
      </c>
      <c r="N41" s="43">
        <f t="shared" si="8"/>
        <v>1088713</v>
      </c>
      <c r="O41" s="43">
        <f t="shared" ref="O41" si="9">SUM(O35:O40)</f>
        <v>549581</v>
      </c>
      <c r="P41" s="45"/>
      <c r="Q41" s="42" t="s">
        <v>136</v>
      </c>
      <c r="R41" s="56">
        <f>C41/C$41</f>
        <v>1</v>
      </c>
      <c r="S41" s="56">
        <f t="shared" si="6"/>
        <v>1</v>
      </c>
      <c r="T41" s="56">
        <f t="shared" si="6"/>
        <v>1</v>
      </c>
      <c r="U41" s="56">
        <f t="shared" si="6"/>
        <v>1</v>
      </c>
      <c r="V41" s="56">
        <f t="shared" si="6"/>
        <v>1</v>
      </c>
      <c r="W41" s="56">
        <f t="shared" si="6"/>
        <v>1</v>
      </c>
      <c r="X41" s="56">
        <f t="shared" si="6"/>
        <v>1</v>
      </c>
      <c r="Y41" s="56">
        <f t="shared" si="6"/>
        <v>1</v>
      </c>
      <c r="Z41" s="56">
        <f t="shared" si="6"/>
        <v>1</v>
      </c>
      <c r="AA41" s="56">
        <f t="shared" si="6"/>
        <v>1</v>
      </c>
      <c r="AB41" s="56">
        <f t="shared" si="6"/>
        <v>1</v>
      </c>
      <c r="AC41" s="56">
        <f t="shared" si="6"/>
        <v>1</v>
      </c>
      <c r="AD41" s="56">
        <f t="shared" si="6"/>
        <v>1</v>
      </c>
    </row>
    <row r="43" spans="2:30" ht="14.25" x14ac:dyDescent="0.2">
      <c r="B43" s="33" t="s">
        <v>143</v>
      </c>
      <c r="Q43" s="33" t="s">
        <v>143</v>
      </c>
    </row>
    <row r="44" spans="2:30" x14ac:dyDescent="0.2">
      <c r="B44" s="62" t="s">
        <v>144</v>
      </c>
      <c r="Q44" s="62" t="s">
        <v>144</v>
      </c>
    </row>
    <row r="46" spans="2:30" x14ac:dyDescent="0.2">
      <c r="C46" s="36" t="s">
        <v>131</v>
      </c>
      <c r="D46" s="37"/>
      <c r="E46" s="37"/>
      <c r="F46" s="37"/>
      <c r="G46" s="37"/>
      <c r="H46" s="38"/>
      <c r="I46" s="39"/>
      <c r="J46" s="39"/>
      <c r="K46" s="39"/>
      <c r="L46" s="39"/>
      <c r="M46" s="39"/>
      <c r="N46" s="39"/>
      <c r="O46" s="39"/>
      <c r="P46" s="39"/>
    </row>
    <row r="47" spans="2:30" x14ac:dyDescent="0.2">
      <c r="C47" s="40" t="s">
        <v>132</v>
      </c>
      <c r="D47" s="40">
        <v>2006</v>
      </c>
      <c r="E47" s="40">
        <v>2007</v>
      </c>
      <c r="F47" s="40">
        <v>2008</v>
      </c>
      <c r="G47" s="40">
        <v>2009</v>
      </c>
      <c r="H47" s="40">
        <v>2010</v>
      </c>
      <c r="I47" s="40">
        <v>2011</v>
      </c>
      <c r="J47" s="40">
        <v>2012</v>
      </c>
      <c r="K47" s="40">
        <v>2013</v>
      </c>
      <c r="L47" s="40">
        <v>2014</v>
      </c>
      <c r="M47" s="41">
        <v>2015</v>
      </c>
      <c r="N47" s="41">
        <v>2016</v>
      </c>
      <c r="O47" s="41" t="s">
        <v>199</v>
      </c>
      <c r="P47" s="41"/>
      <c r="R47" s="40" t="s">
        <v>132</v>
      </c>
      <c r="S47" s="40">
        <v>2006</v>
      </c>
      <c r="T47" s="40">
        <v>2007</v>
      </c>
      <c r="U47" s="40">
        <v>2008</v>
      </c>
      <c r="V47" s="40">
        <v>2009</v>
      </c>
      <c r="W47" s="40">
        <v>2010</v>
      </c>
      <c r="X47" s="40">
        <v>2011</v>
      </c>
      <c r="Y47" s="40">
        <v>2012</v>
      </c>
      <c r="Z47" s="40">
        <v>2013</v>
      </c>
      <c r="AA47" s="40">
        <v>2014</v>
      </c>
      <c r="AB47" s="41">
        <v>2015</v>
      </c>
      <c r="AC47" s="41">
        <v>2016</v>
      </c>
      <c r="AD47" s="41" t="s">
        <v>199</v>
      </c>
    </row>
    <row r="48" spans="2:30" x14ac:dyDescent="0.2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1"/>
      <c r="N48" s="41"/>
      <c r="O48" s="41"/>
      <c r="P48" s="41"/>
    </row>
    <row r="49" spans="2:30" x14ac:dyDescent="0.2">
      <c r="B49" s="61" t="s">
        <v>7</v>
      </c>
      <c r="C49" s="63">
        <v>309929</v>
      </c>
      <c r="D49" s="63">
        <v>354909</v>
      </c>
      <c r="E49" s="63">
        <v>279164</v>
      </c>
      <c r="F49" s="63">
        <v>156457</v>
      </c>
      <c r="G49" s="63">
        <v>133913</v>
      </c>
      <c r="H49" s="63">
        <v>116050</v>
      </c>
      <c r="I49" s="63">
        <v>119675</v>
      </c>
      <c r="J49" s="63">
        <v>113953</v>
      </c>
      <c r="K49" s="63">
        <v>106037</v>
      </c>
      <c r="L49" s="63">
        <v>91759</v>
      </c>
      <c r="M49" s="63">
        <v>80478</v>
      </c>
      <c r="N49" s="63">
        <v>83114</v>
      </c>
      <c r="O49" s="63">
        <v>45073</v>
      </c>
      <c r="P49" s="64"/>
      <c r="Q49" s="61" t="s">
        <v>145</v>
      </c>
      <c r="R49" s="54">
        <f>C49/C$54</f>
        <v>0.17763712572310575</v>
      </c>
      <c r="S49" s="54">
        <f t="shared" ref="S49:AD54" si="10">D49/D$54</f>
        <v>0.15263288271434505</v>
      </c>
      <c r="T49" s="54">
        <f t="shared" si="10"/>
        <v>0.13104986733714766</v>
      </c>
      <c r="U49" s="54">
        <f t="shared" si="10"/>
        <v>0.10920475691250191</v>
      </c>
      <c r="V49" s="54">
        <f t="shared" si="10"/>
        <v>0.14191787790312582</v>
      </c>
      <c r="W49" s="54">
        <f t="shared" si="10"/>
        <v>0.13417596533276913</v>
      </c>
      <c r="X49" s="54">
        <f t="shared" si="10"/>
        <v>0.13469694172943333</v>
      </c>
      <c r="Y49" s="54">
        <f t="shared" si="10"/>
        <v>0.13176864832862317</v>
      </c>
      <c r="Z49" s="54">
        <f t="shared" si="10"/>
        <v>0.11365153949459861</v>
      </c>
      <c r="AA49" s="54">
        <f t="shared" si="10"/>
        <v>9.3549824286312894E-2</v>
      </c>
      <c r="AB49" s="54">
        <f t="shared" si="10"/>
        <v>8.0147232372000748E-2</v>
      </c>
      <c r="AC49" s="54">
        <f t="shared" si="10"/>
        <v>7.6341515165153723E-2</v>
      </c>
      <c r="AD49" s="54">
        <f t="shared" si="10"/>
        <v>8.2013388381330501E-2</v>
      </c>
    </row>
    <row r="50" spans="2:30" x14ac:dyDescent="0.2">
      <c r="B50" s="50" t="s">
        <v>8</v>
      </c>
      <c r="C50" s="65">
        <v>833915</v>
      </c>
      <c r="D50" s="65">
        <v>1037432</v>
      </c>
      <c r="E50" s="65">
        <v>885724</v>
      </c>
      <c r="F50" s="65">
        <v>613940</v>
      </c>
      <c r="G50" s="65">
        <v>424018</v>
      </c>
      <c r="H50" s="65">
        <v>362765</v>
      </c>
      <c r="I50" s="65">
        <v>375231</v>
      </c>
      <c r="J50" s="65">
        <v>348822</v>
      </c>
      <c r="K50" s="65">
        <v>356201</v>
      </c>
      <c r="L50" s="65">
        <v>346872</v>
      </c>
      <c r="M50" s="65">
        <v>334012</v>
      </c>
      <c r="N50" s="65">
        <v>341126</v>
      </c>
      <c r="O50" s="65">
        <v>168643</v>
      </c>
      <c r="P50" s="66"/>
      <c r="Q50" s="50" t="s">
        <v>146</v>
      </c>
      <c r="R50" s="54">
        <f t="shared" ref="R50:R53" si="11">C50/C$54</f>
        <v>0.47796193224055744</v>
      </c>
      <c r="S50" s="54">
        <f t="shared" si="10"/>
        <v>0.44616010521037341</v>
      </c>
      <c r="T50" s="54">
        <f t="shared" si="10"/>
        <v>0.41579147990904192</v>
      </c>
      <c r="U50" s="54">
        <f t="shared" si="10"/>
        <v>0.42852137302173388</v>
      </c>
      <c r="V50" s="54">
        <f t="shared" si="10"/>
        <v>0.44936439892114732</v>
      </c>
      <c r="W50" s="54">
        <f t="shared" si="10"/>
        <v>0.41942562743594991</v>
      </c>
      <c r="X50" s="54">
        <f t="shared" si="10"/>
        <v>0.42233104777168995</v>
      </c>
      <c r="Y50" s="54">
        <f t="shared" si="10"/>
        <v>0.40335755484530456</v>
      </c>
      <c r="Z50" s="54">
        <f t="shared" si="10"/>
        <v>0.38177986947495235</v>
      </c>
      <c r="AA50" s="54">
        <f t="shared" si="10"/>
        <v>0.35364176429387773</v>
      </c>
      <c r="AB50" s="54">
        <f t="shared" si="10"/>
        <v>0.3326391980297313</v>
      </c>
      <c r="AC50" s="54">
        <f t="shared" si="10"/>
        <v>0.31332959191265281</v>
      </c>
      <c r="AD50" s="54">
        <f t="shared" si="10"/>
        <v>0.30685740591468774</v>
      </c>
    </row>
    <row r="51" spans="2:30" x14ac:dyDescent="0.2">
      <c r="B51" s="50" t="s">
        <v>9</v>
      </c>
      <c r="C51" s="65">
        <v>503241</v>
      </c>
      <c r="D51" s="65">
        <v>766561</v>
      </c>
      <c r="E51" s="65">
        <v>773283</v>
      </c>
      <c r="F51" s="65">
        <v>527308</v>
      </c>
      <c r="G51" s="65">
        <v>306305</v>
      </c>
      <c r="H51" s="65">
        <v>300227</v>
      </c>
      <c r="I51" s="65">
        <v>306279</v>
      </c>
      <c r="J51" s="65">
        <v>310719</v>
      </c>
      <c r="K51" s="65">
        <v>359270</v>
      </c>
      <c r="L51" s="65">
        <v>402088</v>
      </c>
      <c r="M51" s="65">
        <v>420319</v>
      </c>
      <c r="N51" s="65">
        <v>460179</v>
      </c>
      <c r="O51" s="65">
        <v>230068</v>
      </c>
      <c r="P51" s="66"/>
      <c r="Q51" s="50" t="s">
        <v>147</v>
      </c>
      <c r="R51" s="54">
        <f t="shared" si="11"/>
        <v>0.28843472145562843</v>
      </c>
      <c r="S51" s="54">
        <f t="shared" si="10"/>
        <v>0.32966877483070606</v>
      </c>
      <c r="T51" s="54">
        <f t="shared" si="10"/>
        <v>0.3630075316447377</v>
      </c>
      <c r="U51" s="54">
        <f t="shared" si="10"/>
        <v>0.36805347129254395</v>
      </c>
      <c r="V51" s="54">
        <f t="shared" si="10"/>
        <v>0.32461490363980311</v>
      </c>
      <c r="W51" s="54">
        <f t="shared" si="10"/>
        <v>0.34711975479501311</v>
      </c>
      <c r="X51" s="54">
        <f t="shared" si="10"/>
        <v>0.34472399929767378</v>
      </c>
      <c r="Y51" s="54">
        <f t="shared" si="10"/>
        <v>0.35929745280967995</v>
      </c>
      <c r="Z51" s="54">
        <f t="shared" si="10"/>
        <v>0.38506925501687567</v>
      </c>
      <c r="AA51" s="54">
        <f t="shared" si="10"/>
        <v>0.40993539323265266</v>
      </c>
      <c r="AB51" s="54">
        <f t="shared" si="10"/>
        <v>0.41859147299096627</v>
      </c>
      <c r="AC51" s="54">
        <f t="shared" si="10"/>
        <v>0.42268164337157726</v>
      </c>
      <c r="AD51" s="54">
        <f t="shared" si="10"/>
        <v>0.41862437020202664</v>
      </c>
    </row>
    <row r="52" spans="2:30" x14ac:dyDescent="0.2">
      <c r="B52" s="61" t="s">
        <v>10</v>
      </c>
      <c r="C52" s="63">
        <v>85168</v>
      </c>
      <c r="D52" s="63">
        <v>143278</v>
      </c>
      <c r="E52" s="63">
        <v>163073</v>
      </c>
      <c r="F52" s="63">
        <v>114174</v>
      </c>
      <c r="G52" s="63">
        <v>66902</v>
      </c>
      <c r="H52" s="63">
        <v>71980</v>
      </c>
      <c r="I52" s="63">
        <v>72522</v>
      </c>
      <c r="J52" s="63">
        <v>76531</v>
      </c>
      <c r="K52" s="63">
        <v>93863</v>
      </c>
      <c r="L52" s="63">
        <v>118140</v>
      </c>
      <c r="M52" s="63">
        <v>142877</v>
      </c>
      <c r="N52" s="63">
        <v>172288</v>
      </c>
      <c r="O52" s="63">
        <v>89116</v>
      </c>
      <c r="P52" s="64"/>
      <c r="Q52" s="61" t="s">
        <v>148</v>
      </c>
      <c r="R52" s="54">
        <f t="shared" si="11"/>
        <v>4.8814401761646926E-2</v>
      </c>
      <c r="S52" s="54">
        <f t="shared" si="10"/>
        <v>6.1618426609485619E-2</v>
      </c>
      <c r="T52" s="54">
        <f t="shared" si="10"/>
        <v>7.6552474589383593E-2</v>
      </c>
      <c r="U52" s="54">
        <f t="shared" si="10"/>
        <v>7.9691825330461361E-2</v>
      </c>
      <c r="V52" s="54">
        <f t="shared" si="10"/>
        <v>7.0901181121137774E-2</v>
      </c>
      <c r="W52" s="54">
        <f t="shared" si="10"/>
        <v>8.3222628045262564E-2</v>
      </c>
      <c r="X52" s="54">
        <f t="shared" si="10"/>
        <v>8.1625164889090981E-2</v>
      </c>
      <c r="Y52" s="54">
        <f t="shared" si="10"/>
        <v>8.8496015245213902E-2</v>
      </c>
      <c r="Z52" s="54">
        <f t="shared" si="10"/>
        <v>0.10060332196857238</v>
      </c>
      <c r="AA52" s="54">
        <f t="shared" si="10"/>
        <v>0.12044569187965218</v>
      </c>
      <c r="AB52" s="54">
        <f t="shared" si="10"/>
        <v>0.14228977011872004</v>
      </c>
      <c r="AC52" s="54">
        <f t="shared" si="10"/>
        <v>0.15824923556529591</v>
      </c>
      <c r="AD52" s="54">
        <f t="shared" si="10"/>
        <v>0.16215262172455017</v>
      </c>
    </row>
    <row r="53" spans="2:30" x14ac:dyDescent="0.2">
      <c r="B53" s="50" t="s">
        <v>11</v>
      </c>
      <c r="C53" s="65">
        <v>12478</v>
      </c>
      <c r="D53" s="65">
        <v>23066</v>
      </c>
      <c r="E53" s="65">
        <v>28968</v>
      </c>
      <c r="F53" s="65">
        <v>20815</v>
      </c>
      <c r="G53" s="65">
        <v>12457</v>
      </c>
      <c r="H53" s="65">
        <v>13887</v>
      </c>
      <c r="I53" s="65">
        <v>14769</v>
      </c>
      <c r="J53" s="65">
        <v>14771</v>
      </c>
      <c r="K53" s="65">
        <v>17630</v>
      </c>
      <c r="L53" s="65">
        <v>21998</v>
      </c>
      <c r="M53" s="65">
        <v>26441</v>
      </c>
      <c r="N53" s="65">
        <v>32006</v>
      </c>
      <c r="O53" s="65">
        <v>16681</v>
      </c>
      <c r="P53" s="66"/>
      <c r="Q53" s="50" t="s">
        <v>149</v>
      </c>
      <c r="R53" s="54">
        <f t="shared" si="11"/>
        <v>7.151818819061506E-3</v>
      </c>
      <c r="S53" s="54">
        <f t="shared" si="10"/>
        <v>9.9198106350897926E-3</v>
      </c>
      <c r="T53" s="54">
        <f t="shared" si="10"/>
        <v>1.3598646519689121E-2</v>
      </c>
      <c r="U53" s="54">
        <f t="shared" si="10"/>
        <v>1.4528573442758886E-2</v>
      </c>
      <c r="V53" s="54">
        <f t="shared" si="10"/>
        <v>1.3201638414786004E-2</v>
      </c>
      <c r="W53" s="54">
        <f t="shared" si="10"/>
        <v>1.6056024391005296E-2</v>
      </c>
      <c r="X53" s="54">
        <f t="shared" si="10"/>
        <v>1.6622846312111975E-2</v>
      </c>
      <c r="Y53" s="54">
        <f t="shared" si="10"/>
        <v>1.7080328771178405E-2</v>
      </c>
      <c r="Z53" s="54">
        <f t="shared" si="10"/>
        <v>1.8896014045001023E-2</v>
      </c>
      <c r="AA53" s="54">
        <f t="shared" si="10"/>
        <v>2.2427326307504561E-2</v>
      </c>
      <c r="AB53" s="54">
        <f t="shared" si="10"/>
        <v>2.6332326488581623E-2</v>
      </c>
      <c r="AC53" s="54">
        <f t="shared" si="10"/>
        <v>2.9398013985320281E-2</v>
      </c>
      <c r="AD53" s="54">
        <f t="shared" si="10"/>
        <v>3.035221377740497E-2</v>
      </c>
    </row>
    <row r="54" spans="2:30" s="47" customFormat="1" ht="14.25" x14ac:dyDescent="0.2">
      <c r="B54" s="42" t="s">
        <v>136</v>
      </c>
      <c r="C54" s="67">
        <f>SUM(C49:C53)</f>
        <v>1744731</v>
      </c>
      <c r="D54" s="67">
        <f t="shared" ref="D54:O54" si="12">SUM(D49:D53)</f>
        <v>2325246</v>
      </c>
      <c r="E54" s="67">
        <f t="shared" si="12"/>
        <v>2130212</v>
      </c>
      <c r="F54" s="67">
        <f t="shared" si="12"/>
        <v>1432694</v>
      </c>
      <c r="G54" s="67">
        <f t="shared" si="12"/>
        <v>943595</v>
      </c>
      <c r="H54" s="67">
        <f t="shared" si="12"/>
        <v>864909</v>
      </c>
      <c r="I54" s="67">
        <f t="shared" si="12"/>
        <v>888476</v>
      </c>
      <c r="J54" s="67">
        <f t="shared" si="12"/>
        <v>864796</v>
      </c>
      <c r="K54" s="67">
        <f t="shared" si="12"/>
        <v>933001</v>
      </c>
      <c r="L54" s="67">
        <f t="shared" si="12"/>
        <v>980857</v>
      </c>
      <c r="M54" s="67">
        <f t="shared" si="12"/>
        <v>1004127</v>
      </c>
      <c r="N54" s="67">
        <f t="shared" si="12"/>
        <v>1088713</v>
      </c>
      <c r="O54" s="67">
        <f t="shared" si="12"/>
        <v>549581</v>
      </c>
      <c r="P54" s="45"/>
      <c r="Q54" s="42" t="s">
        <v>136</v>
      </c>
      <c r="R54" s="56">
        <f>C54/C$54</f>
        <v>1</v>
      </c>
      <c r="S54" s="56">
        <f t="shared" si="10"/>
        <v>1</v>
      </c>
      <c r="T54" s="56">
        <f t="shared" si="10"/>
        <v>1</v>
      </c>
      <c r="U54" s="56">
        <f t="shared" si="10"/>
        <v>1</v>
      </c>
      <c r="V54" s="56">
        <f t="shared" si="10"/>
        <v>1</v>
      </c>
      <c r="W54" s="56">
        <f t="shared" si="10"/>
        <v>1</v>
      </c>
      <c r="X54" s="56">
        <f t="shared" si="10"/>
        <v>1</v>
      </c>
      <c r="Y54" s="56">
        <f t="shared" si="10"/>
        <v>1</v>
      </c>
      <c r="Z54" s="56">
        <f t="shared" si="10"/>
        <v>1</v>
      </c>
      <c r="AA54" s="56">
        <f t="shared" si="10"/>
        <v>1</v>
      </c>
      <c r="AB54" s="56">
        <f t="shared" si="10"/>
        <v>1</v>
      </c>
      <c r="AC54" s="56">
        <f t="shared" si="10"/>
        <v>1</v>
      </c>
      <c r="AD54" s="56">
        <f t="shared" si="10"/>
        <v>1</v>
      </c>
    </row>
    <row r="55" spans="2:30" x14ac:dyDescent="0.2">
      <c r="R55" s="68"/>
      <c r="S55" s="68"/>
      <c r="T55" s="69"/>
      <c r="U55" s="68"/>
      <c r="V55" s="68"/>
      <c r="W55" s="69"/>
      <c r="X55" s="68"/>
      <c r="Y55" s="68"/>
      <c r="Z55" s="69"/>
      <c r="AA55" s="68"/>
      <c r="AB55" s="68"/>
    </row>
    <row r="56" spans="2:30" x14ac:dyDescent="0.2">
      <c r="B56" s="70" t="s">
        <v>150</v>
      </c>
      <c r="Q56" s="70" t="s">
        <v>150</v>
      </c>
    </row>
    <row r="58" spans="2:30" x14ac:dyDescent="0.2">
      <c r="C58" s="36" t="s">
        <v>131</v>
      </c>
      <c r="D58" s="37"/>
      <c r="E58" s="37"/>
      <c r="F58" s="37"/>
      <c r="G58" s="37"/>
      <c r="H58" s="38"/>
      <c r="I58" s="39"/>
      <c r="J58" s="39"/>
      <c r="K58" s="39"/>
      <c r="L58" s="39"/>
      <c r="M58" s="39"/>
      <c r="N58" s="39"/>
      <c r="O58" s="39"/>
      <c r="P58" s="39"/>
    </row>
    <row r="59" spans="2:30" x14ac:dyDescent="0.2">
      <c r="C59" s="40" t="s">
        <v>132</v>
      </c>
      <c r="D59" s="40">
        <v>2006</v>
      </c>
      <c r="E59" s="40">
        <v>2007</v>
      </c>
      <c r="F59" s="40">
        <v>2008</v>
      </c>
      <c r="G59" s="40">
        <v>2009</v>
      </c>
      <c r="H59" s="40">
        <v>2010</v>
      </c>
      <c r="I59" s="40">
        <v>2011</v>
      </c>
      <c r="J59" s="40">
        <v>2012</v>
      </c>
      <c r="K59" s="40">
        <v>2013</v>
      </c>
      <c r="L59" s="40">
        <v>2014</v>
      </c>
      <c r="M59" s="41">
        <v>2015</v>
      </c>
      <c r="N59" s="41">
        <v>2016</v>
      </c>
      <c r="O59" s="41" t="s">
        <v>199</v>
      </c>
      <c r="P59" s="41"/>
      <c r="R59" s="40" t="s">
        <v>132</v>
      </c>
      <c r="S59" s="40">
        <v>2006</v>
      </c>
      <c r="T59" s="40">
        <v>2007</v>
      </c>
      <c r="U59" s="40">
        <v>2008</v>
      </c>
      <c r="V59" s="40">
        <v>2009</v>
      </c>
      <c r="W59" s="40">
        <v>2010</v>
      </c>
      <c r="X59" s="40">
        <v>2011</v>
      </c>
      <c r="Y59" s="40">
        <v>2012</v>
      </c>
      <c r="Z59" s="40">
        <v>2013</v>
      </c>
      <c r="AA59" s="40">
        <v>2014</v>
      </c>
      <c r="AB59" s="41">
        <v>2015</v>
      </c>
      <c r="AC59" s="41">
        <v>2016</v>
      </c>
      <c r="AD59" s="41" t="s">
        <v>199</v>
      </c>
    </row>
    <row r="61" spans="2:30" x14ac:dyDescent="0.2">
      <c r="B61" s="61" t="s">
        <v>151</v>
      </c>
      <c r="C61" s="63">
        <v>1104552</v>
      </c>
      <c r="D61" s="63">
        <v>1501948</v>
      </c>
      <c r="E61" s="63">
        <v>1550554</v>
      </c>
      <c r="F61" s="63">
        <v>836601</v>
      </c>
      <c r="G61" s="63">
        <v>626531</v>
      </c>
      <c r="H61" s="63">
        <v>424400</v>
      </c>
      <c r="I61" s="63">
        <v>547320</v>
      </c>
      <c r="J61" s="63">
        <v>588620</v>
      </c>
      <c r="K61" s="63">
        <v>793830</v>
      </c>
      <c r="L61" s="63">
        <v>866347</v>
      </c>
      <c r="M61" s="63">
        <v>890427</v>
      </c>
      <c r="N61" s="63">
        <v>972931</v>
      </c>
      <c r="O61" s="63">
        <v>506801</v>
      </c>
      <c r="P61" s="64"/>
      <c r="Q61" s="61" t="s">
        <v>151</v>
      </c>
      <c r="R61" s="54">
        <f>C61/C$64</f>
        <v>0.63307868089694053</v>
      </c>
      <c r="S61" s="54">
        <f t="shared" ref="S61:AD64" si="13">D61/D$64</f>
        <v>0.64593079613941917</v>
      </c>
      <c r="T61" s="54">
        <f t="shared" si="13"/>
        <v>0.72788717742647213</v>
      </c>
      <c r="U61" s="54">
        <f t="shared" si="13"/>
        <v>0.58393557870696744</v>
      </c>
      <c r="V61" s="54">
        <f t="shared" si="13"/>
        <v>0.66398295879058278</v>
      </c>
      <c r="W61" s="54">
        <f t="shared" si="13"/>
        <v>0.49068745960557703</v>
      </c>
      <c r="X61" s="54">
        <f t="shared" si="13"/>
        <v>0.6160211418203756</v>
      </c>
      <c r="Y61" s="54">
        <f t="shared" si="13"/>
        <v>0.68064607144343869</v>
      </c>
      <c r="Z61" s="54">
        <f t="shared" si="13"/>
        <v>0.85083510092700865</v>
      </c>
      <c r="AA61" s="54">
        <f t="shared" si="13"/>
        <v>0.88325515340156613</v>
      </c>
      <c r="AB61" s="54">
        <f t="shared" si="13"/>
        <v>0.8867673113062392</v>
      </c>
      <c r="AC61" s="54">
        <f t="shared" si="13"/>
        <v>0.89365241344596791</v>
      </c>
      <c r="AD61" s="54">
        <f t="shared" si="13"/>
        <v>0.92215888103846388</v>
      </c>
    </row>
    <row r="62" spans="2:30" x14ac:dyDescent="0.2">
      <c r="B62" s="50" t="s">
        <v>152</v>
      </c>
      <c r="C62" s="65">
        <v>627689</v>
      </c>
      <c r="D62" s="65">
        <v>812857</v>
      </c>
      <c r="E62" s="65">
        <v>569940</v>
      </c>
      <c r="F62" s="65">
        <v>588239</v>
      </c>
      <c r="G62" s="65">
        <v>308645</v>
      </c>
      <c r="H62" s="65">
        <v>428969</v>
      </c>
      <c r="I62" s="65">
        <v>332679</v>
      </c>
      <c r="J62" s="65">
        <v>265375</v>
      </c>
      <c r="K62" s="65">
        <v>127361</v>
      </c>
      <c r="L62" s="65">
        <v>97689</v>
      </c>
      <c r="M62" s="65">
        <v>104694</v>
      </c>
      <c r="N62" s="65">
        <v>108534</v>
      </c>
      <c r="O62" s="65">
        <v>38618</v>
      </c>
      <c r="P62" s="66"/>
      <c r="Q62" s="50" t="s">
        <v>152</v>
      </c>
      <c r="R62" s="54">
        <f t="shared" ref="R62:R63" si="14">C62/C$64</f>
        <v>0.35976262243291374</v>
      </c>
      <c r="S62" s="54">
        <f t="shared" si="13"/>
        <v>0.34957892627274706</v>
      </c>
      <c r="T62" s="54">
        <f t="shared" si="13"/>
        <v>0.26755083531592161</v>
      </c>
      <c r="U62" s="54">
        <f t="shared" si="13"/>
        <v>0.4105824411912104</v>
      </c>
      <c r="V62" s="54">
        <f t="shared" si="13"/>
        <v>0.32709478112961599</v>
      </c>
      <c r="W62" s="54">
        <f t="shared" si="13"/>
        <v>0.4959700962760244</v>
      </c>
      <c r="X62" s="54">
        <f t="shared" si="13"/>
        <v>0.37443780135873111</v>
      </c>
      <c r="Y62" s="54">
        <f t="shared" si="13"/>
        <v>0.30686427781812126</v>
      </c>
      <c r="Z62" s="54">
        <f t="shared" si="13"/>
        <v>0.13650682046428675</v>
      </c>
      <c r="AA62" s="54">
        <f t="shared" si="13"/>
        <v>9.9595557762242604E-2</v>
      </c>
      <c r="AB62" s="54">
        <f t="shared" si="13"/>
        <v>0.10426370369485134</v>
      </c>
      <c r="AC62" s="54">
        <f t="shared" si="13"/>
        <v>9.9690184649214253E-2</v>
      </c>
      <c r="AD62" s="54">
        <f t="shared" si="13"/>
        <v>7.0268076953169778E-2</v>
      </c>
    </row>
    <row r="63" spans="2:30" x14ac:dyDescent="0.2">
      <c r="B63" s="50" t="s">
        <v>5</v>
      </c>
      <c r="C63" s="65">
        <v>12490</v>
      </c>
      <c r="D63" s="65">
        <v>10441</v>
      </c>
      <c r="E63" s="65">
        <v>9718</v>
      </c>
      <c r="F63" s="65">
        <v>7854</v>
      </c>
      <c r="G63" s="65">
        <v>8419</v>
      </c>
      <c r="H63" s="65">
        <v>11540</v>
      </c>
      <c r="I63" s="65">
        <v>8477</v>
      </c>
      <c r="J63" s="65">
        <v>10801</v>
      </c>
      <c r="K63" s="65">
        <v>11810</v>
      </c>
      <c r="L63" s="65">
        <v>16821</v>
      </c>
      <c r="M63" s="65">
        <v>9006</v>
      </c>
      <c r="N63" s="65">
        <v>7248</v>
      </c>
      <c r="O63" s="65">
        <v>4162</v>
      </c>
      <c r="P63" s="66"/>
      <c r="Q63" s="50" t="s">
        <v>5</v>
      </c>
      <c r="R63" s="54">
        <f t="shared" si="14"/>
        <v>7.1586966701457132E-3</v>
      </c>
      <c r="S63" s="54">
        <f t="shared" si="13"/>
        <v>4.4902775878337175E-3</v>
      </c>
      <c r="T63" s="54">
        <f t="shared" si="13"/>
        <v>4.5619872576062852E-3</v>
      </c>
      <c r="U63" s="54">
        <f t="shared" si="13"/>
        <v>5.4819801018221618E-3</v>
      </c>
      <c r="V63" s="54">
        <f t="shared" si="13"/>
        <v>8.9222600798011861E-3</v>
      </c>
      <c r="W63" s="54">
        <f t="shared" si="13"/>
        <v>1.3342444118398583E-2</v>
      </c>
      <c r="X63" s="54">
        <f t="shared" si="13"/>
        <v>9.5410568208933056E-3</v>
      </c>
      <c r="Y63" s="54">
        <f t="shared" si="13"/>
        <v>1.2489650738440048E-2</v>
      </c>
      <c r="Z63" s="54">
        <f t="shared" si="13"/>
        <v>1.26580786087046E-2</v>
      </c>
      <c r="AA63" s="54">
        <f t="shared" si="13"/>
        <v>1.7149288836191209E-2</v>
      </c>
      <c r="AB63" s="54">
        <f t="shared" si="13"/>
        <v>8.9689849989095013E-3</v>
      </c>
      <c r="AC63" s="54">
        <f t="shared" si="13"/>
        <v>6.6574019048178902E-3</v>
      </c>
      <c r="AD63" s="54">
        <f t="shared" si="13"/>
        <v>7.5730420083663739E-3</v>
      </c>
    </row>
    <row r="64" spans="2:30" s="47" customFormat="1" ht="14.25" x14ac:dyDescent="0.2">
      <c r="B64" s="42" t="s">
        <v>136</v>
      </c>
      <c r="C64" s="71">
        <f>SUM(C61:C63)</f>
        <v>1744731</v>
      </c>
      <c r="D64" s="71">
        <f t="shared" ref="D64:M64" si="15">SUM(D61:D63)</f>
        <v>2325246</v>
      </c>
      <c r="E64" s="71">
        <f t="shared" si="15"/>
        <v>2130212</v>
      </c>
      <c r="F64" s="71">
        <f t="shared" si="15"/>
        <v>1432694</v>
      </c>
      <c r="G64" s="71">
        <f t="shared" si="15"/>
        <v>943595</v>
      </c>
      <c r="H64" s="71">
        <f t="shared" si="15"/>
        <v>864909</v>
      </c>
      <c r="I64" s="71">
        <f t="shared" si="15"/>
        <v>888476</v>
      </c>
      <c r="J64" s="71">
        <f t="shared" si="15"/>
        <v>864796</v>
      </c>
      <c r="K64" s="71">
        <f t="shared" si="15"/>
        <v>933001</v>
      </c>
      <c r="L64" s="71">
        <f t="shared" si="15"/>
        <v>980857</v>
      </c>
      <c r="M64" s="71">
        <f t="shared" si="15"/>
        <v>1004127</v>
      </c>
      <c r="N64" s="71">
        <f>SUM(N61:N63)</f>
        <v>1088713</v>
      </c>
      <c r="O64" s="71">
        <f>SUM(O61:O63)</f>
        <v>549581</v>
      </c>
      <c r="P64" s="45"/>
      <c r="Q64" s="42" t="s">
        <v>136</v>
      </c>
      <c r="R64" s="56">
        <f>C64/C$64</f>
        <v>1</v>
      </c>
      <c r="S64" s="56">
        <f t="shared" si="13"/>
        <v>1</v>
      </c>
      <c r="T64" s="56">
        <f t="shared" si="13"/>
        <v>1</v>
      </c>
      <c r="U64" s="56">
        <f>F64/F$64</f>
        <v>1</v>
      </c>
      <c r="V64" s="56">
        <f t="shared" si="13"/>
        <v>1</v>
      </c>
      <c r="W64" s="56">
        <f t="shared" si="13"/>
        <v>1</v>
      </c>
      <c r="X64" s="56">
        <f t="shared" si="13"/>
        <v>1</v>
      </c>
      <c r="Y64" s="56">
        <f t="shared" si="13"/>
        <v>1</v>
      </c>
      <c r="Z64" s="56">
        <f t="shared" si="13"/>
        <v>1</v>
      </c>
      <c r="AA64" s="56">
        <f t="shared" si="13"/>
        <v>1</v>
      </c>
      <c r="AB64" s="56">
        <f t="shared" si="13"/>
        <v>1</v>
      </c>
      <c r="AC64" s="56">
        <f t="shared" si="13"/>
        <v>1</v>
      </c>
      <c r="AD64" s="56">
        <f t="shared" si="13"/>
        <v>1</v>
      </c>
    </row>
    <row r="66" spans="2:30" x14ac:dyDescent="0.2">
      <c r="B66" s="70" t="s">
        <v>153</v>
      </c>
      <c r="Q66" s="70" t="s">
        <v>153</v>
      </c>
    </row>
    <row r="68" spans="2:30" x14ac:dyDescent="0.2">
      <c r="C68" s="36" t="s">
        <v>131</v>
      </c>
      <c r="D68" s="37"/>
      <c r="E68" s="37"/>
      <c r="F68" s="37"/>
      <c r="G68" s="37"/>
      <c r="H68" s="38"/>
      <c r="I68" s="39"/>
      <c r="J68" s="39"/>
      <c r="K68" s="39"/>
      <c r="L68" s="39"/>
      <c r="M68" s="39"/>
      <c r="N68" s="39"/>
      <c r="O68" s="39"/>
      <c r="P68" s="39"/>
    </row>
    <row r="69" spans="2:30" x14ac:dyDescent="0.2">
      <c r="C69" s="40" t="s">
        <v>132</v>
      </c>
      <c r="D69" s="40">
        <v>2006</v>
      </c>
      <c r="E69" s="40">
        <v>2007</v>
      </c>
      <c r="F69" s="40">
        <v>2008</v>
      </c>
      <c r="G69" s="40">
        <v>2009</v>
      </c>
      <c r="H69" s="40">
        <v>2010</v>
      </c>
      <c r="I69" s="40">
        <v>2011</v>
      </c>
      <c r="J69" s="40">
        <v>2012</v>
      </c>
      <c r="K69" s="40">
        <v>2013</v>
      </c>
      <c r="L69" s="40">
        <v>2014</v>
      </c>
      <c r="M69" s="41">
        <v>2015</v>
      </c>
      <c r="N69" s="41">
        <v>2016</v>
      </c>
      <c r="O69" s="41" t="s">
        <v>199</v>
      </c>
      <c r="P69" s="41"/>
      <c r="R69" s="40" t="s">
        <v>132</v>
      </c>
      <c r="S69" s="40">
        <v>2006</v>
      </c>
      <c r="T69" s="40">
        <v>2007</v>
      </c>
      <c r="U69" s="40">
        <v>2008</v>
      </c>
      <c r="V69" s="40">
        <v>2009</v>
      </c>
      <c r="W69" s="40">
        <v>2010</v>
      </c>
      <c r="X69" s="40">
        <v>2011</v>
      </c>
      <c r="Y69" s="40">
        <v>2012</v>
      </c>
      <c r="Z69" s="40">
        <v>2013</v>
      </c>
      <c r="AA69" s="40">
        <v>2014</v>
      </c>
      <c r="AB69" s="41">
        <v>2015</v>
      </c>
      <c r="AC69" s="41">
        <v>2016</v>
      </c>
      <c r="AD69" s="41" t="s">
        <v>199</v>
      </c>
    </row>
    <row r="71" spans="2:30" x14ac:dyDescent="0.2">
      <c r="B71" s="72" t="s">
        <v>12</v>
      </c>
      <c r="C71" s="63">
        <v>243199</v>
      </c>
      <c r="D71" s="63">
        <v>324108</v>
      </c>
      <c r="E71" s="63">
        <v>298133</v>
      </c>
      <c r="F71" s="63">
        <v>189461</v>
      </c>
      <c r="G71" s="63">
        <v>137183</v>
      </c>
      <c r="H71" s="63">
        <v>126015</v>
      </c>
      <c r="I71" s="63">
        <v>128590</v>
      </c>
      <c r="J71" s="63">
        <v>119211</v>
      </c>
      <c r="K71" s="63">
        <v>110104</v>
      </c>
      <c r="L71" s="63">
        <v>104622</v>
      </c>
      <c r="M71" s="63">
        <v>107430</v>
      </c>
      <c r="N71" s="63">
        <v>118292</v>
      </c>
      <c r="O71" s="63">
        <v>65622</v>
      </c>
      <c r="P71" s="64"/>
      <c r="Q71" s="72" t="s">
        <v>154</v>
      </c>
      <c r="R71" s="54">
        <f>C71/C$79</f>
        <v>0.13939054215234326</v>
      </c>
      <c r="S71" s="54">
        <f t="shared" ref="S71:AD79" si="16">D71/D$79</f>
        <v>0.13938654232713443</v>
      </c>
      <c r="T71" s="54">
        <f t="shared" si="16"/>
        <v>0.13995461484584634</v>
      </c>
      <c r="U71" s="54">
        <f t="shared" si="16"/>
        <v>0.13224107869510168</v>
      </c>
      <c r="V71" s="54">
        <f t="shared" si="16"/>
        <v>0.14538334772863357</v>
      </c>
      <c r="W71" s="54">
        <f t="shared" si="16"/>
        <v>0.1456974086291159</v>
      </c>
      <c r="X71" s="54">
        <f t="shared" si="16"/>
        <v>0.14473097753906689</v>
      </c>
      <c r="Y71" s="54">
        <f t="shared" si="16"/>
        <v>0.13784869495233559</v>
      </c>
      <c r="Z71" s="54">
        <f t="shared" si="16"/>
        <v>0.11801059162851915</v>
      </c>
      <c r="AA71" s="54">
        <f t="shared" si="16"/>
        <v>0.10666386639438777</v>
      </c>
      <c r="AB71" s="54">
        <f t="shared" si="16"/>
        <v>0.10698845863122892</v>
      </c>
      <c r="AC71" s="54">
        <f t="shared" si="16"/>
        <v>0.10865306099954718</v>
      </c>
      <c r="AD71" s="54">
        <f t="shared" si="16"/>
        <v>0.11940369117564108</v>
      </c>
    </row>
    <row r="72" spans="2:30" x14ac:dyDescent="0.2">
      <c r="B72" s="72" t="s">
        <v>13</v>
      </c>
      <c r="C72" s="63">
        <v>313034</v>
      </c>
      <c r="D72" s="63">
        <v>388887</v>
      </c>
      <c r="E72" s="63">
        <v>367918</v>
      </c>
      <c r="F72" s="63">
        <v>277125</v>
      </c>
      <c r="G72" s="63">
        <v>171639</v>
      </c>
      <c r="H72" s="63">
        <v>145868</v>
      </c>
      <c r="I72" s="63">
        <v>155411</v>
      </c>
      <c r="J72" s="63">
        <v>138846</v>
      </c>
      <c r="K72" s="63">
        <v>137972</v>
      </c>
      <c r="L72" s="63">
        <v>137025</v>
      </c>
      <c r="M72" s="63">
        <v>146018</v>
      </c>
      <c r="N72" s="63">
        <v>160037</v>
      </c>
      <c r="O72" s="63">
        <v>83758</v>
      </c>
      <c r="P72" s="64"/>
      <c r="Q72" s="72" t="s">
        <v>155</v>
      </c>
      <c r="R72" s="54">
        <f t="shared" ref="R72:R79" si="17">C72/C$79</f>
        <v>0.17941676969114437</v>
      </c>
      <c r="S72" s="54">
        <f t="shared" si="16"/>
        <v>0.16724553015035828</v>
      </c>
      <c r="T72" s="54">
        <f t="shared" si="16"/>
        <v>0.17271426505906454</v>
      </c>
      <c r="U72" s="54">
        <f t="shared" si="16"/>
        <v>0.19342930172109327</v>
      </c>
      <c r="V72" s="54">
        <f t="shared" si="16"/>
        <v>0.18189901387777596</v>
      </c>
      <c r="W72" s="54">
        <f t="shared" si="16"/>
        <v>0.1686512685149536</v>
      </c>
      <c r="X72" s="54">
        <f t="shared" si="16"/>
        <v>0.1749186247011737</v>
      </c>
      <c r="Y72" s="54">
        <f t="shared" si="16"/>
        <v>0.16055347157017377</v>
      </c>
      <c r="Z72" s="54">
        <f t="shared" si="16"/>
        <v>0.14787979862829728</v>
      </c>
      <c r="AA72" s="54">
        <f t="shared" si="16"/>
        <v>0.13969926299144525</v>
      </c>
      <c r="AB72" s="54">
        <f t="shared" si="16"/>
        <v>0.14541786048975877</v>
      </c>
      <c r="AC72" s="54">
        <f t="shared" si="16"/>
        <v>0.14699649953660882</v>
      </c>
      <c r="AD72" s="54">
        <f t="shared" si="16"/>
        <v>0.1524033763903774</v>
      </c>
    </row>
    <row r="73" spans="2:30" x14ac:dyDescent="0.2">
      <c r="B73" s="72" t="s">
        <v>14</v>
      </c>
      <c r="C73" s="63">
        <v>552815</v>
      </c>
      <c r="D73" s="63">
        <v>686339</v>
      </c>
      <c r="E73" s="63">
        <v>608674</v>
      </c>
      <c r="F73" s="63">
        <v>488167</v>
      </c>
      <c r="G73" s="63">
        <v>396593</v>
      </c>
      <c r="H73" s="63">
        <v>341250</v>
      </c>
      <c r="I73" s="63">
        <v>332111</v>
      </c>
      <c r="J73" s="63">
        <v>306150</v>
      </c>
      <c r="K73" s="63">
        <v>329055</v>
      </c>
      <c r="L73" s="63">
        <v>336334</v>
      </c>
      <c r="M73" s="63">
        <v>331480</v>
      </c>
      <c r="N73" s="63">
        <v>356206</v>
      </c>
      <c r="O73" s="63">
        <v>179339</v>
      </c>
      <c r="P73" s="64"/>
      <c r="Q73" s="72" t="s">
        <v>156</v>
      </c>
      <c r="R73" s="54">
        <f t="shared" si="17"/>
        <v>0.31684827059300258</v>
      </c>
      <c r="S73" s="54">
        <f t="shared" si="16"/>
        <v>0.29516833917787622</v>
      </c>
      <c r="T73" s="54">
        <f t="shared" si="16"/>
        <v>0.28573400206176663</v>
      </c>
      <c r="U73" s="54">
        <f t="shared" si="16"/>
        <v>0.34073361094553339</v>
      </c>
      <c r="V73" s="54">
        <f t="shared" si="16"/>
        <v>0.42030002278519918</v>
      </c>
      <c r="W73" s="54">
        <f t="shared" si="16"/>
        <v>0.39455017811122328</v>
      </c>
      <c r="X73" s="54">
        <f t="shared" si="16"/>
        <v>0.37379850440529627</v>
      </c>
      <c r="Y73" s="54">
        <f t="shared" si="16"/>
        <v>0.35401412587477277</v>
      </c>
      <c r="Z73" s="54">
        <f t="shared" si="16"/>
        <v>0.3526845094485429</v>
      </c>
      <c r="AA73" s="54">
        <f t="shared" si="16"/>
        <v>0.34289809829567408</v>
      </c>
      <c r="AB73" s="54">
        <f t="shared" si="16"/>
        <v>0.3301176046456275</v>
      </c>
      <c r="AC73" s="54">
        <f t="shared" si="16"/>
        <v>0.32718080890004986</v>
      </c>
      <c r="AD73" s="54">
        <f t="shared" si="16"/>
        <v>0.32631950522306996</v>
      </c>
    </row>
    <row r="74" spans="2:30" x14ac:dyDescent="0.2">
      <c r="B74" s="72" t="s">
        <v>15</v>
      </c>
      <c r="C74" s="63">
        <v>244431</v>
      </c>
      <c r="D74" s="63">
        <v>340512</v>
      </c>
      <c r="E74" s="63">
        <v>317094</v>
      </c>
      <c r="F74" s="63">
        <v>202087</v>
      </c>
      <c r="G74" s="63">
        <v>144539</v>
      </c>
      <c r="H74" s="63">
        <v>159932</v>
      </c>
      <c r="I74" s="63">
        <v>173862</v>
      </c>
      <c r="J74" s="63">
        <v>188933</v>
      </c>
      <c r="K74" s="63">
        <v>211454</v>
      </c>
      <c r="L74" s="63">
        <v>214880</v>
      </c>
      <c r="M74" s="63">
        <v>206781</v>
      </c>
      <c r="N74" s="63">
        <v>211383</v>
      </c>
      <c r="O74" s="63">
        <v>103887</v>
      </c>
      <c r="P74" s="64"/>
      <c r="Q74" s="72" t="s">
        <v>157</v>
      </c>
      <c r="R74" s="54">
        <f t="shared" si="17"/>
        <v>0.14009666819698854</v>
      </c>
      <c r="S74" s="54">
        <f t="shared" si="16"/>
        <v>0.14644127976136717</v>
      </c>
      <c r="T74" s="54">
        <f t="shared" si="16"/>
        <v>0.14885560685978672</v>
      </c>
      <c r="U74" s="54">
        <f t="shared" si="16"/>
        <v>0.14105384680887895</v>
      </c>
      <c r="V74" s="54">
        <f t="shared" si="16"/>
        <v>0.15317906517096846</v>
      </c>
      <c r="W74" s="54">
        <f t="shared" si="16"/>
        <v>0.18491193871262757</v>
      </c>
      <c r="X74" s="54">
        <f t="shared" si="16"/>
        <v>0.19568564598255889</v>
      </c>
      <c r="Y74" s="54">
        <f t="shared" si="16"/>
        <v>0.21847117701747001</v>
      </c>
      <c r="Z74" s="54">
        <f t="shared" si="16"/>
        <v>0.22663855665749555</v>
      </c>
      <c r="AA74" s="54">
        <f t="shared" si="16"/>
        <v>0.21907372838242475</v>
      </c>
      <c r="AB74" s="54">
        <f t="shared" si="16"/>
        <v>0.20593112225843943</v>
      </c>
      <c r="AC74" s="54">
        <f t="shared" si="16"/>
        <v>0.19415860745669428</v>
      </c>
      <c r="AD74" s="54">
        <f t="shared" si="16"/>
        <v>0.18902946062545831</v>
      </c>
    </row>
    <row r="75" spans="2:30" x14ac:dyDescent="0.2">
      <c r="B75" s="72" t="s">
        <v>16</v>
      </c>
      <c r="C75" s="63">
        <v>171237</v>
      </c>
      <c r="D75" s="63">
        <v>280269</v>
      </c>
      <c r="E75" s="63">
        <v>248450</v>
      </c>
      <c r="F75" s="63">
        <v>158997</v>
      </c>
      <c r="G75" s="63">
        <v>76580</v>
      </c>
      <c r="H75" s="63">
        <v>77473</v>
      </c>
      <c r="I75" s="63">
        <v>86872</v>
      </c>
      <c r="J75" s="63">
        <v>92858</v>
      </c>
      <c r="K75" s="63">
        <v>120038</v>
      </c>
      <c r="L75" s="63">
        <v>128459</v>
      </c>
      <c r="M75" s="63">
        <v>124973</v>
      </c>
      <c r="N75" s="63">
        <v>141938</v>
      </c>
      <c r="O75" s="63">
        <v>69557</v>
      </c>
      <c r="P75" s="64"/>
      <c r="Q75" s="72" t="s">
        <v>158</v>
      </c>
      <c r="R75" s="54">
        <f>C75/C$79</f>
        <v>9.8145215508866415E-2</v>
      </c>
      <c r="S75" s="54">
        <f t="shared" si="16"/>
        <v>0.12053305327694359</v>
      </c>
      <c r="T75" s="54">
        <f t="shared" si="16"/>
        <v>0.11663158408646651</v>
      </c>
      <c r="U75" s="54">
        <f t="shared" si="16"/>
        <v>0.11097764072439753</v>
      </c>
      <c r="V75" s="54">
        <f t="shared" si="16"/>
        <v>8.1157700072594707E-2</v>
      </c>
      <c r="W75" s="54">
        <f t="shared" si="16"/>
        <v>8.9573585197980365E-2</v>
      </c>
      <c r="X75" s="54">
        <f t="shared" si="16"/>
        <v>9.7776417145764211E-2</v>
      </c>
      <c r="Y75" s="54">
        <f t="shared" si="16"/>
        <v>0.10737561228312804</v>
      </c>
      <c r="Z75" s="54">
        <f t="shared" si="16"/>
        <v>0.12865795427871995</v>
      </c>
      <c r="AA75" s="54">
        <f t="shared" si="16"/>
        <v>0.13096608374105501</v>
      </c>
      <c r="AB75" s="54">
        <f t="shared" si="16"/>
        <v>0.12445935623681068</v>
      </c>
      <c r="AC75" s="54">
        <f t="shared" si="16"/>
        <v>0.13037228360458633</v>
      </c>
      <c r="AD75" s="54">
        <f t="shared" si="16"/>
        <v>0.12656369124842379</v>
      </c>
    </row>
    <row r="76" spans="2:30" x14ac:dyDescent="0.2">
      <c r="B76" s="72" t="s">
        <v>17</v>
      </c>
      <c r="C76" s="63">
        <v>155001</v>
      </c>
      <c r="D76" s="63">
        <v>203943</v>
      </c>
      <c r="E76" s="63">
        <v>189770</v>
      </c>
      <c r="F76" s="63">
        <v>79299</v>
      </c>
      <c r="G76" s="63">
        <v>14605</v>
      </c>
      <c r="H76" s="63">
        <v>12808</v>
      </c>
      <c r="I76" s="63">
        <v>10113</v>
      </c>
      <c r="J76" s="63">
        <v>17163</v>
      </c>
      <c r="K76" s="63">
        <v>22954</v>
      </c>
      <c r="L76" s="63">
        <v>57931</v>
      </c>
      <c r="M76" s="63">
        <v>85470</v>
      </c>
      <c r="N76" s="63">
        <v>96494</v>
      </c>
      <c r="O76" s="63">
        <v>45253</v>
      </c>
      <c r="P76" s="64"/>
      <c r="Q76" s="72" t="s">
        <v>159</v>
      </c>
      <c r="R76" s="54">
        <f t="shared" si="17"/>
        <v>8.8839482991934005E-2</v>
      </c>
      <c r="S76" s="54">
        <f t="shared" si="16"/>
        <v>8.7708139267845209E-2</v>
      </c>
      <c r="T76" s="54">
        <f t="shared" si="16"/>
        <v>8.9085030034569329E-2</v>
      </c>
      <c r="U76" s="54">
        <f t="shared" si="16"/>
        <v>5.5349572204532162E-2</v>
      </c>
      <c r="V76" s="54">
        <f t="shared" si="16"/>
        <v>1.5478038777229638E-2</v>
      </c>
      <c r="W76" s="54">
        <f t="shared" si="16"/>
        <v>1.4808494304025048E-2</v>
      </c>
      <c r="X76" s="54">
        <f t="shared" si="16"/>
        <v>1.1382412130434586E-2</v>
      </c>
      <c r="Y76" s="54">
        <f t="shared" si="16"/>
        <v>1.9846299011558797E-2</v>
      </c>
      <c r="Z76" s="54">
        <f t="shared" si="16"/>
        <v>2.4602331615936102E-2</v>
      </c>
      <c r="AA76" s="54">
        <f t="shared" si="16"/>
        <v>5.9061616525140768E-2</v>
      </c>
      <c r="AB76" s="54">
        <f t="shared" si="16"/>
        <v>8.5118715062935266E-2</v>
      </c>
      <c r="AC76" s="54">
        <f t="shared" si="16"/>
        <v>8.8631255436464884E-2</v>
      </c>
      <c r="AD76" s="54">
        <f t="shared" si="16"/>
        <v>8.2340910621000366E-2</v>
      </c>
    </row>
    <row r="77" spans="2:30" x14ac:dyDescent="0.2">
      <c r="B77" s="72" t="s">
        <v>18</v>
      </c>
      <c r="C77" s="63">
        <v>59185</v>
      </c>
      <c r="D77" s="63">
        <v>90531</v>
      </c>
      <c r="E77" s="63">
        <v>90190</v>
      </c>
      <c r="F77" s="63">
        <v>32193</v>
      </c>
      <c r="G77" s="63">
        <v>2093</v>
      </c>
      <c r="H77" s="63">
        <v>1252</v>
      </c>
      <c r="I77" s="63">
        <v>1271</v>
      </c>
      <c r="J77" s="63">
        <v>1382</v>
      </c>
      <c r="K77" s="63">
        <v>1233</v>
      </c>
      <c r="L77" s="63">
        <v>1388</v>
      </c>
      <c r="M77" s="63">
        <v>1678</v>
      </c>
      <c r="N77" s="63">
        <v>4061</v>
      </c>
      <c r="O77" s="63">
        <v>2015</v>
      </c>
      <c r="P77" s="64"/>
      <c r="Q77" s="72" t="s">
        <v>160</v>
      </c>
      <c r="R77" s="54">
        <f t="shared" si="17"/>
        <v>3.3922134701567179E-2</v>
      </c>
      <c r="S77" s="54">
        <f t="shared" si="16"/>
        <v>3.8933945053555623E-2</v>
      </c>
      <c r="T77" s="54">
        <f t="shared" si="16"/>
        <v>4.2338509031026018E-2</v>
      </c>
      <c r="U77" s="54">
        <f t="shared" si="16"/>
        <v>2.2470255337148057E-2</v>
      </c>
      <c r="V77" s="54">
        <f t="shared" si="16"/>
        <v>2.2181126436659794E-3</v>
      </c>
      <c r="W77" s="54">
        <f t="shared" si="16"/>
        <v>1.4475511296564148E-3</v>
      </c>
      <c r="X77" s="54">
        <f t="shared" si="16"/>
        <v>1.4305394855910572E-3</v>
      </c>
      <c r="Y77" s="54">
        <f t="shared" si="16"/>
        <v>1.5980647459053927E-3</v>
      </c>
      <c r="Z77" s="54">
        <f t="shared" si="16"/>
        <v>1.3215419919164074E-3</v>
      </c>
      <c r="AA77" s="54">
        <f t="shared" si="16"/>
        <v>1.4150890496779857E-3</v>
      </c>
      <c r="AB77" s="54">
        <f t="shared" si="16"/>
        <v>1.6711033564479393E-3</v>
      </c>
      <c r="AC77" s="54">
        <f t="shared" si="16"/>
        <v>3.7300923200145491E-3</v>
      </c>
      <c r="AD77" s="54">
        <f t="shared" si="16"/>
        <v>3.6664295163042391E-3</v>
      </c>
    </row>
    <row r="78" spans="2:30" x14ac:dyDescent="0.2">
      <c r="B78" s="72" t="s">
        <v>19</v>
      </c>
      <c r="C78" s="63">
        <v>5829</v>
      </c>
      <c r="D78" s="63">
        <v>10657</v>
      </c>
      <c r="E78" s="63">
        <v>9983</v>
      </c>
      <c r="F78" s="63">
        <v>5365</v>
      </c>
      <c r="G78" s="63">
        <v>363</v>
      </c>
      <c r="H78" s="63">
        <v>311</v>
      </c>
      <c r="I78" s="63">
        <v>246</v>
      </c>
      <c r="J78" s="63">
        <v>253</v>
      </c>
      <c r="K78" s="63">
        <v>191</v>
      </c>
      <c r="L78" s="63">
        <v>218</v>
      </c>
      <c r="M78" s="63">
        <v>297</v>
      </c>
      <c r="N78" s="63">
        <v>302</v>
      </c>
      <c r="O78" s="63">
        <v>150</v>
      </c>
      <c r="P78" s="64"/>
      <c r="Q78" s="72" t="s">
        <v>19</v>
      </c>
      <c r="R78" s="54">
        <f t="shared" si="17"/>
        <v>3.3409161641536718E-3</v>
      </c>
      <c r="S78" s="54">
        <f t="shared" si="16"/>
        <v>4.5831709849194447E-3</v>
      </c>
      <c r="T78" s="54">
        <f t="shared" si="16"/>
        <v>4.6863880214739187E-3</v>
      </c>
      <c r="U78" s="54">
        <f t="shared" si="16"/>
        <v>3.7446935633149857E-3</v>
      </c>
      <c r="V78" s="54">
        <f t="shared" si="16"/>
        <v>3.8469894393251342E-4</v>
      </c>
      <c r="W78" s="54">
        <f t="shared" si="16"/>
        <v>3.5957540041784742E-4</v>
      </c>
      <c r="X78" s="54">
        <f t="shared" si="16"/>
        <v>2.7687861011439812E-4</v>
      </c>
      <c r="Y78" s="54">
        <f t="shared" si="16"/>
        <v>2.9255454465561818E-4</v>
      </c>
      <c r="Z78" s="54">
        <f t="shared" si="16"/>
        <v>2.0471575057261459E-4</v>
      </c>
      <c r="AA78" s="54">
        <f t="shared" si="16"/>
        <v>2.2225462019438103E-4</v>
      </c>
      <c r="AB78" s="54">
        <f t="shared" si="16"/>
        <v>2.9577931875151252E-4</v>
      </c>
      <c r="AC78" s="54">
        <f t="shared" si="16"/>
        <v>2.7739174603407879E-4</v>
      </c>
      <c r="AD78" s="54">
        <f t="shared" si="16"/>
        <v>2.729351997248813E-4</v>
      </c>
    </row>
    <row r="79" spans="2:30" s="47" customFormat="1" ht="14.25" x14ac:dyDescent="0.2">
      <c r="B79" s="73" t="s">
        <v>136</v>
      </c>
      <c r="C79" s="74">
        <f>SUM(C71:C78)</f>
        <v>1744731</v>
      </c>
      <c r="D79" s="74">
        <f t="shared" ref="D79:O79" si="18">SUM(D71:D78)</f>
        <v>2325246</v>
      </c>
      <c r="E79" s="74">
        <f t="shared" si="18"/>
        <v>2130212</v>
      </c>
      <c r="F79" s="74">
        <f t="shared" si="18"/>
        <v>1432694</v>
      </c>
      <c r="G79" s="74">
        <f t="shared" si="18"/>
        <v>943595</v>
      </c>
      <c r="H79" s="74">
        <f t="shared" si="18"/>
        <v>864909</v>
      </c>
      <c r="I79" s="74">
        <f t="shared" si="18"/>
        <v>888476</v>
      </c>
      <c r="J79" s="74">
        <f t="shared" si="18"/>
        <v>864796</v>
      </c>
      <c r="K79" s="74">
        <f t="shared" si="18"/>
        <v>933001</v>
      </c>
      <c r="L79" s="74">
        <f t="shared" si="18"/>
        <v>980857</v>
      </c>
      <c r="M79" s="74">
        <f t="shared" si="18"/>
        <v>1004127</v>
      </c>
      <c r="N79" s="74">
        <f t="shared" si="18"/>
        <v>1088713</v>
      </c>
      <c r="O79" s="74">
        <f t="shared" si="18"/>
        <v>549581</v>
      </c>
      <c r="P79" s="45"/>
      <c r="Q79" s="73" t="s">
        <v>136</v>
      </c>
      <c r="R79" s="56">
        <f t="shared" si="17"/>
        <v>1</v>
      </c>
      <c r="S79" s="56">
        <f t="shared" si="16"/>
        <v>1</v>
      </c>
      <c r="T79" s="56">
        <f t="shared" si="16"/>
        <v>1</v>
      </c>
      <c r="U79" s="56">
        <f t="shared" si="16"/>
        <v>1</v>
      </c>
      <c r="V79" s="56">
        <f t="shared" si="16"/>
        <v>1</v>
      </c>
      <c r="W79" s="56">
        <f t="shared" si="16"/>
        <v>1</v>
      </c>
      <c r="X79" s="56">
        <f t="shared" si="16"/>
        <v>1</v>
      </c>
      <c r="Y79" s="56">
        <f t="shared" si="16"/>
        <v>1</v>
      </c>
      <c r="Z79" s="56">
        <f t="shared" si="16"/>
        <v>1</v>
      </c>
      <c r="AA79" s="56">
        <f t="shared" si="16"/>
        <v>1</v>
      </c>
      <c r="AB79" s="56">
        <f t="shared" si="16"/>
        <v>1</v>
      </c>
      <c r="AC79" s="56">
        <f t="shared" si="16"/>
        <v>1</v>
      </c>
      <c r="AD79" s="56">
        <f t="shared" si="16"/>
        <v>1</v>
      </c>
    </row>
    <row r="81" spans="2:30" x14ac:dyDescent="0.2">
      <c r="B81" s="70" t="s">
        <v>161</v>
      </c>
      <c r="Q81" s="70" t="s">
        <v>162</v>
      </c>
    </row>
    <row r="83" spans="2:30" x14ac:dyDescent="0.2">
      <c r="C83" s="36" t="s">
        <v>131</v>
      </c>
    </row>
    <row r="84" spans="2:30" x14ac:dyDescent="0.2">
      <c r="C84" s="40" t="s">
        <v>132</v>
      </c>
      <c r="D84" s="40">
        <v>2006</v>
      </c>
      <c r="E84" s="40">
        <v>2007</v>
      </c>
      <c r="F84" s="40">
        <v>2008</v>
      </c>
      <c r="G84" s="40">
        <v>2009</v>
      </c>
      <c r="H84" s="40">
        <v>2010</v>
      </c>
      <c r="I84" s="40">
        <v>2011</v>
      </c>
      <c r="J84" s="40">
        <v>2012</v>
      </c>
      <c r="K84" s="40">
        <v>2013</v>
      </c>
      <c r="L84" s="40">
        <v>2014</v>
      </c>
      <c r="M84" s="41">
        <v>2015</v>
      </c>
      <c r="N84" s="41">
        <v>2016</v>
      </c>
      <c r="O84" s="41" t="s">
        <v>199</v>
      </c>
      <c r="P84" s="41"/>
      <c r="R84" s="40" t="s">
        <v>132</v>
      </c>
      <c r="S84" s="40">
        <v>2006</v>
      </c>
      <c r="T84" s="40">
        <v>2007</v>
      </c>
      <c r="U84" s="40">
        <v>2008</v>
      </c>
      <c r="V84" s="40">
        <v>2009</v>
      </c>
      <c r="W84" s="40">
        <v>2010</v>
      </c>
      <c r="X84" s="40">
        <v>2011</v>
      </c>
      <c r="Y84" s="40">
        <v>2012</v>
      </c>
      <c r="Z84" s="40">
        <v>2013</v>
      </c>
      <c r="AA84" s="40">
        <v>2014</v>
      </c>
      <c r="AB84" s="41">
        <v>2015</v>
      </c>
      <c r="AC84" s="41">
        <v>2016</v>
      </c>
      <c r="AD84" s="41" t="s">
        <v>199</v>
      </c>
    </row>
    <row r="86" spans="2:30" x14ac:dyDescent="0.2">
      <c r="B86" s="72" t="s">
        <v>163</v>
      </c>
      <c r="C86" s="63">
        <v>17912</v>
      </c>
      <c r="D86" s="63">
        <v>27830</v>
      </c>
      <c r="E86" s="63">
        <v>23955</v>
      </c>
      <c r="F86" s="63">
        <v>22727</v>
      </c>
      <c r="G86" s="63">
        <v>19919</v>
      </c>
      <c r="H86" s="63">
        <v>18528</v>
      </c>
      <c r="I86" s="63">
        <v>18877</v>
      </c>
      <c r="J86" s="63">
        <v>18424</v>
      </c>
      <c r="K86" s="63">
        <v>20049</v>
      </c>
      <c r="L86" s="63">
        <v>23264</v>
      </c>
      <c r="M86" s="63">
        <v>23734</v>
      </c>
      <c r="N86" s="63">
        <v>28374</v>
      </c>
      <c r="O86" s="63">
        <v>16680</v>
      </c>
      <c r="P86" s="64"/>
      <c r="Q86" s="72" t="s">
        <v>163</v>
      </c>
      <c r="R86" s="54">
        <f>C86/C$88</f>
        <v>1.0266339051693356E-2</v>
      </c>
      <c r="S86" s="54">
        <f t="shared" ref="S86:AD88" si="19">D86/D$88</f>
        <v>1.1968626115258342E-2</v>
      </c>
      <c r="T86" s="54">
        <f t="shared" si="19"/>
        <v>1.1245359616789316E-2</v>
      </c>
      <c r="U86" s="54">
        <f t="shared" si="19"/>
        <v>1.5863122201949614E-2</v>
      </c>
      <c r="V86" s="54">
        <f t="shared" si="19"/>
        <v>2.1109692187856018E-2</v>
      </c>
      <c r="W86" s="54">
        <f t="shared" si="19"/>
        <v>2.1421906813317931E-2</v>
      </c>
      <c r="X86" s="54">
        <f t="shared" si="19"/>
        <v>2.1246493996461356E-2</v>
      </c>
      <c r="Y86" s="54">
        <f t="shared" si="19"/>
        <v>2.1304446366541937E-2</v>
      </c>
      <c r="Z86" s="54">
        <f t="shared" si="19"/>
        <v>2.148872294885E-2</v>
      </c>
      <c r="AA86" s="54">
        <f t="shared" si="19"/>
        <v>2.3718034331202204E-2</v>
      </c>
      <c r="AB86" s="54">
        <f t="shared" si="19"/>
        <v>2.3636452361105717E-2</v>
      </c>
      <c r="AC86" s="54">
        <f t="shared" si="19"/>
        <v>2.6061964907188581E-2</v>
      </c>
      <c r="AD86" s="54">
        <f t="shared" si="19"/>
        <v>3.0350394209406804E-2</v>
      </c>
    </row>
    <row r="87" spans="2:30" x14ac:dyDescent="0.2">
      <c r="B87" s="72" t="s">
        <v>164</v>
      </c>
      <c r="C87" s="63">
        <v>1726819</v>
      </c>
      <c r="D87" s="63">
        <v>2297416</v>
      </c>
      <c r="E87" s="63">
        <v>2106257</v>
      </c>
      <c r="F87" s="63">
        <v>1409967</v>
      </c>
      <c r="G87" s="63">
        <v>923676</v>
      </c>
      <c r="H87" s="63">
        <v>846381</v>
      </c>
      <c r="I87" s="63">
        <v>869599</v>
      </c>
      <c r="J87" s="63">
        <v>846372</v>
      </c>
      <c r="K87" s="63">
        <v>912952</v>
      </c>
      <c r="L87" s="63">
        <v>957593</v>
      </c>
      <c r="M87" s="63">
        <v>980393</v>
      </c>
      <c r="N87" s="63">
        <v>1060339</v>
      </c>
      <c r="O87" s="63">
        <v>532901</v>
      </c>
      <c r="P87" s="64"/>
      <c r="Q87" s="72" t="s">
        <v>164</v>
      </c>
      <c r="R87" s="54">
        <f t="shared" ref="R87:R88" si="20">C87/C$88</f>
        <v>0.98973366094830661</v>
      </c>
      <c r="S87" s="54">
        <f t="shared" si="19"/>
        <v>0.9880313738847416</v>
      </c>
      <c r="T87" s="54">
        <f t="shared" si="19"/>
        <v>0.9887546403832107</v>
      </c>
      <c r="U87" s="54">
        <f t="shared" si="19"/>
        <v>0.98413687779805037</v>
      </c>
      <c r="V87" s="54">
        <f t="shared" si="19"/>
        <v>0.97889030781214403</v>
      </c>
      <c r="W87" s="54">
        <f t="shared" si="19"/>
        <v>0.9785780931866821</v>
      </c>
      <c r="X87" s="54">
        <f t="shared" si="19"/>
        <v>0.97875350600353861</v>
      </c>
      <c r="Y87" s="54">
        <f t="shared" si="19"/>
        <v>0.97869555363345806</v>
      </c>
      <c r="Z87" s="54">
        <f t="shared" si="19"/>
        <v>0.97851127705115004</v>
      </c>
      <c r="AA87" s="54">
        <f t="shared" si="19"/>
        <v>0.97628196566879777</v>
      </c>
      <c r="AB87" s="54">
        <f t="shared" si="19"/>
        <v>0.97636354763889432</v>
      </c>
      <c r="AC87" s="54">
        <f t="shared" si="19"/>
        <v>0.9739380350928114</v>
      </c>
      <c r="AD87" s="54">
        <f t="shared" si="19"/>
        <v>0.96964960579059323</v>
      </c>
    </row>
    <row r="88" spans="2:30" s="47" customFormat="1" ht="14.25" x14ac:dyDescent="0.2">
      <c r="B88" s="73" t="s">
        <v>136</v>
      </c>
      <c r="C88" s="75">
        <f>SUM(C86:C87)</f>
        <v>1744731</v>
      </c>
      <c r="D88" s="75">
        <f t="shared" ref="D88:O88" si="21">SUM(D86:D87)</f>
        <v>2325246</v>
      </c>
      <c r="E88" s="75">
        <f t="shared" si="21"/>
        <v>2130212</v>
      </c>
      <c r="F88" s="75">
        <f t="shared" si="21"/>
        <v>1432694</v>
      </c>
      <c r="G88" s="75">
        <f t="shared" si="21"/>
        <v>943595</v>
      </c>
      <c r="H88" s="75">
        <f t="shared" si="21"/>
        <v>864909</v>
      </c>
      <c r="I88" s="75">
        <f t="shared" si="21"/>
        <v>888476</v>
      </c>
      <c r="J88" s="75">
        <f t="shared" si="21"/>
        <v>864796</v>
      </c>
      <c r="K88" s="75">
        <f t="shared" si="21"/>
        <v>933001</v>
      </c>
      <c r="L88" s="75">
        <f t="shared" si="21"/>
        <v>980857</v>
      </c>
      <c r="M88" s="75">
        <f t="shared" si="21"/>
        <v>1004127</v>
      </c>
      <c r="N88" s="75">
        <f t="shared" si="21"/>
        <v>1088713</v>
      </c>
      <c r="O88" s="75">
        <f t="shared" si="21"/>
        <v>549581</v>
      </c>
      <c r="P88" s="45"/>
      <c r="Q88" s="73" t="s">
        <v>136</v>
      </c>
      <c r="R88" s="56">
        <f t="shared" si="20"/>
        <v>1</v>
      </c>
      <c r="S88" s="56">
        <f t="shared" si="19"/>
        <v>1</v>
      </c>
      <c r="T88" s="56">
        <f t="shared" si="19"/>
        <v>1</v>
      </c>
      <c r="U88" s="56">
        <f t="shared" si="19"/>
        <v>1</v>
      </c>
      <c r="V88" s="56">
        <f t="shared" si="19"/>
        <v>1</v>
      </c>
      <c r="W88" s="56">
        <f t="shared" si="19"/>
        <v>1</v>
      </c>
      <c r="X88" s="56">
        <f t="shared" si="19"/>
        <v>1</v>
      </c>
      <c r="Y88" s="56">
        <f t="shared" si="19"/>
        <v>1</v>
      </c>
      <c r="Z88" s="56">
        <f t="shared" si="19"/>
        <v>1</v>
      </c>
      <c r="AA88" s="56">
        <f t="shared" si="19"/>
        <v>1</v>
      </c>
      <c r="AB88" s="56">
        <f t="shared" si="19"/>
        <v>1</v>
      </c>
      <c r="AC88" s="56">
        <f t="shared" si="19"/>
        <v>1</v>
      </c>
      <c r="AD88" s="56">
        <f t="shared" si="19"/>
        <v>1</v>
      </c>
    </row>
    <row r="90" spans="2:30" ht="14.25" x14ac:dyDescent="0.2">
      <c r="B90" s="33" t="s">
        <v>165</v>
      </c>
      <c r="N90" s="114">
        <f>N86-M86</f>
        <v>4640</v>
      </c>
      <c r="Q90" s="33" t="s">
        <v>165</v>
      </c>
    </row>
    <row r="91" spans="2:30" x14ac:dyDescent="0.2">
      <c r="B91" s="70" t="s">
        <v>166</v>
      </c>
      <c r="Q91" s="70" t="s">
        <v>166</v>
      </c>
    </row>
    <row r="93" spans="2:30" x14ac:dyDescent="0.2">
      <c r="C93" s="36" t="s">
        <v>131</v>
      </c>
    </row>
    <row r="94" spans="2:30" x14ac:dyDescent="0.2">
      <c r="C94" s="40" t="s">
        <v>132</v>
      </c>
      <c r="D94" s="40">
        <v>2006</v>
      </c>
      <c r="E94" s="40">
        <v>2007</v>
      </c>
      <c r="F94" s="40">
        <v>2008</v>
      </c>
      <c r="G94" s="40">
        <v>2009</v>
      </c>
      <c r="H94" s="40">
        <v>2010</v>
      </c>
      <c r="I94" s="40">
        <v>2011</v>
      </c>
      <c r="J94" s="40">
        <v>2012</v>
      </c>
      <c r="K94" s="40">
        <v>2013</v>
      </c>
      <c r="L94" s="40">
        <v>2014</v>
      </c>
      <c r="M94" s="41">
        <v>2015</v>
      </c>
      <c r="N94" s="41">
        <v>2016</v>
      </c>
      <c r="O94" s="41" t="s">
        <v>199</v>
      </c>
      <c r="P94" s="41"/>
      <c r="R94" s="40" t="s">
        <v>132</v>
      </c>
      <c r="S94" s="40">
        <v>2006</v>
      </c>
      <c r="T94" s="40">
        <v>2007</v>
      </c>
      <c r="U94" s="40">
        <v>2008</v>
      </c>
      <c r="V94" s="40">
        <v>2009</v>
      </c>
      <c r="W94" s="40">
        <v>2010</v>
      </c>
      <c r="X94" s="40">
        <v>2011</v>
      </c>
      <c r="Y94" s="40">
        <v>2012</v>
      </c>
      <c r="Z94" s="40">
        <v>2013</v>
      </c>
      <c r="AA94" s="40">
        <v>2014</v>
      </c>
      <c r="AB94" s="41">
        <v>2015</v>
      </c>
      <c r="AC94" s="41">
        <v>2016</v>
      </c>
      <c r="AD94" s="41" t="s">
        <v>199</v>
      </c>
    </row>
    <row r="95" spans="2:30" x14ac:dyDescent="0.2"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1"/>
      <c r="N95" s="41"/>
      <c r="O95" s="41"/>
      <c r="P95" s="41"/>
    </row>
    <row r="96" spans="2:30" ht="27.75" x14ac:dyDescent="0.2">
      <c r="B96" s="72" t="s">
        <v>167</v>
      </c>
      <c r="C96" s="63">
        <v>77170</v>
      </c>
      <c r="D96" s="63">
        <v>92687</v>
      </c>
      <c r="E96" s="63">
        <v>78524</v>
      </c>
      <c r="F96" s="63">
        <v>26785</v>
      </c>
      <c r="G96" s="63">
        <v>4373</v>
      </c>
      <c r="H96" s="63">
        <v>3070</v>
      </c>
      <c r="I96" s="63">
        <v>3157</v>
      </c>
      <c r="J96" s="63">
        <v>2256</v>
      </c>
      <c r="K96" s="63">
        <v>2068</v>
      </c>
      <c r="L96" s="63">
        <v>2520</v>
      </c>
      <c r="M96" s="63">
        <v>3831</v>
      </c>
      <c r="N96" s="63">
        <v>4856</v>
      </c>
      <c r="O96" s="63">
        <v>2736</v>
      </c>
      <c r="P96" s="64"/>
      <c r="Q96" s="72" t="s">
        <v>167</v>
      </c>
      <c r="R96" s="54">
        <f>C96/C$98</f>
        <v>4.423031401402279E-2</v>
      </c>
      <c r="S96" s="54">
        <f t="shared" ref="S96:AD98" si="22">D96/D$98</f>
        <v>3.9861158776318718E-2</v>
      </c>
      <c r="T96" s="54">
        <f t="shared" si="22"/>
        <v>3.6862058799781432E-2</v>
      </c>
      <c r="U96" s="54">
        <f t="shared" si="22"/>
        <v>1.8695548386466334E-2</v>
      </c>
      <c r="V96" s="54">
        <f t="shared" si="22"/>
        <v>4.6344035311759813E-3</v>
      </c>
      <c r="W96" s="54">
        <f t="shared" si="22"/>
        <v>3.5495063642533493E-3</v>
      </c>
      <c r="X96" s="54">
        <f t="shared" si="22"/>
        <v>3.5532754964681095E-3</v>
      </c>
      <c r="Y96" s="54">
        <f t="shared" si="22"/>
        <v>2.6087077183520736E-3</v>
      </c>
      <c r="Z96" s="54">
        <f t="shared" si="22"/>
        <v>2.2165035192888323E-3</v>
      </c>
      <c r="AA96" s="54">
        <f t="shared" si="22"/>
        <v>2.5691818481185331E-3</v>
      </c>
      <c r="AB96" s="54">
        <f t="shared" si="22"/>
        <v>3.8152544449058736E-3</v>
      </c>
      <c r="AC96" s="54">
        <f t="shared" si="22"/>
        <v>4.4603123137135318E-3</v>
      </c>
      <c r="AD96" s="54">
        <f t="shared" si="22"/>
        <v>4.9783380429818357E-3</v>
      </c>
    </row>
    <row r="97" spans="2:30" ht="27.75" x14ac:dyDescent="0.2">
      <c r="B97" s="72" t="s">
        <v>168</v>
      </c>
      <c r="C97" s="63">
        <v>1667561</v>
      </c>
      <c r="D97" s="63">
        <v>2232559</v>
      </c>
      <c r="E97" s="63">
        <v>2051688</v>
      </c>
      <c r="F97" s="63">
        <v>1405909</v>
      </c>
      <c r="G97" s="63">
        <v>939222</v>
      </c>
      <c r="H97" s="63">
        <v>861839</v>
      </c>
      <c r="I97" s="63">
        <v>885319</v>
      </c>
      <c r="J97" s="63">
        <v>862540</v>
      </c>
      <c r="K97" s="63">
        <v>930933</v>
      </c>
      <c r="L97" s="63">
        <v>978337</v>
      </c>
      <c r="M97" s="63">
        <v>1000296</v>
      </c>
      <c r="N97" s="63">
        <v>1083857</v>
      </c>
      <c r="O97" s="63">
        <v>546845</v>
      </c>
      <c r="P97" s="64"/>
      <c r="Q97" s="72" t="s">
        <v>168</v>
      </c>
      <c r="R97" s="54">
        <f t="shared" ref="R97:R98" si="23">C97/C$98</f>
        <v>0.95576968598597722</v>
      </c>
      <c r="S97" s="54">
        <f t="shared" si="22"/>
        <v>0.96013884122368132</v>
      </c>
      <c r="T97" s="54">
        <f t="shared" si="22"/>
        <v>0.96313794120021856</v>
      </c>
      <c r="U97" s="54">
        <f t="shared" si="22"/>
        <v>0.98130445161353363</v>
      </c>
      <c r="V97" s="54">
        <f t="shared" si="22"/>
        <v>0.99536559646882405</v>
      </c>
      <c r="W97" s="54">
        <f t="shared" si="22"/>
        <v>0.99645049363574667</v>
      </c>
      <c r="X97" s="54">
        <f t="shared" si="22"/>
        <v>0.99644672450353189</v>
      </c>
      <c r="Y97" s="54">
        <f t="shared" si="22"/>
        <v>0.99739129228164791</v>
      </c>
      <c r="Z97" s="54">
        <f t="shared" si="22"/>
        <v>0.99778349648071119</v>
      </c>
      <c r="AA97" s="54">
        <f t="shared" si="22"/>
        <v>0.9974308181518815</v>
      </c>
      <c r="AB97" s="54">
        <f t="shared" si="22"/>
        <v>0.99618474555509418</v>
      </c>
      <c r="AC97" s="54">
        <f t="shared" si="22"/>
        <v>0.99553968768628642</v>
      </c>
      <c r="AD97" s="54">
        <f t="shared" si="22"/>
        <v>0.99502166195701813</v>
      </c>
    </row>
    <row r="98" spans="2:30" s="47" customFormat="1" ht="14.25" x14ac:dyDescent="0.2">
      <c r="B98" s="73" t="s">
        <v>136</v>
      </c>
      <c r="C98" s="75">
        <f>SUM(C96:C97)</f>
        <v>1744731</v>
      </c>
      <c r="D98" s="75">
        <f t="shared" ref="D98:O98" si="24">SUM(D96:D97)</f>
        <v>2325246</v>
      </c>
      <c r="E98" s="75">
        <f t="shared" si="24"/>
        <v>2130212</v>
      </c>
      <c r="F98" s="75">
        <f t="shared" si="24"/>
        <v>1432694</v>
      </c>
      <c r="G98" s="75">
        <f t="shared" si="24"/>
        <v>943595</v>
      </c>
      <c r="H98" s="75">
        <f t="shared" si="24"/>
        <v>864909</v>
      </c>
      <c r="I98" s="75">
        <f t="shared" si="24"/>
        <v>888476</v>
      </c>
      <c r="J98" s="75">
        <f t="shared" si="24"/>
        <v>864796</v>
      </c>
      <c r="K98" s="75">
        <f t="shared" si="24"/>
        <v>933001</v>
      </c>
      <c r="L98" s="75">
        <f t="shared" si="24"/>
        <v>980857</v>
      </c>
      <c r="M98" s="75">
        <f t="shared" si="24"/>
        <v>1004127</v>
      </c>
      <c r="N98" s="75">
        <f t="shared" si="24"/>
        <v>1088713</v>
      </c>
      <c r="O98" s="75">
        <f t="shared" si="24"/>
        <v>549581</v>
      </c>
      <c r="P98" s="45"/>
      <c r="Q98" s="73" t="s">
        <v>136</v>
      </c>
      <c r="R98" s="56">
        <f t="shared" si="23"/>
        <v>1</v>
      </c>
      <c r="S98" s="56">
        <f t="shared" si="22"/>
        <v>1</v>
      </c>
      <c r="T98" s="56">
        <f t="shared" si="22"/>
        <v>1</v>
      </c>
      <c r="U98" s="56">
        <f t="shared" si="22"/>
        <v>1</v>
      </c>
      <c r="V98" s="56">
        <f t="shared" si="22"/>
        <v>1</v>
      </c>
      <c r="W98" s="56">
        <f t="shared" si="22"/>
        <v>1</v>
      </c>
      <c r="X98" s="56">
        <f t="shared" si="22"/>
        <v>1</v>
      </c>
      <c r="Y98" s="56">
        <f t="shared" si="22"/>
        <v>1</v>
      </c>
      <c r="Z98" s="56">
        <f t="shared" si="22"/>
        <v>1</v>
      </c>
      <c r="AA98" s="56">
        <f t="shared" si="22"/>
        <v>1</v>
      </c>
      <c r="AB98" s="56">
        <f t="shared" si="22"/>
        <v>1</v>
      </c>
      <c r="AC98" s="56">
        <f t="shared" si="22"/>
        <v>1</v>
      </c>
      <c r="AD98" s="56">
        <f t="shared" si="22"/>
        <v>1</v>
      </c>
    </row>
    <row r="99" spans="2:30" x14ac:dyDescent="0.2"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6"/>
    </row>
    <row r="100" spans="2:30" x14ac:dyDescent="0.2">
      <c r="B100" s="70" t="s">
        <v>169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0" t="s">
        <v>169</v>
      </c>
    </row>
    <row r="101" spans="2:30" x14ac:dyDescent="0.2">
      <c r="B101" s="78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8"/>
    </row>
    <row r="102" spans="2:30" x14ac:dyDescent="0.2">
      <c r="B102" s="76"/>
      <c r="C102" s="36" t="s">
        <v>131</v>
      </c>
      <c r="Q102" s="76"/>
    </row>
    <row r="103" spans="2:30" x14ac:dyDescent="0.2">
      <c r="C103" s="40" t="s">
        <v>132</v>
      </c>
      <c r="D103" s="40">
        <v>2006</v>
      </c>
      <c r="E103" s="40">
        <v>2007</v>
      </c>
      <c r="F103" s="40">
        <v>2008</v>
      </c>
      <c r="G103" s="40">
        <v>2009</v>
      </c>
      <c r="H103" s="40">
        <v>2010</v>
      </c>
      <c r="I103" s="40">
        <v>2011</v>
      </c>
      <c r="J103" s="40">
        <v>2012</v>
      </c>
      <c r="K103" s="40">
        <v>2013</v>
      </c>
      <c r="L103" s="40">
        <v>2014</v>
      </c>
      <c r="M103" s="41">
        <v>2015</v>
      </c>
      <c r="N103" s="41">
        <v>2016</v>
      </c>
      <c r="O103" s="41" t="s">
        <v>199</v>
      </c>
      <c r="P103" s="41"/>
      <c r="R103" s="40" t="s">
        <v>132</v>
      </c>
      <c r="S103" s="40">
        <v>2006</v>
      </c>
      <c r="T103" s="40">
        <v>2007</v>
      </c>
      <c r="U103" s="40">
        <v>2008</v>
      </c>
      <c r="V103" s="40">
        <v>2009</v>
      </c>
      <c r="W103" s="40">
        <v>2010</v>
      </c>
      <c r="X103" s="40">
        <v>2011</v>
      </c>
      <c r="Y103" s="40">
        <v>2012</v>
      </c>
      <c r="Z103" s="40">
        <v>2013</v>
      </c>
      <c r="AA103" s="40">
        <v>2014</v>
      </c>
      <c r="AB103" s="41">
        <v>2015</v>
      </c>
      <c r="AC103" s="41">
        <v>2016</v>
      </c>
      <c r="AD103" s="41" t="s">
        <v>199</v>
      </c>
    </row>
    <row r="105" spans="2:30" x14ac:dyDescent="0.2">
      <c r="B105" s="72" t="s">
        <v>20</v>
      </c>
      <c r="C105" s="63">
        <v>1378991</v>
      </c>
      <c r="D105" s="63">
        <v>1828436</v>
      </c>
      <c r="E105" s="63">
        <v>1667242</v>
      </c>
      <c r="F105" s="63">
        <v>1148553</v>
      </c>
      <c r="G105" s="63">
        <v>771968</v>
      </c>
      <c r="H105" s="63">
        <v>718981</v>
      </c>
      <c r="I105" s="63">
        <v>749243</v>
      </c>
      <c r="J105" s="63">
        <v>734501</v>
      </c>
      <c r="K105" s="63">
        <v>793290</v>
      </c>
      <c r="L105" s="63">
        <v>838395</v>
      </c>
      <c r="M105" s="63">
        <v>853918</v>
      </c>
      <c r="N105" s="63">
        <v>918523</v>
      </c>
      <c r="O105" s="63">
        <v>460687</v>
      </c>
      <c r="P105" s="64"/>
      <c r="Q105" s="72" t="s">
        <v>20</v>
      </c>
      <c r="R105" s="54">
        <f t="shared" ref="R105:AD109" si="25">C105/C$109</f>
        <v>0.79037456203850331</v>
      </c>
      <c r="S105" s="54">
        <f t="shared" si="25"/>
        <v>0.78634088608259078</v>
      </c>
      <c r="T105" s="54">
        <f t="shared" si="25"/>
        <v>0.78266482397057191</v>
      </c>
      <c r="U105" s="54">
        <f t="shared" si="25"/>
        <v>0.80167363023785954</v>
      </c>
      <c r="V105" s="54">
        <f t="shared" si="25"/>
        <v>0.81811370344268464</v>
      </c>
      <c r="W105" s="54">
        <f t="shared" si="25"/>
        <v>0.83127936002515868</v>
      </c>
      <c r="X105" s="54">
        <f t="shared" si="25"/>
        <v>0.84329008324366672</v>
      </c>
      <c r="Y105" s="54">
        <f t="shared" si="25"/>
        <v>0.84933440950235661</v>
      </c>
      <c r="Z105" s="54">
        <f t="shared" si="25"/>
        <v>0.85025632341230073</v>
      </c>
      <c r="AA105" s="54">
        <f t="shared" si="25"/>
        <v>0.85475762521957843</v>
      </c>
      <c r="AB105" s="54">
        <f t="shared" si="25"/>
        <v>0.85040836467896985</v>
      </c>
      <c r="AC105" s="54">
        <f t="shared" si="25"/>
        <v>0.84367781040549716</v>
      </c>
      <c r="AD105" s="54">
        <f t="shared" si="25"/>
        <v>0.83825132237104272</v>
      </c>
    </row>
    <row r="106" spans="2:30" x14ac:dyDescent="0.2">
      <c r="B106" s="72" t="s">
        <v>21</v>
      </c>
      <c r="C106" s="63">
        <v>35978</v>
      </c>
      <c r="D106" s="63">
        <v>45425</v>
      </c>
      <c r="E106" s="63">
        <v>44158</v>
      </c>
      <c r="F106" s="63">
        <v>33152</v>
      </c>
      <c r="G106" s="63">
        <v>30342</v>
      </c>
      <c r="H106" s="63">
        <v>32116</v>
      </c>
      <c r="I106" s="63">
        <v>26540</v>
      </c>
      <c r="J106" s="63">
        <v>27942</v>
      </c>
      <c r="K106" s="63">
        <v>27203</v>
      </c>
      <c r="L106" s="63">
        <v>27713</v>
      </c>
      <c r="M106" s="63">
        <v>16135</v>
      </c>
      <c r="N106" s="63">
        <v>15509</v>
      </c>
      <c r="O106" s="63">
        <v>7323</v>
      </c>
      <c r="P106" s="64"/>
      <c r="Q106" s="72" t="s">
        <v>21</v>
      </c>
      <c r="R106" s="54">
        <f t="shared" si="25"/>
        <v>2.0620943858967372E-2</v>
      </c>
      <c r="S106" s="54">
        <f t="shared" si="25"/>
        <v>1.9535567419533245E-2</v>
      </c>
      <c r="T106" s="54">
        <f t="shared" si="25"/>
        <v>2.0729392191950847E-2</v>
      </c>
      <c r="U106" s="54">
        <f t="shared" si="25"/>
        <v>2.3139623674001568E-2</v>
      </c>
      <c r="V106" s="54">
        <f t="shared" si="25"/>
        <v>3.2155744784573892E-2</v>
      </c>
      <c r="W106" s="54">
        <f t="shared" si="25"/>
        <v>3.7132230095882922E-2</v>
      </c>
      <c r="X106" s="54">
        <f t="shared" si="25"/>
        <v>2.9871375253805392E-2</v>
      </c>
      <c r="Y106" s="54">
        <f t="shared" si="25"/>
        <v>3.2310510224376615E-2</v>
      </c>
      <c r="Z106" s="54">
        <f t="shared" si="25"/>
        <v>2.9156453208517463E-2</v>
      </c>
      <c r="AA106" s="54">
        <f t="shared" si="25"/>
        <v>2.8253863713059092E-2</v>
      </c>
      <c r="AB106" s="54">
        <f t="shared" si="25"/>
        <v>1.6068684538907928E-2</v>
      </c>
      <c r="AC106" s="54">
        <f t="shared" si="25"/>
        <v>1.4245260229279893E-2</v>
      </c>
      <c r="AD106" s="54">
        <f t="shared" si="25"/>
        <v>1.3324696450568706E-2</v>
      </c>
    </row>
    <row r="107" spans="2:30" x14ac:dyDescent="0.2">
      <c r="B107" s="72" t="s">
        <v>22</v>
      </c>
      <c r="C107" s="63">
        <v>278566</v>
      </c>
      <c r="D107" s="63">
        <v>391540</v>
      </c>
      <c r="E107" s="63">
        <v>370040</v>
      </c>
      <c r="F107" s="63">
        <v>222760</v>
      </c>
      <c r="G107" s="63">
        <v>116113</v>
      </c>
      <c r="H107" s="63">
        <v>93981</v>
      </c>
      <c r="I107" s="63">
        <v>90459</v>
      </c>
      <c r="J107" s="63">
        <v>83843</v>
      </c>
      <c r="K107" s="63">
        <v>95206</v>
      </c>
      <c r="L107" s="63">
        <v>97059</v>
      </c>
      <c r="M107" s="63">
        <v>101430</v>
      </c>
      <c r="N107" s="63">
        <v>115895</v>
      </c>
      <c r="O107" s="63">
        <v>58329</v>
      </c>
      <c r="P107" s="64"/>
      <c r="Q107" s="72" t="s">
        <v>22</v>
      </c>
      <c r="R107" s="54">
        <f t="shared" si="25"/>
        <v>0.15966128876027308</v>
      </c>
      <c r="S107" s="54">
        <f t="shared" si="25"/>
        <v>0.16838648469882325</v>
      </c>
      <c r="T107" s="54">
        <f t="shared" si="25"/>
        <v>0.17371041004369517</v>
      </c>
      <c r="U107" s="54">
        <f t="shared" si="25"/>
        <v>0.15548330627475232</v>
      </c>
      <c r="V107" s="54">
        <f t="shared" si="25"/>
        <v>0.12305385255326702</v>
      </c>
      <c r="W107" s="54">
        <f t="shared" si="25"/>
        <v>0.10865998619507948</v>
      </c>
      <c r="X107" s="54">
        <f t="shared" si="25"/>
        <v>0.10181366744852985</v>
      </c>
      <c r="Y107" s="54">
        <f t="shared" si="25"/>
        <v>9.6951188488383383E-2</v>
      </c>
      <c r="Z107" s="54">
        <f t="shared" si="25"/>
        <v>0.10204276308385521</v>
      </c>
      <c r="AA107" s="54">
        <f t="shared" si="25"/>
        <v>9.895326230021298E-2</v>
      </c>
      <c r="AB107" s="54">
        <f t="shared" si="25"/>
        <v>0.10101311885847108</v>
      </c>
      <c r="AC107" s="54">
        <f t="shared" si="25"/>
        <v>0.10645137882986609</v>
      </c>
      <c r="AD107" s="54">
        <f t="shared" si="25"/>
        <v>0.10613358176501735</v>
      </c>
    </row>
    <row r="108" spans="2:30" ht="18.75" x14ac:dyDescent="0.2">
      <c r="B108" s="72" t="s">
        <v>170</v>
      </c>
      <c r="C108" s="63">
        <v>51196</v>
      </c>
      <c r="D108" s="63">
        <v>59845</v>
      </c>
      <c r="E108" s="63">
        <v>48772</v>
      </c>
      <c r="F108" s="63">
        <v>28229</v>
      </c>
      <c r="G108" s="63">
        <v>25172</v>
      </c>
      <c r="H108" s="63">
        <v>19831</v>
      </c>
      <c r="I108" s="63">
        <v>22234</v>
      </c>
      <c r="J108" s="63">
        <v>18510</v>
      </c>
      <c r="K108" s="63">
        <v>17302</v>
      </c>
      <c r="L108" s="63">
        <v>17690</v>
      </c>
      <c r="M108" s="63">
        <v>32644</v>
      </c>
      <c r="N108" s="63">
        <v>38786</v>
      </c>
      <c r="O108" s="63">
        <v>23242</v>
      </c>
      <c r="P108" s="64"/>
      <c r="Q108" s="72" t="s">
        <v>170</v>
      </c>
      <c r="R108" s="54">
        <f t="shared" si="25"/>
        <v>2.93432053422562E-2</v>
      </c>
      <c r="S108" s="54">
        <f t="shared" si="25"/>
        <v>2.5737061799052659E-2</v>
      </c>
      <c r="T108" s="54">
        <f t="shared" si="25"/>
        <v>2.2895373793782026E-2</v>
      </c>
      <c r="U108" s="54">
        <f t="shared" si="25"/>
        <v>1.9703439813386528E-2</v>
      </c>
      <c r="V108" s="54">
        <f t="shared" si="25"/>
        <v>2.6676699219474458E-2</v>
      </c>
      <c r="W108" s="54">
        <f t="shared" si="25"/>
        <v>2.292842368387888E-2</v>
      </c>
      <c r="X108" s="54">
        <f t="shared" si="25"/>
        <v>2.5024874053998083E-2</v>
      </c>
      <c r="Y108" s="54">
        <f t="shared" si="25"/>
        <v>2.1403891784883371E-2</v>
      </c>
      <c r="Z108" s="54">
        <f t="shared" si="25"/>
        <v>1.8544460295326585E-2</v>
      </c>
      <c r="AA108" s="54">
        <f t="shared" si="25"/>
        <v>1.8035248767149542E-2</v>
      </c>
      <c r="AB108" s="54">
        <f t="shared" si="25"/>
        <v>3.2509831923651089E-2</v>
      </c>
      <c r="AC108" s="54">
        <f t="shared" si="25"/>
        <v>3.5625550535356883E-2</v>
      </c>
      <c r="AD108" s="54">
        <f t="shared" si="25"/>
        <v>4.2290399413371274E-2</v>
      </c>
    </row>
    <row r="109" spans="2:30" s="47" customFormat="1" ht="14.25" x14ac:dyDescent="0.2">
      <c r="B109" s="73" t="s">
        <v>136</v>
      </c>
      <c r="C109" s="75">
        <f t="shared" ref="C109:L109" si="26">SUM(C105:C108)</f>
        <v>1744731</v>
      </c>
      <c r="D109" s="75">
        <f t="shared" si="26"/>
        <v>2325246</v>
      </c>
      <c r="E109" s="75">
        <f t="shared" si="26"/>
        <v>2130212</v>
      </c>
      <c r="F109" s="75">
        <f t="shared" si="26"/>
        <v>1432694</v>
      </c>
      <c r="G109" s="75">
        <f t="shared" si="26"/>
        <v>943595</v>
      </c>
      <c r="H109" s="75">
        <f t="shared" si="26"/>
        <v>864909</v>
      </c>
      <c r="I109" s="75">
        <f t="shared" si="26"/>
        <v>888476</v>
      </c>
      <c r="J109" s="75">
        <f t="shared" si="26"/>
        <v>864796</v>
      </c>
      <c r="K109" s="75">
        <f t="shared" si="26"/>
        <v>933001</v>
      </c>
      <c r="L109" s="75">
        <f t="shared" si="26"/>
        <v>980857</v>
      </c>
      <c r="M109" s="75">
        <f>SUM(M105:M108)</f>
        <v>1004127</v>
      </c>
      <c r="N109" s="75">
        <f>SUM(N105:N108)</f>
        <v>1088713</v>
      </c>
      <c r="O109" s="75">
        <f>SUM(O105:O108)</f>
        <v>549581</v>
      </c>
      <c r="P109" s="45"/>
      <c r="Q109" s="73" t="s">
        <v>136</v>
      </c>
      <c r="R109" s="56">
        <f t="shared" si="25"/>
        <v>1</v>
      </c>
      <c r="S109" s="56">
        <f t="shared" si="25"/>
        <v>1</v>
      </c>
      <c r="T109" s="56">
        <f t="shared" si="25"/>
        <v>1</v>
      </c>
      <c r="U109" s="56">
        <f t="shared" si="25"/>
        <v>1</v>
      </c>
      <c r="V109" s="56">
        <f t="shared" si="25"/>
        <v>1</v>
      </c>
      <c r="W109" s="56">
        <f t="shared" si="25"/>
        <v>1</v>
      </c>
      <c r="X109" s="56">
        <f t="shared" si="25"/>
        <v>1</v>
      </c>
      <c r="Y109" s="56">
        <f t="shared" si="25"/>
        <v>1</v>
      </c>
      <c r="Z109" s="56">
        <f t="shared" si="25"/>
        <v>1</v>
      </c>
      <c r="AA109" s="56">
        <f t="shared" si="25"/>
        <v>1</v>
      </c>
      <c r="AB109" s="56">
        <f t="shared" si="25"/>
        <v>1</v>
      </c>
      <c r="AC109" s="56">
        <f t="shared" si="25"/>
        <v>1</v>
      </c>
      <c r="AD109" s="56">
        <f t="shared" si="25"/>
        <v>1</v>
      </c>
    </row>
    <row r="111" spans="2:30" x14ac:dyDescent="0.2">
      <c r="B111" s="70" t="s">
        <v>171</v>
      </c>
      <c r="Q111" s="70" t="s">
        <v>171</v>
      </c>
    </row>
    <row r="113" spans="2:30" x14ac:dyDescent="0.2">
      <c r="C113" s="36" t="s">
        <v>131</v>
      </c>
    </row>
    <row r="114" spans="2:30" x14ac:dyDescent="0.2">
      <c r="C114" s="40" t="s">
        <v>132</v>
      </c>
      <c r="D114" s="40">
        <v>2006</v>
      </c>
      <c r="E114" s="40">
        <v>2007</v>
      </c>
      <c r="F114" s="40">
        <v>2008</v>
      </c>
      <c r="G114" s="40">
        <v>2009</v>
      </c>
      <c r="H114" s="40">
        <v>2010</v>
      </c>
      <c r="I114" s="40">
        <v>2011</v>
      </c>
      <c r="J114" s="40">
        <v>2012</v>
      </c>
      <c r="K114" s="40">
        <v>2013</v>
      </c>
      <c r="L114" s="40">
        <v>2014</v>
      </c>
      <c r="M114" s="41">
        <v>2015</v>
      </c>
      <c r="N114" s="41">
        <v>2016</v>
      </c>
      <c r="O114" s="41" t="s">
        <v>199</v>
      </c>
      <c r="P114" s="41"/>
      <c r="R114" s="40" t="s">
        <v>132</v>
      </c>
      <c r="S114" s="40">
        <v>2006</v>
      </c>
      <c r="T114" s="40">
        <v>2007</v>
      </c>
      <c r="U114" s="40">
        <v>2008</v>
      </c>
      <c r="V114" s="40">
        <v>2009</v>
      </c>
      <c r="W114" s="40">
        <v>2010</v>
      </c>
      <c r="X114" s="40">
        <v>2011</v>
      </c>
      <c r="Y114" s="40">
        <v>2012</v>
      </c>
      <c r="Z114" s="40">
        <v>2013</v>
      </c>
      <c r="AA114" s="40">
        <v>2014</v>
      </c>
      <c r="AB114" s="41">
        <v>2015</v>
      </c>
      <c r="AC114" s="41">
        <v>2016</v>
      </c>
      <c r="AD114" s="41" t="s">
        <v>199</v>
      </c>
    </row>
    <row r="115" spans="2:30" x14ac:dyDescent="0.2"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1"/>
      <c r="N115" s="41"/>
      <c r="O115" s="41"/>
      <c r="P115" s="41"/>
    </row>
    <row r="116" spans="2:30" x14ac:dyDescent="0.2">
      <c r="B116" s="72" t="s">
        <v>23</v>
      </c>
      <c r="C116" s="63">
        <v>140071</v>
      </c>
      <c r="D116" s="63">
        <v>177650</v>
      </c>
      <c r="E116" s="63">
        <v>162933</v>
      </c>
      <c r="F116" s="63">
        <v>92418</v>
      </c>
      <c r="G116" s="63">
        <v>69536</v>
      </c>
      <c r="H116" s="63">
        <v>61483</v>
      </c>
      <c r="I116" s="63">
        <v>60257</v>
      </c>
      <c r="J116" s="63">
        <v>61209</v>
      </c>
      <c r="K116" s="63">
        <v>66726</v>
      </c>
      <c r="L116" s="63">
        <v>73809</v>
      </c>
      <c r="M116" s="63">
        <v>73732</v>
      </c>
      <c r="N116" s="63">
        <v>81143</v>
      </c>
      <c r="O116" s="63">
        <v>40779</v>
      </c>
      <c r="P116" s="64"/>
      <c r="Q116" s="72" t="s">
        <v>23</v>
      </c>
      <c r="R116" s="54">
        <f>C116/C$128</f>
        <v>8.0282289934666143E-2</v>
      </c>
      <c r="S116" s="54">
        <f t="shared" ref="S116:AD128" si="27">D116/D$128</f>
        <v>7.6400518482775584E-2</v>
      </c>
      <c r="T116" s="54">
        <f t="shared" si="27"/>
        <v>7.6486753431113899E-2</v>
      </c>
      <c r="U116" s="54">
        <f t="shared" si="27"/>
        <v>6.450644729439782E-2</v>
      </c>
      <c r="V116" s="54">
        <f t="shared" si="27"/>
        <v>7.3692632962234855E-2</v>
      </c>
      <c r="W116" s="54">
        <f t="shared" si="27"/>
        <v>7.1086091137911617E-2</v>
      </c>
      <c r="X116" s="54">
        <f t="shared" si="27"/>
        <v>6.7820627681558082E-2</v>
      </c>
      <c r="Y116" s="54">
        <f t="shared" si="27"/>
        <v>7.0778541991406069E-2</v>
      </c>
      <c r="Z116" s="54">
        <f t="shared" si="27"/>
        <v>7.151760823407477E-2</v>
      </c>
      <c r="AA116" s="54">
        <f t="shared" si="27"/>
        <v>7.5249501201500327E-2</v>
      </c>
      <c r="AB116" s="54">
        <f t="shared" si="27"/>
        <v>7.3428958687496701E-2</v>
      </c>
      <c r="AC116" s="54">
        <f t="shared" si="27"/>
        <v>7.4531120690209451E-2</v>
      </c>
      <c r="AD116" s="54">
        <f t="shared" si="27"/>
        <v>7.420016339720624E-2</v>
      </c>
    </row>
    <row r="117" spans="2:30" x14ac:dyDescent="0.2">
      <c r="B117" s="72" t="s">
        <v>24</v>
      </c>
      <c r="C117" s="63">
        <v>264173</v>
      </c>
      <c r="D117" s="63">
        <v>352982</v>
      </c>
      <c r="E117" s="63">
        <v>328369</v>
      </c>
      <c r="F117" s="63">
        <v>201291</v>
      </c>
      <c r="G117" s="63">
        <v>125369</v>
      </c>
      <c r="H117" s="63">
        <v>117955</v>
      </c>
      <c r="I117" s="63">
        <v>118034</v>
      </c>
      <c r="J117" s="63">
        <v>126719</v>
      </c>
      <c r="K117" s="63">
        <v>146761</v>
      </c>
      <c r="L117" s="63">
        <v>170011</v>
      </c>
      <c r="M117" s="63">
        <v>170286</v>
      </c>
      <c r="N117" s="63">
        <v>189476</v>
      </c>
      <c r="O117" s="63">
        <v>93929</v>
      </c>
      <c r="P117" s="64"/>
      <c r="Q117" s="72" t="s">
        <v>24</v>
      </c>
      <c r="R117" s="54">
        <f t="shared" ref="R117:R128" si="28">C117/C$128</f>
        <v>0.15141187953902349</v>
      </c>
      <c r="S117" s="54">
        <f t="shared" si="27"/>
        <v>0.15180415319497378</v>
      </c>
      <c r="T117" s="54">
        <f t="shared" si="27"/>
        <v>0.15414850728472096</v>
      </c>
      <c r="U117" s="54">
        <f t="shared" si="27"/>
        <v>0.14049825014971795</v>
      </c>
      <c r="V117" s="54">
        <f t="shared" si="27"/>
        <v>0.13286314573519359</v>
      </c>
      <c r="W117" s="54">
        <f t="shared" si="27"/>
        <v>0.13637850918420319</v>
      </c>
      <c r="X117" s="54">
        <f t="shared" si="27"/>
        <v>0.13284995880586534</v>
      </c>
      <c r="Y117" s="54">
        <f t="shared" si="27"/>
        <v>0.14653051124195765</v>
      </c>
      <c r="Z117" s="54">
        <f t="shared" si="27"/>
        <v>0.15729993858527483</v>
      </c>
      <c r="AA117" s="54">
        <f t="shared" si="27"/>
        <v>0.17332903777003172</v>
      </c>
      <c r="AB117" s="54">
        <f t="shared" si="27"/>
        <v>0.16958611809063992</v>
      </c>
      <c r="AC117" s="54">
        <f t="shared" si="27"/>
        <v>0.17403668368063943</v>
      </c>
      <c r="AD117" s="54">
        <f t="shared" si="27"/>
        <v>0.17091020249972252</v>
      </c>
    </row>
    <row r="118" spans="2:30" x14ac:dyDescent="0.2">
      <c r="B118" s="72" t="s">
        <v>25</v>
      </c>
      <c r="C118" s="63">
        <v>327155</v>
      </c>
      <c r="D118" s="63">
        <v>427454</v>
      </c>
      <c r="E118" s="63">
        <v>373154</v>
      </c>
      <c r="F118" s="63">
        <v>241338</v>
      </c>
      <c r="G118" s="63">
        <v>141691</v>
      </c>
      <c r="H118" s="63">
        <v>135550</v>
      </c>
      <c r="I118" s="63">
        <v>140312</v>
      </c>
      <c r="J118" s="63">
        <v>146976</v>
      </c>
      <c r="K118" s="63">
        <v>170480</v>
      </c>
      <c r="L118" s="63">
        <v>192609</v>
      </c>
      <c r="M118" s="63">
        <v>195750</v>
      </c>
      <c r="N118" s="63">
        <v>211252</v>
      </c>
      <c r="O118" s="63">
        <v>102726</v>
      </c>
      <c r="P118" s="64"/>
      <c r="Q118" s="72" t="s">
        <v>25</v>
      </c>
      <c r="R118" s="54">
        <f t="shared" si="28"/>
        <v>0.18751028095448524</v>
      </c>
      <c r="S118" s="54">
        <f t="shared" si="27"/>
        <v>0.18383173221241966</v>
      </c>
      <c r="T118" s="54">
        <f t="shared" si="27"/>
        <v>0.17517223637835108</v>
      </c>
      <c r="U118" s="54">
        <f t="shared" si="27"/>
        <v>0.16845048558868816</v>
      </c>
      <c r="V118" s="54">
        <f t="shared" si="27"/>
        <v>0.15016082111499107</v>
      </c>
      <c r="W118" s="54">
        <f t="shared" si="27"/>
        <v>0.15672168979626758</v>
      </c>
      <c r="X118" s="54">
        <f t="shared" si="27"/>
        <v>0.1579243558632985</v>
      </c>
      <c r="Y118" s="54">
        <f t="shared" si="27"/>
        <v>0.16995453262966065</v>
      </c>
      <c r="Z118" s="54">
        <f t="shared" si="27"/>
        <v>0.18272220501371381</v>
      </c>
      <c r="AA118" s="54">
        <f t="shared" si="27"/>
        <v>0.19636807404137402</v>
      </c>
      <c r="AB118" s="54">
        <f t="shared" si="27"/>
        <v>0.19494546008622415</v>
      </c>
      <c r="AC118" s="54">
        <f t="shared" si="27"/>
        <v>0.19403828189798414</v>
      </c>
      <c r="AD118" s="54">
        <f t="shared" si="27"/>
        <v>0.18691694217958771</v>
      </c>
    </row>
    <row r="119" spans="2:30" x14ac:dyDescent="0.2">
      <c r="B119" s="72" t="s">
        <v>26</v>
      </c>
      <c r="C119" s="63">
        <v>321079</v>
      </c>
      <c r="D119" s="63">
        <v>420992</v>
      </c>
      <c r="E119" s="63">
        <v>381876</v>
      </c>
      <c r="F119" s="63">
        <v>262172</v>
      </c>
      <c r="G119" s="63">
        <v>161292</v>
      </c>
      <c r="H119" s="63">
        <v>146465</v>
      </c>
      <c r="I119" s="63">
        <v>151156</v>
      </c>
      <c r="J119" s="63">
        <v>141233</v>
      </c>
      <c r="K119" s="63">
        <v>151148</v>
      </c>
      <c r="L119" s="63">
        <v>158451</v>
      </c>
      <c r="M119" s="63">
        <v>166489</v>
      </c>
      <c r="N119" s="63">
        <v>180489</v>
      </c>
      <c r="O119" s="63">
        <v>90468</v>
      </c>
      <c r="P119" s="64"/>
      <c r="Q119" s="72" t="s">
        <v>26</v>
      </c>
      <c r="R119" s="54">
        <f t="shared" si="28"/>
        <v>0.18402779568884831</v>
      </c>
      <c r="S119" s="54">
        <f t="shared" si="27"/>
        <v>0.18105267141627165</v>
      </c>
      <c r="T119" s="54">
        <f t="shared" si="27"/>
        <v>0.17926666453855297</v>
      </c>
      <c r="U119" s="54">
        <f t="shared" si="27"/>
        <v>0.18299232076074864</v>
      </c>
      <c r="V119" s="54">
        <f t="shared" si="27"/>
        <v>0.17093350431064175</v>
      </c>
      <c r="W119" s="54">
        <f t="shared" si="27"/>
        <v>0.1693415145408361</v>
      </c>
      <c r="X119" s="54">
        <f t="shared" si="27"/>
        <v>0.17012952516443888</v>
      </c>
      <c r="Y119" s="54">
        <f t="shared" si="27"/>
        <v>0.16331366010018547</v>
      </c>
      <c r="Z119" s="54">
        <f t="shared" si="27"/>
        <v>0.16200196998717042</v>
      </c>
      <c r="AA119" s="54">
        <f t="shared" si="27"/>
        <v>0.16154342580009115</v>
      </c>
      <c r="AB119" s="54">
        <f t="shared" si="27"/>
        <v>0.16580472390444634</v>
      </c>
      <c r="AC119" s="54">
        <f t="shared" si="27"/>
        <v>0.16578198294683724</v>
      </c>
      <c r="AD119" s="54">
        <f t="shared" si="27"/>
        <v>0.16461267765807042</v>
      </c>
    </row>
    <row r="120" spans="2:30" x14ac:dyDescent="0.2">
      <c r="B120" s="72" t="s">
        <v>27</v>
      </c>
      <c r="C120" s="63">
        <v>263291</v>
      </c>
      <c r="D120" s="63">
        <v>356856</v>
      </c>
      <c r="E120" s="63">
        <v>329272</v>
      </c>
      <c r="F120" s="63">
        <v>233225</v>
      </c>
      <c r="G120" s="63">
        <v>150524</v>
      </c>
      <c r="H120" s="63">
        <v>135626</v>
      </c>
      <c r="I120" s="63">
        <v>142027</v>
      </c>
      <c r="J120" s="63">
        <v>133672</v>
      </c>
      <c r="K120" s="63">
        <v>139319</v>
      </c>
      <c r="L120" s="63">
        <v>137974</v>
      </c>
      <c r="M120" s="63">
        <v>143543</v>
      </c>
      <c r="N120" s="63">
        <v>149254</v>
      </c>
      <c r="O120" s="63">
        <v>73423</v>
      </c>
      <c r="P120" s="64"/>
      <c r="Q120" s="72" t="s">
        <v>27</v>
      </c>
      <c r="R120" s="54">
        <f t="shared" si="28"/>
        <v>0.15090635748433426</v>
      </c>
      <c r="S120" s="54">
        <f t="shared" si="27"/>
        <v>0.15347021347418724</v>
      </c>
      <c r="T120" s="54">
        <f t="shared" si="27"/>
        <v>0.15457240875556047</v>
      </c>
      <c r="U120" s="54">
        <f t="shared" si="27"/>
        <v>0.16278772717691287</v>
      </c>
      <c r="V120" s="54">
        <f t="shared" si="27"/>
        <v>0.15952182875068224</v>
      </c>
      <c r="W120" s="54">
        <f t="shared" si="27"/>
        <v>0.15680956031212531</v>
      </c>
      <c r="X120" s="54">
        <f t="shared" si="27"/>
        <v>0.15985462747446189</v>
      </c>
      <c r="Y120" s="54">
        <f t="shared" si="27"/>
        <v>0.15457055768065533</v>
      </c>
      <c r="Z120" s="54">
        <f t="shared" si="27"/>
        <v>0.1493235269844298</v>
      </c>
      <c r="AA120" s="54">
        <f t="shared" si="27"/>
        <v>0.14066678425091528</v>
      </c>
      <c r="AB120" s="54">
        <f t="shared" si="27"/>
        <v>0.14295303283349617</v>
      </c>
      <c r="AC120" s="54">
        <f t="shared" si="27"/>
        <v>0.13709214457804766</v>
      </c>
      <c r="AD120" s="54">
        <f t="shared" si="27"/>
        <v>0.13359814112933308</v>
      </c>
    </row>
    <row r="121" spans="2:30" x14ac:dyDescent="0.2">
      <c r="B121" s="72" t="s">
        <v>28</v>
      </c>
      <c r="C121" s="63">
        <v>179587</v>
      </c>
      <c r="D121" s="63">
        <v>247343</v>
      </c>
      <c r="E121" s="63">
        <v>233941</v>
      </c>
      <c r="F121" s="63">
        <v>169793</v>
      </c>
      <c r="G121" s="63">
        <v>116678</v>
      </c>
      <c r="H121" s="63">
        <v>108324</v>
      </c>
      <c r="I121" s="63">
        <v>116120</v>
      </c>
      <c r="J121" s="63">
        <v>107484</v>
      </c>
      <c r="K121" s="63">
        <v>111107</v>
      </c>
      <c r="L121" s="63">
        <v>107216</v>
      </c>
      <c r="M121" s="63">
        <v>111468</v>
      </c>
      <c r="N121" s="63">
        <v>116994</v>
      </c>
      <c r="O121" s="63">
        <v>59996</v>
      </c>
      <c r="P121" s="64"/>
      <c r="Q121" s="72" t="s">
        <v>28</v>
      </c>
      <c r="R121" s="54">
        <f t="shared" si="28"/>
        <v>0.10293105355496063</v>
      </c>
      <c r="S121" s="54">
        <f t="shared" si="27"/>
        <v>0.10637283108969976</v>
      </c>
      <c r="T121" s="54">
        <f t="shared" si="27"/>
        <v>0.10982052490550236</v>
      </c>
      <c r="U121" s="54">
        <f t="shared" si="27"/>
        <v>0.11851309491070668</v>
      </c>
      <c r="V121" s="54">
        <f t="shared" si="27"/>
        <v>0.12365262639161928</v>
      </c>
      <c r="W121" s="54">
        <f t="shared" si="27"/>
        <v>0.12524323368123119</v>
      </c>
      <c r="X121" s="54">
        <f t="shared" si="27"/>
        <v>0.13069570815643866</v>
      </c>
      <c r="Y121" s="54">
        <f t="shared" si="27"/>
        <v>0.1242882714536145</v>
      </c>
      <c r="Z121" s="54">
        <f t="shared" si="27"/>
        <v>0.11908561727157849</v>
      </c>
      <c r="AA121" s="54">
        <f t="shared" si="27"/>
        <v>0.10930849247137962</v>
      </c>
      <c r="AB121" s="54">
        <f t="shared" si="27"/>
        <v>0.11100986229829493</v>
      </c>
      <c r="AC121" s="54">
        <f t="shared" si="27"/>
        <v>0.10746082760102985</v>
      </c>
      <c r="AD121" s="54">
        <f t="shared" si="27"/>
        <v>0.10916680161795986</v>
      </c>
    </row>
    <row r="122" spans="2:30" x14ac:dyDescent="0.2">
      <c r="B122" s="72" t="s">
        <v>29</v>
      </c>
      <c r="C122" s="63">
        <v>115905</v>
      </c>
      <c r="D122" s="63">
        <v>157904</v>
      </c>
      <c r="E122" s="63">
        <v>149160</v>
      </c>
      <c r="F122" s="63">
        <v>106729</v>
      </c>
      <c r="G122" s="63">
        <v>77688</v>
      </c>
      <c r="H122" s="63">
        <v>70635</v>
      </c>
      <c r="I122" s="63">
        <v>75106</v>
      </c>
      <c r="J122" s="63">
        <v>69910</v>
      </c>
      <c r="K122" s="63">
        <v>71808</v>
      </c>
      <c r="L122" s="63">
        <v>68781</v>
      </c>
      <c r="M122" s="63">
        <v>72162</v>
      </c>
      <c r="N122" s="63">
        <v>78233</v>
      </c>
      <c r="O122" s="63">
        <v>40877</v>
      </c>
      <c r="P122" s="64"/>
      <c r="Q122" s="72" t="s">
        <v>29</v>
      </c>
      <c r="R122" s="54">
        <f t="shared" si="28"/>
        <v>6.6431444159586781E-2</v>
      </c>
      <c r="S122" s="54">
        <f t="shared" si="27"/>
        <v>6.7908513765855313E-2</v>
      </c>
      <c r="T122" s="54">
        <f t="shared" si="27"/>
        <v>7.0021199767910422E-2</v>
      </c>
      <c r="U122" s="54">
        <f t="shared" si="27"/>
        <v>7.4495321401499559E-2</v>
      </c>
      <c r="V122" s="54">
        <f t="shared" si="27"/>
        <v>8.2331932661788162E-2</v>
      </c>
      <c r="W122" s="54">
        <f t="shared" si="27"/>
        <v>8.1667551152780238E-2</v>
      </c>
      <c r="X122" s="54">
        <f t="shared" si="27"/>
        <v>8.453351581809751E-2</v>
      </c>
      <c r="Y122" s="54">
        <f t="shared" si="27"/>
        <v>8.0839874374997109E-2</v>
      </c>
      <c r="Z122" s="54">
        <f t="shared" si="27"/>
        <v>7.6964547733603714E-2</v>
      </c>
      <c r="AA122" s="54">
        <f t="shared" si="27"/>
        <v>7.0123371704540013E-2</v>
      </c>
      <c r="AB122" s="54">
        <f t="shared" si="27"/>
        <v>7.1865411446958405E-2</v>
      </c>
      <c r="AC122" s="54">
        <f t="shared" si="27"/>
        <v>7.1858239958556572E-2</v>
      </c>
      <c r="AD122" s="54">
        <f t="shared" si="27"/>
        <v>7.4378481061026486E-2</v>
      </c>
    </row>
    <row r="123" spans="2:30" x14ac:dyDescent="0.2">
      <c r="B123" s="72" t="s">
        <v>30</v>
      </c>
      <c r="C123" s="63">
        <v>71209</v>
      </c>
      <c r="D123" s="63">
        <v>98081</v>
      </c>
      <c r="E123" s="63">
        <v>90631</v>
      </c>
      <c r="F123" s="63">
        <v>62141</v>
      </c>
      <c r="G123" s="63">
        <v>46151</v>
      </c>
      <c r="H123" s="63">
        <v>39689</v>
      </c>
      <c r="I123" s="63">
        <v>39496</v>
      </c>
      <c r="J123" s="63">
        <v>35712</v>
      </c>
      <c r="K123" s="63">
        <v>34783</v>
      </c>
      <c r="L123" s="63">
        <v>32138</v>
      </c>
      <c r="M123" s="63">
        <v>32303</v>
      </c>
      <c r="N123" s="63">
        <v>35932</v>
      </c>
      <c r="O123" s="63">
        <v>19985</v>
      </c>
      <c r="P123" s="64"/>
      <c r="Q123" s="72" t="s">
        <v>30</v>
      </c>
      <c r="R123" s="54">
        <f t="shared" si="28"/>
        <v>4.081374148794284E-2</v>
      </c>
      <c r="S123" s="54">
        <f t="shared" si="27"/>
        <v>4.2180913331320645E-2</v>
      </c>
      <c r="T123" s="54">
        <f t="shared" si="27"/>
        <v>4.2545530679575554E-2</v>
      </c>
      <c r="U123" s="54">
        <f t="shared" si="27"/>
        <v>4.3373532659451354E-2</v>
      </c>
      <c r="V123" s="54">
        <f t="shared" si="27"/>
        <v>4.8909754714681619E-2</v>
      </c>
      <c r="W123" s="54">
        <f t="shared" si="27"/>
        <v>4.5888064524707221E-2</v>
      </c>
      <c r="X123" s="54">
        <f t="shared" si="27"/>
        <v>4.445364871983036E-2</v>
      </c>
      <c r="Y123" s="54">
        <f t="shared" si="27"/>
        <v>4.1295288137317934E-2</v>
      </c>
      <c r="Z123" s="54">
        <f t="shared" si="27"/>
        <v>3.7280774618676724E-2</v>
      </c>
      <c r="AA123" s="54">
        <f t="shared" si="27"/>
        <v>3.2765224696362463E-2</v>
      </c>
      <c r="AB123" s="54">
        <f t="shared" si="27"/>
        <v>3.217023344656602E-2</v>
      </c>
      <c r="AC123" s="54">
        <f t="shared" si="27"/>
        <v>3.3004106683763308E-2</v>
      </c>
      <c r="AD123" s="54">
        <f t="shared" si="27"/>
        <v>3.6364066443345021E-2</v>
      </c>
    </row>
    <row r="124" spans="2:30" x14ac:dyDescent="0.2">
      <c r="B124" s="72" t="s">
        <v>31</v>
      </c>
      <c r="C124" s="63">
        <v>28904</v>
      </c>
      <c r="D124" s="63">
        <v>40734</v>
      </c>
      <c r="E124" s="63">
        <v>39916</v>
      </c>
      <c r="F124" s="63">
        <v>32488</v>
      </c>
      <c r="G124" s="63">
        <v>27354</v>
      </c>
      <c r="H124" s="63">
        <v>24141</v>
      </c>
      <c r="I124" s="63">
        <v>23024</v>
      </c>
      <c r="J124" s="63">
        <v>20207</v>
      </c>
      <c r="K124" s="63">
        <v>17599</v>
      </c>
      <c r="L124" s="63">
        <v>15052</v>
      </c>
      <c r="M124" s="63">
        <v>13998</v>
      </c>
      <c r="N124" s="63">
        <v>16634</v>
      </c>
      <c r="O124" s="63">
        <v>9606</v>
      </c>
      <c r="P124" s="64"/>
      <c r="Q124" s="72" t="s">
        <v>31</v>
      </c>
      <c r="R124" s="54">
        <f t="shared" si="28"/>
        <v>1.6566450644827199E-2</v>
      </c>
      <c r="S124" s="54">
        <f t="shared" si="27"/>
        <v>1.7518146467083481E-2</v>
      </c>
      <c r="T124" s="54">
        <f t="shared" si="27"/>
        <v>1.8738041096379141E-2</v>
      </c>
      <c r="U124" s="54">
        <f t="shared" si="27"/>
        <v>2.267616113419893E-2</v>
      </c>
      <c r="V124" s="54">
        <f t="shared" si="27"/>
        <v>2.8989131989889731E-2</v>
      </c>
      <c r="W124" s="54">
        <f t="shared" si="27"/>
        <v>2.7911606885811107E-2</v>
      </c>
      <c r="X124" s="54">
        <f t="shared" si="27"/>
        <v>2.5914037070219116E-2</v>
      </c>
      <c r="Y124" s="54">
        <f t="shared" si="27"/>
        <v>2.3366204284016114E-2</v>
      </c>
      <c r="Z124" s="54">
        <f t="shared" si="27"/>
        <v>1.886278792841594E-2</v>
      </c>
      <c r="AA124" s="54">
        <f t="shared" si="27"/>
        <v>1.5345763959476254E-2</v>
      </c>
      <c r="AB124" s="54">
        <f t="shared" si="27"/>
        <v>1.3940467689844013E-2</v>
      </c>
      <c r="AC124" s="54">
        <f t="shared" si="27"/>
        <v>1.5278590409042603E-2</v>
      </c>
      <c r="AD124" s="54">
        <f t="shared" si="27"/>
        <v>1.7478770190381399E-2</v>
      </c>
    </row>
    <row r="125" spans="2:30" x14ac:dyDescent="0.2">
      <c r="B125" s="72" t="s">
        <v>32</v>
      </c>
      <c r="C125" s="63">
        <v>16520</v>
      </c>
      <c r="D125" s="63">
        <v>22526</v>
      </c>
      <c r="E125" s="63">
        <v>20512</v>
      </c>
      <c r="F125" s="63">
        <v>15333</v>
      </c>
      <c r="G125" s="63">
        <v>13633</v>
      </c>
      <c r="H125" s="63">
        <v>12935</v>
      </c>
      <c r="I125" s="63">
        <v>12188</v>
      </c>
      <c r="J125" s="63">
        <v>11310</v>
      </c>
      <c r="K125" s="63">
        <v>12164</v>
      </c>
      <c r="L125" s="63">
        <v>11987</v>
      </c>
      <c r="M125" s="63">
        <v>11740</v>
      </c>
      <c r="N125" s="63">
        <v>13783</v>
      </c>
      <c r="O125" s="63">
        <v>8232</v>
      </c>
      <c r="P125" s="64"/>
      <c r="Q125" s="72" t="s">
        <v>32</v>
      </c>
      <c r="R125" s="54">
        <f t="shared" si="28"/>
        <v>9.468508325925315E-3</v>
      </c>
      <c r="S125" s="54">
        <f t="shared" si="27"/>
        <v>9.6875771423754736E-3</v>
      </c>
      <c r="T125" s="54">
        <f t="shared" si="27"/>
        <v>9.6290885601996428E-3</v>
      </c>
      <c r="U125" s="54">
        <f t="shared" si="27"/>
        <v>1.0702215546376268E-2</v>
      </c>
      <c r="V125" s="54">
        <f t="shared" si="27"/>
        <v>1.4447935819922743E-2</v>
      </c>
      <c r="W125" s="54">
        <f t="shared" si="27"/>
        <v>1.495533056078732E-2</v>
      </c>
      <c r="X125" s="54">
        <f t="shared" si="27"/>
        <v>1.3717871951521481E-2</v>
      </c>
      <c r="Y125" s="54">
        <f t="shared" si="27"/>
        <v>1.3078228853972498E-2</v>
      </c>
      <c r="Z125" s="54">
        <f t="shared" si="27"/>
        <v>1.303749942390201E-2</v>
      </c>
      <c r="AA125" s="54">
        <f t="shared" si="27"/>
        <v>1.2220945560871768E-2</v>
      </c>
      <c r="AB125" s="54">
        <f t="shared" si="27"/>
        <v>1.1691748155362818E-2</v>
      </c>
      <c r="AC125" s="54">
        <f t="shared" si="27"/>
        <v>1.2659902104595059E-2</v>
      </c>
      <c r="AD125" s="54">
        <f t="shared" si="27"/>
        <v>1.4978683760901487E-2</v>
      </c>
    </row>
    <row r="126" spans="2:30" x14ac:dyDescent="0.2">
      <c r="B126" s="72" t="s">
        <v>33</v>
      </c>
      <c r="C126" s="63">
        <v>9529</v>
      </c>
      <c r="D126" s="63">
        <v>13232</v>
      </c>
      <c r="E126" s="63">
        <v>11736</v>
      </c>
      <c r="F126" s="63">
        <v>8957</v>
      </c>
      <c r="G126" s="63">
        <v>7828</v>
      </c>
      <c r="H126" s="63">
        <v>6957</v>
      </c>
      <c r="I126" s="63">
        <v>6052</v>
      </c>
      <c r="J126" s="63">
        <v>5304</v>
      </c>
      <c r="K126" s="63">
        <v>5629</v>
      </c>
      <c r="L126" s="63">
        <v>6579</v>
      </c>
      <c r="M126" s="63">
        <v>6688</v>
      </c>
      <c r="N126" s="63">
        <v>8525</v>
      </c>
      <c r="O126" s="63">
        <v>5351</v>
      </c>
      <c r="P126" s="64"/>
      <c r="Q126" s="72" t="s">
        <v>33</v>
      </c>
      <c r="R126" s="54">
        <f t="shared" si="28"/>
        <v>5.4615869151175738E-3</v>
      </c>
      <c r="S126" s="54">
        <f t="shared" si="27"/>
        <v>5.6905806955479116E-3</v>
      </c>
      <c r="T126" s="54">
        <f t="shared" si="27"/>
        <v>5.5093108103794362E-3</v>
      </c>
      <c r="U126" s="54">
        <f t="shared" si="27"/>
        <v>6.2518583870666035E-3</v>
      </c>
      <c r="V126" s="54">
        <f t="shared" si="27"/>
        <v>8.2959320471176715E-3</v>
      </c>
      <c r="W126" s="54">
        <f t="shared" si="27"/>
        <v>8.0436207739773783E-3</v>
      </c>
      <c r="X126" s="54">
        <f t="shared" si="27"/>
        <v>6.8116640179363315E-3</v>
      </c>
      <c r="Y126" s="54">
        <f t="shared" si="27"/>
        <v>6.1332383591043435E-3</v>
      </c>
      <c r="Z126" s="54">
        <f t="shared" si="27"/>
        <v>6.0332196857238096E-3</v>
      </c>
      <c r="AA126" s="54">
        <f t="shared" si="27"/>
        <v>6.7073997534808846E-3</v>
      </c>
      <c r="AB126" s="54">
        <f t="shared" si="27"/>
        <v>6.660512066700726E-3</v>
      </c>
      <c r="AC126" s="54">
        <f t="shared" si="27"/>
        <v>7.8303464733129845E-3</v>
      </c>
      <c r="AD126" s="54">
        <f t="shared" si="27"/>
        <v>9.7365083581855989E-3</v>
      </c>
    </row>
    <row r="127" spans="2:30" x14ac:dyDescent="0.2">
      <c r="B127" s="72" t="s">
        <v>34</v>
      </c>
      <c r="C127" s="63">
        <v>7308</v>
      </c>
      <c r="D127" s="63">
        <v>9492</v>
      </c>
      <c r="E127" s="63">
        <v>8712</v>
      </c>
      <c r="F127" s="63">
        <v>6809</v>
      </c>
      <c r="G127" s="63">
        <v>5851</v>
      </c>
      <c r="H127" s="63">
        <v>5149</v>
      </c>
      <c r="I127" s="63">
        <v>4704</v>
      </c>
      <c r="J127" s="63">
        <v>5060</v>
      </c>
      <c r="K127" s="63">
        <v>5477</v>
      </c>
      <c r="L127" s="63">
        <v>6250</v>
      </c>
      <c r="M127" s="63">
        <v>5968</v>
      </c>
      <c r="N127" s="63">
        <v>6998</v>
      </c>
      <c r="O127" s="63">
        <v>4209</v>
      </c>
      <c r="P127" s="64"/>
      <c r="Q127" s="72" t="s">
        <v>34</v>
      </c>
      <c r="R127" s="54">
        <f t="shared" si="28"/>
        <v>4.1886113102822158E-3</v>
      </c>
      <c r="S127" s="54">
        <f t="shared" si="27"/>
        <v>4.0821487274894782E-3</v>
      </c>
      <c r="T127" s="54">
        <f t="shared" si="27"/>
        <v>4.0897337917540598E-3</v>
      </c>
      <c r="U127" s="54">
        <f t="shared" si="27"/>
        <v>4.7525849902351792E-3</v>
      </c>
      <c r="V127" s="54">
        <f t="shared" si="27"/>
        <v>6.2007535012372893E-3</v>
      </c>
      <c r="W127" s="54">
        <f t="shared" si="27"/>
        <v>5.9532274493617251E-3</v>
      </c>
      <c r="X127" s="54">
        <f t="shared" si="27"/>
        <v>5.2944592763338573E-3</v>
      </c>
      <c r="Y127" s="54">
        <f t="shared" si="27"/>
        <v>5.8510908931123642E-3</v>
      </c>
      <c r="Z127" s="54">
        <f t="shared" si="27"/>
        <v>5.8703045334356557E-3</v>
      </c>
      <c r="AA127" s="54">
        <f t="shared" si="27"/>
        <v>6.3719787899765203E-3</v>
      </c>
      <c r="AB127" s="54">
        <f t="shared" si="27"/>
        <v>5.9434712939697865E-3</v>
      </c>
      <c r="AC127" s="54">
        <f t="shared" si="27"/>
        <v>6.4277729759817329E-3</v>
      </c>
      <c r="AD127" s="54">
        <f t="shared" si="27"/>
        <v>7.6585617042801701E-3</v>
      </c>
    </row>
    <row r="128" spans="2:30" s="47" customFormat="1" ht="14.25" x14ac:dyDescent="0.2">
      <c r="B128" s="73" t="s">
        <v>136</v>
      </c>
      <c r="C128" s="75">
        <f>SUM(C116:C127)</f>
        <v>1744731</v>
      </c>
      <c r="D128" s="75">
        <f t="shared" ref="D128:N128" si="29">SUM(D116:D127)</f>
        <v>2325246</v>
      </c>
      <c r="E128" s="75">
        <f t="shared" si="29"/>
        <v>2130212</v>
      </c>
      <c r="F128" s="75">
        <f t="shared" si="29"/>
        <v>1432694</v>
      </c>
      <c r="G128" s="75">
        <f t="shared" si="29"/>
        <v>943595</v>
      </c>
      <c r="H128" s="75">
        <f t="shared" si="29"/>
        <v>864909</v>
      </c>
      <c r="I128" s="75">
        <f t="shared" si="29"/>
        <v>888476</v>
      </c>
      <c r="J128" s="75">
        <f t="shared" si="29"/>
        <v>864796</v>
      </c>
      <c r="K128" s="75">
        <f t="shared" si="29"/>
        <v>933001</v>
      </c>
      <c r="L128" s="75">
        <f t="shared" si="29"/>
        <v>980857</v>
      </c>
      <c r="M128" s="75">
        <f t="shared" si="29"/>
        <v>1004127</v>
      </c>
      <c r="N128" s="75">
        <f t="shared" si="29"/>
        <v>1088713</v>
      </c>
      <c r="O128" s="75">
        <f t="shared" ref="O128" si="30">SUM(O116:O127)</f>
        <v>549581</v>
      </c>
      <c r="P128" s="45"/>
      <c r="Q128" s="73" t="s">
        <v>136</v>
      </c>
      <c r="R128" s="56">
        <f t="shared" si="28"/>
        <v>1</v>
      </c>
      <c r="S128" s="56">
        <f t="shared" si="27"/>
        <v>1</v>
      </c>
      <c r="T128" s="56">
        <f t="shared" si="27"/>
        <v>1</v>
      </c>
      <c r="U128" s="56">
        <f t="shared" si="27"/>
        <v>1</v>
      </c>
      <c r="V128" s="56">
        <f t="shared" si="27"/>
        <v>1</v>
      </c>
      <c r="W128" s="56">
        <f t="shared" si="27"/>
        <v>1</v>
      </c>
      <c r="X128" s="56">
        <f t="shared" si="27"/>
        <v>1</v>
      </c>
      <c r="Y128" s="56">
        <f t="shared" si="27"/>
        <v>1</v>
      </c>
      <c r="Z128" s="56">
        <f t="shared" si="27"/>
        <v>1</v>
      </c>
      <c r="AA128" s="56">
        <f t="shared" si="27"/>
        <v>1</v>
      </c>
      <c r="AB128" s="56">
        <f t="shared" si="27"/>
        <v>1</v>
      </c>
      <c r="AC128" s="56">
        <f t="shared" si="27"/>
        <v>1</v>
      </c>
      <c r="AD128" s="56">
        <f t="shared" si="27"/>
        <v>1</v>
      </c>
    </row>
    <row r="131" spans="2:30" ht="14.25" x14ac:dyDescent="0.2">
      <c r="B131" s="33" t="s">
        <v>172</v>
      </c>
      <c r="Q131" s="33" t="s">
        <v>172</v>
      </c>
    </row>
    <row r="132" spans="2:30" x14ac:dyDescent="0.2">
      <c r="B132" s="70" t="s">
        <v>173</v>
      </c>
      <c r="Q132" s="70" t="s">
        <v>173</v>
      </c>
    </row>
    <row r="133" spans="2:30" x14ac:dyDescent="0.2">
      <c r="B133" s="78"/>
      <c r="Q133" s="78"/>
    </row>
    <row r="134" spans="2:30" x14ac:dyDescent="0.2">
      <c r="B134" s="78"/>
      <c r="C134" s="36" t="s">
        <v>131</v>
      </c>
      <c r="Q134" s="78"/>
    </row>
    <row r="135" spans="2:30" x14ac:dyDescent="0.2">
      <c r="B135" s="78"/>
      <c r="C135" s="40" t="s">
        <v>132</v>
      </c>
      <c r="D135" s="40">
        <v>2006</v>
      </c>
      <c r="E135" s="40">
        <v>2007</v>
      </c>
      <c r="F135" s="40">
        <v>2008</v>
      </c>
      <c r="G135" s="40">
        <v>2009</v>
      </c>
      <c r="H135" s="40">
        <v>2010</v>
      </c>
      <c r="I135" s="40">
        <v>2011</v>
      </c>
      <c r="J135" s="40">
        <v>2012</v>
      </c>
      <c r="K135" s="40">
        <v>2013</v>
      </c>
      <c r="L135" s="40">
        <v>2014</v>
      </c>
      <c r="M135" s="41">
        <v>2015</v>
      </c>
      <c r="N135" s="41">
        <v>2016</v>
      </c>
      <c r="O135" s="41" t="s">
        <v>199</v>
      </c>
      <c r="P135" s="41"/>
      <c r="Q135" s="78"/>
      <c r="R135" s="40" t="s">
        <v>132</v>
      </c>
      <c r="S135" s="40">
        <v>2006</v>
      </c>
      <c r="T135" s="40">
        <v>2007</v>
      </c>
      <c r="U135" s="40">
        <v>2008</v>
      </c>
      <c r="V135" s="40">
        <v>2009</v>
      </c>
      <c r="W135" s="40">
        <v>2010</v>
      </c>
      <c r="X135" s="40">
        <v>2011</v>
      </c>
      <c r="Y135" s="40">
        <v>2012</v>
      </c>
      <c r="Z135" s="40">
        <v>2013</v>
      </c>
      <c r="AA135" s="40">
        <v>2014</v>
      </c>
      <c r="AB135" s="41">
        <v>2015</v>
      </c>
      <c r="AC135" s="41">
        <v>2016</v>
      </c>
      <c r="AD135" s="41" t="s">
        <v>199</v>
      </c>
    </row>
    <row r="136" spans="2:30" x14ac:dyDescent="0.2">
      <c r="B136" s="78"/>
      <c r="Q136" s="78"/>
    </row>
    <row r="137" spans="2:30" x14ac:dyDescent="0.2">
      <c r="B137" s="72" t="s">
        <v>35</v>
      </c>
      <c r="C137" s="63">
        <v>45567</v>
      </c>
      <c r="D137" s="63">
        <v>31710</v>
      </c>
      <c r="E137" s="63">
        <v>14339</v>
      </c>
      <c r="F137" s="63">
        <v>6512</v>
      </c>
      <c r="G137" s="63">
        <v>9288</v>
      </c>
      <c r="H137" s="63">
        <v>8919</v>
      </c>
      <c r="I137" s="63">
        <v>9479</v>
      </c>
      <c r="J137" s="63">
        <v>11004</v>
      </c>
      <c r="K137" s="63">
        <v>11790</v>
      </c>
      <c r="L137" s="63">
        <v>9753</v>
      </c>
      <c r="M137" s="63">
        <v>7438</v>
      </c>
      <c r="N137" s="63">
        <v>7438</v>
      </c>
      <c r="O137" s="63">
        <v>3830</v>
      </c>
      <c r="P137" s="64"/>
      <c r="Q137" s="72" t="s">
        <v>174</v>
      </c>
      <c r="R137" s="54">
        <f>C137/C$145</f>
        <v>2.6116920029505983E-2</v>
      </c>
      <c r="S137" s="54">
        <f t="shared" ref="S137:AD145" si="31">D137/D$145</f>
        <v>1.3637266766613081E-2</v>
      </c>
      <c r="T137" s="54">
        <f t="shared" si="31"/>
        <v>6.7312549173509494E-3</v>
      </c>
      <c r="U137" s="54">
        <f t="shared" si="31"/>
        <v>4.545283221678879E-3</v>
      </c>
      <c r="V137" s="54">
        <f t="shared" si="31"/>
        <v>9.8432060364881113E-3</v>
      </c>
      <c r="W137" s="54">
        <f t="shared" si="31"/>
        <v>1.0312067512304762E-2</v>
      </c>
      <c r="X137" s="54">
        <f t="shared" si="31"/>
        <v>1.0668830671847073E-2</v>
      </c>
      <c r="Y137" s="54">
        <f t="shared" si="31"/>
        <v>1.2724388179408786E-2</v>
      </c>
      <c r="Z137" s="54">
        <f t="shared" si="31"/>
        <v>1.2636642404456158E-2</v>
      </c>
      <c r="AA137" s="54">
        <f t="shared" si="31"/>
        <v>9.9433454621825606E-3</v>
      </c>
      <c r="AB137" s="54">
        <f t="shared" si="31"/>
        <v>7.4074295382954543E-3</v>
      </c>
      <c r="AC137" s="54">
        <f t="shared" si="31"/>
        <v>6.8319198907333704E-3</v>
      </c>
      <c r="AD137" s="54">
        <f t="shared" si="31"/>
        <v>6.968945432975303E-3</v>
      </c>
    </row>
    <row r="138" spans="2:30" x14ac:dyDescent="0.2">
      <c r="B138" s="72" t="s">
        <v>36</v>
      </c>
      <c r="C138" s="63">
        <v>468490</v>
      </c>
      <c r="D138" s="63">
        <v>538281</v>
      </c>
      <c r="E138" s="63">
        <v>398476</v>
      </c>
      <c r="F138" s="63">
        <v>234952</v>
      </c>
      <c r="G138" s="63">
        <v>181045</v>
      </c>
      <c r="H138" s="63">
        <v>156280</v>
      </c>
      <c r="I138" s="63">
        <v>161609</v>
      </c>
      <c r="J138" s="63">
        <v>156827</v>
      </c>
      <c r="K138" s="63">
        <v>161104</v>
      </c>
      <c r="L138" s="63">
        <v>153811</v>
      </c>
      <c r="M138" s="63">
        <v>137758</v>
      </c>
      <c r="N138" s="63">
        <v>139225</v>
      </c>
      <c r="O138" s="63">
        <v>67281</v>
      </c>
      <c r="P138" s="64"/>
      <c r="Q138" s="72" t="s">
        <v>175</v>
      </c>
      <c r="R138" s="54">
        <f t="shared" ref="R138:R145" si="32">C138/C$145</f>
        <v>0.26851703787002124</v>
      </c>
      <c r="S138" s="54">
        <f t="shared" si="31"/>
        <v>0.23149421609584533</v>
      </c>
      <c r="T138" s="54">
        <f t="shared" si="31"/>
        <v>0.18705931616195948</v>
      </c>
      <c r="U138" s="54">
        <f t="shared" si="31"/>
        <v>0.16399314857185135</v>
      </c>
      <c r="V138" s="54">
        <f t="shared" si="31"/>
        <v>0.19186727356545977</v>
      </c>
      <c r="W138" s="54">
        <f t="shared" si="31"/>
        <v>0.18068952918746364</v>
      </c>
      <c r="X138" s="54">
        <f t="shared" si="31"/>
        <v>0.18189461504869012</v>
      </c>
      <c r="Y138" s="54">
        <f t="shared" si="31"/>
        <v>0.18134565839804995</v>
      </c>
      <c r="Z138" s="54">
        <f t="shared" si="31"/>
        <v>0.17267291246204453</v>
      </c>
      <c r="AA138" s="54">
        <f t="shared" si="31"/>
        <v>0.15681286874641256</v>
      </c>
      <c r="AB138" s="54">
        <f t="shared" si="31"/>
        <v>0.13719180940259548</v>
      </c>
      <c r="AC138" s="54">
        <f t="shared" si="31"/>
        <v>0.12788035046885635</v>
      </c>
      <c r="AD138" s="54">
        <f t="shared" si="31"/>
        <v>0.12242235448459826</v>
      </c>
    </row>
    <row r="139" spans="2:30" x14ac:dyDescent="0.2">
      <c r="B139" s="72" t="s">
        <v>9</v>
      </c>
      <c r="C139" s="63">
        <v>905377</v>
      </c>
      <c r="D139" s="63">
        <v>1255578</v>
      </c>
      <c r="E139" s="63">
        <v>1167443</v>
      </c>
      <c r="F139" s="63">
        <v>769097</v>
      </c>
      <c r="G139" s="63">
        <v>500157</v>
      </c>
      <c r="H139" s="63">
        <v>444065</v>
      </c>
      <c r="I139" s="63">
        <v>457914</v>
      </c>
      <c r="J139" s="63">
        <v>442955</v>
      </c>
      <c r="K139" s="63">
        <v>476667</v>
      </c>
      <c r="L139" s="63">
        <v>487806</v>
      </c>
      <c r="M139" s="63">
        <v>458047</v>
      </c>
      <c r="N139" s="63">
        <v>467517</v>
      </c>
      <c r="O139" s="63">
        <v>228705</v>
      </c>
      <c r="P139" s="64"/>
      <c r="Q139" s="72" t="s">
        <v>176</v>
      </c>
      <c r="R139" s="54">
        <f t="shared" si="32"/>
        <v>0.51892068175552564</v>
      </c>
      <c r="S139" s="54">
        <f t="shared" si="31"/>
        <v>0.53997641539862884</v>
      </c>
      <c r="T139" s="54">
        <f t="shared" si="31"/>
        <v>0.54804075838461153</v>
      </c>
      <c r="U139" s="54">
        <f t="shared" si="31"/>
        <v>0.53681874845570654</v>
      </c>
      <c r="V139" s="54">
        <f t="shared" si="31"/>
        <v>0.53005473746681575</v>
      </c>
      <c r="W139" s="54">
        <f t="shared" si="31"/>
        <v>0.51342395558376663</v>
      </c>
      <c r="X139" s="54">
        <f t="shared" si="31"/>
        <v>0.51539264988587197</v>
      </c>
      <c r="Y139" s="54">
        <f t="shared" si="31"/>
        <v>0.51220750327244802</v>
      </c>
      <c r="Z139" s="54">
        <f t="shared" si="31"/>
        <v>0.51089655852458893</v>
      </c>
      <c r="AA139" s="54">
        <f t="shared" si="31"/>
        <v>0.49732631769972585</v>
      </c>
      <c r="AB139" s="54">
        <f t="shared" si="31"/>
        <v>0.45616440948206749</v>
      </c>
      <c r="AC139" s="54">
        <f t="shared" si="31"/>
        <v>0.4294217116907762</v>
      </c>
      <c r="AD139" s="54">
        <f t="shared" si="31"/>
        <v>0.41614429902052652</v>
      </c>
    </row>
    <row r="140" spans="2:30" x14ac:dyDescent="0.2">
      <c r="B140" s="72" t="s">
        <v>10</v>
      </c>
      <c r="C140" s="63">
        <v>267943</v>
      </c>
      <c r="D140" s="63">
        <v>407789</v>
      </c>
      <c r="E140" s="63">
        <v>444099</v>
      </c>
      <c r="F140" s="63">
        <v>334021</v>
      </c>
      <c r="G140" s="63">
        <v>195581</v>
      </c>
      <c r="H140" s="63">
        <v>196445</v>
      </c>
      <c r="I140" s="63">
        <v>198468</v>
      </c>
      <c r="J140" s="63">
        <v>193047</v>
      </c>
      <c r="K140" s="63">
        <v>215034</v>
      </c>
      <c r="L140" s="63">
        <v>247846</v>
      </c>
      <c r="M140" s="63">
        <v>297982</v>
      </c>
      <c r="N140" s="63">
        <v>347424</v>
      </c>
      <c r="O140" s="63">
        <v>181828</v>
      </c>
      <c r="P140" s="64"/>
      <c r="Q140" s="72" t="s">
        <v>177</v>
      </c>
      <c r="R140" s="54">
        <f t="shared" si="32"/>
        <v>0.15357267108797862</v>
      </c>
      <c r="S140" s="54">
        <f t="shared" si="31"/>
        <v>0.17537456251940656</v>
      </c>
      <c r="T140" s="54">
        <f t="shared" si="31"/>
        <v>0.20847643333151819</v>
      </c>
      <c r="U140" s="54">
        <f t="shared" si="31"/>
        <v>0.23314189910755542</v>
      </c>
      <c r="V140" s="54">
        <f t="shared" si="31"/>
        <v>0.20727218775004105</v>
      </c>
      <c r="W140" s="54">
        <f t="shared" si="31"/>
        <v>0.22712794062727987</v>
      </c>
      <c r="X140" s="54">
        <f t="shared" si="31"/>
        <v>0.22338026013083076</v>
      </c>
      <c r="Y140" s="54">
        <f t="shared" si="31"/>
        <v>0.22322836830882659</v>
      </c>
      <c r="Z140" s="54">
        <f t="shared" si="31"/>
        <v>0.23047563721796654</v>
      </c>
      <c r="AA140" s="54">
        <f t="shared" si="31"/>
        <v>0.25268311282888334</v>
      </c>
      <c r="AB140" s="54">
        <f t="shared" si="31"/>
        <v>0.29675728269432056</v>
      </c>
      <c r="AC140" s="54">
        <f t="shared" si="31"/>
        <v>0.31911440388789331</v>
      </c>
      <c r="AD140" s="54">
        <f t="shared" si="31"/>
        <v>0.3308484099705048</v>
      </c>
    </row>
    <row r="141" spans="2:30" x14ac:dyDescent="0.2">
      <c r="B141" s="72" t="s">
        <v>37</v>
      </c>
      <c r="C141" s="63">
        <v>35813</v>
      </c>
      <c r="D141" s="63">
        <v>58274</v>
      </c>
      <c r="E141" s="63">
        <v>65726</v>
      </c>
      <c r="F141" s="63">
        <v>53620</v>
      </c>
      <c r="G141" s="63">
        <v>34423</v>
      </c>
      <c r="H141" s="63">
        <v>35059</v>
      </c>
      <c r="I141" s="63">
        <v>35470</v>
      </c>
      <c r="J141" s="63">
        <v>34924</v>
      </c>
      <c r="K141" s="63">
        <v>39182</v>
      </c>
      <c r="L141" s="63">
        <v>47016</v>
      </c>
      <c r="M141" s="63">
        <v>61616</v>
      </c>
      <c r="N141" s="63">
        <v>78034</v>
      </c>
      <c r="O141" s="63">
        <v>42296</v>
      </c>
      <c r="P141" s="64"/>
      <c r="Q141" s="72" t="s">
        <v>178</v>
      </c>
      <c r="R141" s="54">
        <f t="shared" si="32"/>
        <v>2.0526373406559523E-2</v>
      </c>
      <c r="S141" s="54">
        <f t="shared" si="31"/>
        <v>2.5061434360063407E-2</v>
      </c>
      <c r="T141" s="54">
        <f t="shared" si="31"/>
        <v>3.085420606024189E-2</v>
      </c>
      <c r="U141" s="54">
        <f t="shared" si="31"/>
        <v>3.7425996060568414E-2</v>
      </c>
      <c r="V141" s="54">
        <f t="shared" si="31"/>
        <v>3.6480693517875785E-2</v>
      </c>
      <c r="W141" s="54">
        <f t="shared" si="31"/>
        <v>4.0534900203373997E-2</v>
      </c>
      <c r="X141" s="54">
        <f t="shared" si="31"/>
        <v>3.9922293905519116E-2</v>
      </c>
      <c r="Y141" s="54">
        <f t="shared" si="31"/>
        <v>4.0384090583212691E-2</v>
      </c>
      <c r="Z141" s="54">
        <f t="shared" si="31"/>
        <v>4.1995667743121391E-2</v>
      </c>
      <c r="AA141" s="54">
        <f t="shared" si="31"/>
        <v>4.7933592766325778E-2</v>
      </c>
      <c r="AB141" s="54">
        <f t="shared" si="31"/>
        <v>6.136275590637439E-2</v>
      </c>
      <c r="AC141" s="54">
        <f t="shared" si="31"/>
        <v>7.1675455331202995E-2</v>
      </c>
      <c r="AD141" s="54">
        <f t="shared" si="31"/>
        <v>7.6960448050423874E-2</v>
      </c>
    </row>
    <row r="142" spans="2:30" x14ac:dyDescent="0.2">
      <c r="B142" s="72" t="s">
        <v>38</v>
      </c>
      <c r="C142" s="63">
        <v>11071</v>
      </c>
      <c r="D142" s="63">
        <v>18636</v>
      </c>
      <c r="E142" s="63">
        <v>22215</v>
      </c>
      <c r="F142" s="63">
        <v>18864</v>
      </c>
      <c r="G142" s="63">
        <v>12405</v>
      </c>
      <c r="H142" s="63">
        <v>12525</v>
      </c>
      <c r="I142" s="63">
        <v>13357</v>
      </c>
      <c r="J142" s="63">
        <v>13614</v>
      </c>
      <c r="K142" s="63">
        <v>14971</v>
      </c>
      <c r="L142" s="63">
        <v>17599</v>
      </c>
      <c r="M142" s="63">
        <v>21072</v>
      </c>
      <c r="N142" s="63">
        <v>25466</v>
      </c>
      <c r="O142" s="63">
        <v>13388</v>
      </c>
      <c r="P142" s="64"/>
      <c r="Q142" s="72" t="s">
        <v>179</v>
      </c>
      <c r="R142" s="54">
        <f t="shared" si="32"/>
        <v>6.345390779438206E-3</v>
      </c>
      <c r="S142" s="54">
        <f t="shared" si="31"/>
        <v>8.014635870785285E-3</v>
      </c>
      <c r="T142" s="54">
        <f t="shared" si="31"/>
        <v>1.0428539506865984E-2</v>
      </c>
      <c r="U142" s="54">
        <f t="shared" si="31"/>
        <v>1.3166803239212281E-2</v>
      </c>
      <c r="V142" s="54">
        <f t="shared" si="31"/>
        <v>1.3146530026123496E-2</v>
      </c>
      <c r="W142" s="54">
        <f t="shared" si="31"/>
        <v>1.4481292251554787E-2</v>
      </c>
      <c r="X142" s="54">
        <f t="shared" si="31"/>
        <v>1.5033608110967545E-2</v>
      </c>
      <c r="Y142" s="54">
        <f t="shared" si="31"/>
        <v>1.5742440991863976E-2</v>
      </c>
      <c r="Z142" s="54">
        <f t="shared" si="31"/>
        <v>1.6046070690170749E-2</v>
      </c>
      <c r="AA142" s="54">
        <f t="shared" si="31"/>
        <v>1.7942472755967484E-2</v>
      </c>
      <c r="AB142" s="54">
        <f t="shared" si="31"/>
        <v>2.0985393281925495E-2</v>
      </c>
      <c r="AC142" s="54">
        <f t="shared" si="31"/>
        <v>2.339092120696639E-2</v>
      </c>
      <c r="AD142" s="54">
        <f t="shared" si="31"/>
        <v>2.4360376359444741E-2</v>
      </c>
    </row>
    <row r="143" spans="2:30" x14ac:dyDescent="0.2">
      <c r="B143" s="72" t="s">
        <v>39</v>
      </c>
      <c r="C143" s="63">
        <v>8072</v>
      </c>
      <c r="D143" s="63">
        <v>14269</v>
      </c>
      <c r="E143" s="63">
        <v>17761</v>
      </c>
      <c r="F143" s="63">
        <v>15621</v>
      </c>
      <c r="G143" s="63">
        <v>10695</v>
      </c>
      <c r="H143" s="63">
        <v>11606</v>
      </c>
      <c r="I143" s="63">
        <v>12163</v>
      </c>
      <c r="J143" s="63">
        <v>12418</v>
      </c>
      <c r="K143" s="63">
        <v>14251</v>
      </c>
      <c r="L143" s="63">
        <v>17024</v>
      </c>
      <c r="M143" s="63">
        <v>20214</v>
      </c>
      <c r="N143" s="63">
        <v>23609</v>
      </c>
      <c r="O143" s="63">
        <v>12253</v>
      </c>
      <c r="P143" s="64"/>
      <c r="Q143" s="72" t="s">
        <v>180</v>
      </c>
      <c r="R143" s="54">
        <f t="shared" si="32"/>
        <v>4.6265011626434108E-3</v>
      </c>
      <c r="S143" s="54">
        <f t="shared" si="31"/>
        <v>6.1365550139641139E-3</v>
      </c>
      <c r="T143" s="54">
        <f t="shared" si="31"/>
        <v>8.3376678002001683E-3</v>
      </c>
      <c r="U143" s="54">
        <f t="shared" si="31"/>
        <v>1.0903235443158134E-2</v>
      </c>
      <c r="V143" s="54">
        <f t="shared" si="31"/>
        <v>1.1334311860490994E-2</v>
      </c>
      <c r="W143" s="54">
        <f t="shared" si="31"/>
        <v>1.341875272427504E-2</v>
      </c>
      <c r="X143" s="54">
        <f t="shared" si="31"/>
        <v>1.3689733881387904E-2</v>
      </c>
      <c r="Y143" s="54">
        <f t="shared" si="31"/>
        <v>1.4359455871673782E-2</v>
      </c>
      <c r="Z143" s="54">
        <f t="shared" si="31"/>
        <v>1.5274367337226863E-2</v>
      </c>
      <c r="AA143" s="54">
        <f t="shared" si="31"/>
        <v>1.7356250707289647E-2</v>
      </c>
      <c r="AB143" s="54">
        <f t="shared" si="31"/>
        <v>2.0130919694421125E-2</v>
      </c>
      <c r="AC143" s="54">
        <f t="shared" si="31"/>
        <v>2.1685237523571408E-2</v>
      </c>
      <c r="AD143" s="54">
        <f t="shared" si="31"/>
        <v>2.2295166681526472E-2</v>
      </c>
    </row>
    <row r="144" spans="2:30" x14ac:dyDescent="0.2">
      <c r="B144" s="72" t="s">
        <v>181</v>
      </c>
      <c r="C144" s="63">
        <v>2398</v>
      </c>
      <c r="D144" s="63">
        <v>709</v>
      </c>
      <c r="E144" s="63">
        <v>153</v>
      </c>
      <c r="F144" s="63">
        <v>7</v>
      </c>
      <c r="G144" s="63">
        <v>1</v>
      </c>
      <c r="H144" s="63">
        <v>10</v>
      </c>
      <c r="I144" s="63">
        <v>16</v>
      </c>
      <c r="J144" s="63">
        <v>7</v>
      </c>
      <c r="K144" s="63">
        <v>2</v>
      </c>
      <c r="L144" s="63">
        <v>2</v>
      </c>
      <c r="M144" s="63"/>
      <c r="N144" s="63"/>
      <c r="O144" s="63"/>
      <c r="P144" s="64"/>
      <c r="Q144" s="72" t="s">
        <v>181</v>
      </c>
      <c r="R144" s="54">
        <f t="shared" si="32"/>
        <v>1.3744239083274155E-3</v>
      </c>
      <c r="S144" s="54">
        <f t="shared" si="31"/>
        <v>3.0491397469343027E-4</v>
      </c>
      <c r="T144" s="54">
        <f t="shared" si="31"/>
        <v>7.1823837251879161E-5</v>
      </c>
      <c r="U144" s="54">
        <f t="shared" si="31"/>
        <v>4.8859002690037093E-6</v>
      </c>
      <c r="V144" s="54">
        <f t="shared" si="31"/>
        <v>1.0597767050482462E-6</v>
      </c>
      <c r="W144" s="54">
        <f t="shared" si="31"/>
        <v>1.1561909981281267E-5</v>
      </c>
      <c r="X144" s="54">
        <f t="shared" si="31"/>
        <v>1.800836488548931E-5</v>
      </c>
      <c r="Y144" s="54">
        <f t="shared" si="31"/>
        <v>8.0943945161633503E-6</v>
      </c>
      <c r="Z144" s="54">
        <f t="shared" si="31"/>
        <v>2.1436204248441319E-6</v>
      </c>
      <c r="AA144" s="54">
        <f t="shared" si="31"/>
        <v>2.0390332127924866E-6</v>
      </c>
      <c r="AB144" s="54">
        <f t="shared" si="31"/>
        <v>0</v>
      </c>
      <c r="AC144" s="54">
        <f t="shared" si="31"/>
        <v>0</v>
      </c>
      <c r="AD144" s="54">
        <f t="shared" si="31"/>
        <v>0</v>
      </c>
    </row>
    <row r="145" spans="2:30" s="47" customFormat="1" ht="14.25" x14ac:dyDescent="0.2">
      <c r="B145" s="73" t="s">
        <v>136</v>
      </c>
      <c r="C145" s="75">
        <f>SUM(C137:C144)</f>
        <v>1744731</v>
      </c>
      <c r="D145" s="75">
        <f t="shared" ref="D145:N145" si="33">SUM(D137:D144)</f>
        <v>2325246</v>
      </c>
      <c r="E145" s="75">
        <f t="shared" si="33"/>
        <v>2130212</v>
      </c>
      <c r="F145" s="75">
        <f t="shared" si="33"/>
        <v>1432694</v>
      </c>
      <c r="G145" s="75">
        <f t="shared" si="33"/>
        <v>943595</v>
      </c>
      <c r="H145" s="75">
        <f t="shared" si="33"/>
        <v>864909</v>
      </c>
      <c r="I145" s="75">
        <f t="shared" si="33"/>
        <v>888476</v>
      </c>
      <c r="J145" s="75">
        <f t="shared" si="33"/>
        <v>864796</v>
      </c>
      <c r="K145" s="75">
        <f t="shared" si="33"/>
        <v>933001</v>
      </c>
      <c r="L145" s="75">
        <f t="shared" si="33"/>
        <v>980857</v>
      </c>
      <c r="M145" s="75">
        <f t="shared" si="33"/>
        <v>1004127</v>
      </c>
      <c r="N145" s="75">
        <f t="shared" si="33"/>
        <v>1088713</v>
      </c>
      <c r="O145" s="75">
        <f t="shared" ref="O145" si="34">SUM(O137:O144)</f>
        <v>549581</v>
      </c>
      <c r="P145" s="45"/>
      <c r="Q145" s="73" t="s">
        <v>136</v>
      </c>
      <c r="R145" s="56">
        <f t="shared" si="32"/>
        <v>1</v>
      </c>
      <c r="S145" s="56">
        <f t="shared" si="31"/>
        <v>1</v>
      </c>
      <c r="T145" s="56">
        <f t="shared" si="31"/>
        <v>1</v>
      </c>
      <c r="U145" s="56">
        <f t="shared" si="31"/>
        <v>1</v>
      </c>
      <c r="V145" s="56">
        <f t="shared" si="31"/>
        <v>1</v>
      </c>
      <c r="W145" s="56">
        <f t="shared" si="31"/>
        <v>1</v>
      </c>
      <c r="X145" s="56">
        <f t="shared" si="31"/>
        <v>1</v>
      </c>
      <c r="Y145" s="56">
        <f t="shared" si="31"/>
        <v>1</v>
      </c>
      <c r="Z145" s="56">
        <f t="shared" si="31"/>
        <v>1</v>
      </c>
      <c r="AA145" s="56">
        <f t="shared" si="31"/>
        <v>1</v>
      </c>
      <c r="AB145" s="56">
        <f t="shared" si="31"/>
        <v>1</v>
      </c>
      <c r="AC145" s="56">
        <f t="shared" si="31"/>
        <v>1</v>
      </c>
      <c r="AD145" s="56">
        <f t="shared" si="31"/>
        <v>1</v>
      </c>
    </row>
    <row r="147" spans="2:30" x14ac:dyDescent="0.2">
      <c r="B147" s="70" t="s">
        <v>182</v>
      </c>
      <c r="Q147" s="70" t="s">
        <v>182</v>
      </c>
    </row>
    <row r="149" spans="2:30" x14ac:dyDescent="0.2">
      <c r="C149" s="36" t="s">
        <v>131</v>
      </c>
    </row>
    <row r="150" spans="2:30" x14ac:dyDescent="0.2">
      <c r="C150" s="40" t="s">
        <v>132</v>
      </c>
      <c r="D150" s="40">
        <v>2006</v>
      </c>
      <c r="E150" s="40">
        <v>2007</v>
      </c>
      <c r="F150" s="40">
        <v>2008</v>
      </c>
      <c r="G150" s="40">
        <v>2009</v>
      </c>
      <c r="H150" s="40">
        <v>2010</v>
      </c>
      <c r="I150" s="40">
        <v>2011</v>
      </c>
      <c r="J150" s="40">
        <v>2012</v>
      </c>
      <c r="K150" s="40">
        <v>2013</v>
      </c>
      <c r="L150" s="40">
        <v>2014</v>
      </c>
      <c r="M150" s="41">
        <v>2015</v>
      </c>
      <c r="N150" s="41">
        <v>2016</v>
      </c>
      <c r="O150" s="41" t="s">
        <v>199</v>
      </c>
      <c r="P150" s="41"/>
      <c r="R150" s="40" t="s">
        <v>132</v>
      </c>
      <c r="S150" s="40">
        <v>2006</v>
      </c>
      <c r="T150" s="40">
        <v>2007</v>
      </c>
      <c r="U150" s="40">
        <v>2008</v>
      </c>
      <c r="V150" s="40">
        <v>2009</v>
      </c>
      <c r="W150" s="40">
        <v>2010</v>
      </c>
      <c r="X150" s="40">
        <v>2011</v>
      </c>
      <c r="Y150" s="40">
        <v>2012</v>
      </c>
      <c r="Z150" s="40">
        <v>2013</v>
      </c>
      <c r="AA150" s="40">
        <v>2014</v>
      </c>
      <c r="AB150" s="41">
        <v>2015</v>
      </c>
      <c r="AC150" s="41">
        <v>2016</v>
      </c>
      <c r="AD150" s="41" t="s">
        <v>199</v>
      </c>
    </row>
    <row r="151" spans="2:30" x14ac:dyDescent="0.2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1"/>
      <c r="N151" s="41"/>
      <c r="O151" s="41"/>
      <c r="P151" s="41"/>
    </row>
    <row r="152" spans="2:30" x14ac:dyDescent="0.2">
      <c r="B152" s="72" t="s">
        <v>40</v>
      </c>
      <c r="C152" s="63">
        <v>205217</v>
      </c>
      <c r="D152" s="63">
        <v>285790</v>
      </c>
      <c r="E152" s="63">
        <v>273035</v>
      </c>
      <c r="F152" s="63">
        <v>189865</v>
      </c>
      <c r="G152" s="63">
        <v>122196</v>
      </c>
      <c r="H152" s="63">
        <v>116292</v>
      </c>
      <c r="I152" s="63">
        <v>118450</v>
      </c>
      <c r="J152" s="63">
        <v>120210</v>
      </c>
      <c r="K152" s="63">
        <v>133470</v>
      </c>
      <c r="L152" s="63">
        <v>136159</v>
      </c>
      <c r="M152" s="63">
        <v>134545</v>
      </c>
      <c r="N152" s="63">
        <v>138531</v>
      </c>
      <c r="O152" s="63">
        <v>68276</v>
      </c>
      <c r="P152" s="64"/>
      <c r="Q152" s="72" t="s">
        <v>40</v>
      </c>
      <c r="R152" s="54">
        <f>C152/C$165</f>
        <v>0.11762099716231328</v>
      </c>
      <c r="S152" s="54">
        <f t="shared" ref="S152:AD165" si="35">D152/D$165</f>
        <v>0.12290742570893574</v>
      </c>
      <c r="T152" s="54">
        <f t="shared" si="35"/>
        <v>0.12817268891546946</v>
      </c>
      <c r="U152" s="54">
        <f t="shared" si="35"/>
        <v>0.13252306493919846</v>
      </c>
      <c r="V152" s="54">
        <f t="shared" si="35"/>
        <v>0.12950047425007552</v>
      </c>
      <c r="W152" s="54">
        <f t="shared" si="35"/>
        <v>0.13445576355431613</v>
      </c>
      <c r="X152" s="54">
        <f t="shared" si="35"/>
        <v>0.13331817629288806</v>
      </c>
      <c r="Y152" s="54">
        <f t="shared" si="35"/>
        <v>0.13900388068399946</v>
      </c>
      <c r="Z152" s="54">
        <f t="shared" si="35"/>
        <v>0.14305450905197314</v>
      </c>
      <c r="AA152" s="54">
        <f t="shared" si="35"/>
        <v>0.13881636161030608</v>
      </c>
      <c r="AB152" s="54">
        <f t="shared" si="35"/>
        <v>0.13399201495428367</v>
      </c>
      <c r="AC152" s="54">
        <f t="shared" si="35"/>
        <v>0.12724290056240717</v>
      </c>
      <c r="AD152" s="54">
        <f t="shared" si="35"/>
        <v>0.12423282464277331</v>
      </c>
    </row>
    <row r="153" spans="2:30" x14ac:dyDescent="0.2">
      <c r="B153" s="72" t="s">
        <v>41</v>
      </c>
      <c r="C153" s="63">
        <v>131743</v>
      </c>
      <c r="D153" s="63">
        <v>175382</v>
      </c>
      <c r="E153" s="63">
        <v>158198</v>
      </c>
      <c r="F153" s="63">
        <v>103185</v>
      </c>
      <c r="G153" s="63">
        <v>68468</v>
      </c>
      <c r="H153" s="63">
        <v>63557</v>
      </c>
      <c r="I153" s="63">
        <v>65677</v>
      </c>
      <c r="J153" s="63">
        <v>64207</v>
      </c>
      <c r="K153" s="63">
        <v>70481</v>
      </c>
      <c r="L153" s="63">
        <v>76171</v>
      </c>
      <c r="M153" s="63">
        <v>78603</v>
      </c>
      <c r="N153" s="63">
        <v>88484</v>
      </c>
      <c r="O153" s="63">
        <v>44548</v>
      </c>
      <c r="P153" s="64"/>
      <c r="Q153" s="72" t="s">
        <v>41</v>
      </c>
      <c r="R153" s="54">
        <f t="shared" ref="R153:R165" si="36">C153/C$165</f>
        <v>7.5509061282226314E-2</v>
      </c>
      <c r="S153" s="54">
        <f t="shared" si="35"/>
        <v>7.542513781337544E-2</v>
      </c>
      <c r="T153" s="54">
        <f t="shared" si="35"/>
        <v>7.4263969971063909E-2</v>
      </c>
      <c r="U153" s="54">
        <f t="shared" si="35"/>
        <v>7.2021659893878251E-2</v>
      </c>
      <c r="V153" s="54">
        <f t="shared" si="35"/>
        <v>7.2560791441243333E-2</v>
      </c>
      <c r="W153" s="54">
        <f t="shared" si="35"/>
        <v>7.3484031268029354E-2</v>
      </c>
      <c r="X153" s="54">
        <f t="shared" si="35"/>
        <v>7.3920961286517581E-2</v>
      </c>
      <c r="Y153" s="54">
        <f t="shared" si="35"/>
        <v>7.4245255528471457E-2</v>
      </c>
      <c r="Z153" s="54">
        <f t="shared" si="35"/>
        <v>7.5542255581719633E-2</v>
      </c>
      <c r="AA153" s="54">
        <f t="shared" si="35"/>
        <v>7.7657599425808244E-2</v>
      </c>
      <c r="AB153" s="54">
        <f t="shared" si="35"/>
        <v>7.8279938693013931E-2</v>
      </c>
      <c r="AC153" s="54">
        <f t="shared" si="35"/>
        <v>8.1273944556554387E-2</v>
      </c>
      <c r="AD153" s="54">
        <f t="shared" si="35"/>
        <v>8.1058115182293417E-2</v>
      </c>
    </row>
    <row r="154" spans="2:30" x14ac:dyDescent="0.2">
      <c r="B154" s="72" t="s">
        <v>42</v>
      </c>
      <c r="C154" s="63">
        <v>152811</v>
      </c>
      <c r="D154" s="63">
        <v>208115</v>
      </c>
      <c r="E154" s="63">
        <v>190587</v>
      </c>
      <c r="F154" s="63">
        <v>129632</v>
      </c>
      <c r="G154" s="63">
        <v>90406</v>
      </c>
      <c r="H154" s="63">
        <v>83684</v>
      </c>
      <c r="I154" s="63">
        <v>85982</v>
      </c>
      <c r="J154" s="63">
        <v>85522</v>
      </c>
      <c r="K154" s="63">
        <v>93252</v>
      </c>
      <c r="L154" s="63">
        <v>100361</v>
      </c>
      <c r="M154" s="63">
        <v>102502</v>
      </c>
      <c r="N154" s="63">
        <v>114015</v>
      </c>
      <c r="O154" s="63">
        <v>57751</v>
      </c>
      <c r="P154" s="64"/>
      <c r="Q154" s="72" t="s">
        <v>42</v>
      </c>
      <c r="R154" s="54">
        <f t="shared" si="36"/>
        <v>8.7584275169066181E-2</v>
      </c>
      <c r="S154" s="54">
        <f t="shared" si="35"/>
        <v>8.9502358030075099E-2</v>
      </c>
      <c r="T154" s="54">
        <f t="shared" si="35"/>
        <v>8.9468559936757466E-2</v>
      </c>
      <c r="U154" s="54">
        <f t="shared" si="35"/>
        <v>9.0481289095926967E-2</v>
      </c>
      <c r="V154" s="54">
        <f t="shared" si="35"/>
        <v>9.5810172796591764E-2</v>
      </c>
      <c r="W154" s="54">
        <f t="shared" si="35"/>
        <v>9.6754687487354163E-2</v>
      </c>
      <c r="X154" s="54">
        <f t="shared" si="35"/>
        <v>9.6774701849008868E-2</v>
      </c>
      <c r="Y154" s="54">
        <f t="shared" si="35"/>
        <v>9.8892686830188856E-2</v>
      </c>
      <c r="Z154" s="54">
        <f t="shared" si="35"/>
        <v>9.9948445928782492E-2</v>
      </c>
      <c r="AA154" s="54">
        <f t="shared" si="35"/>
        <v>0.10231970613453337</v>
      </c>
      <c r="AB154" s="54">
        <f t="shared" si="35"/>
        <v>0.10208071289787049</v>
      </c>
      <c r="AC154" s="54">
        <f t="shared" si="35"/>
        <v>0.10472456928501818</v>
      </c>
      <c r="AD154" s="54">
        <f t="shared" si="35"/>
        <v>0.10508187146207747</v>
      </c>
    </row>
    <row r="155" spans="2:30" x14ac:dyDescent="0.2">
      <c r="B155" s="72" t="s">
        <v>43</v>
      </c>
      <c r="C155" s="63">
        <v>86171</v>
      </c>
      <c r="D155" s="63">
        <v>112666</v>
      </c>
      <c r="E155" s="63">
        <v>97444</v>
      </c>
      <c r="F155" s="63">
        <v>59016</v>
      </c>
      <c r="G155" s="63">
        <v>37317</v>
      </c>
      <c r="H155" s="63">
        <v>33736</v>
      </c>
      <c r="I155" s="63">
        <v>35435</v>
      </c>
      <c r="J155" s="63">
        <v>33694</v>
      </c>
      <c r="K155" s="63">
        <v>34981</v>
      </c>
      <c r="L155" s="63">
        <v>35857</v>
      </c>
      <c r="M155" s="63">
        <v>36742</v>
      </c>
      <c r="N155" s="63">
        <v>39112</v>
      </c>
      <c r="O155" s="63">
        <v>20189</v>
      </c>
      <c r="P155" s="64"/>
      <c r="Q155" s="72" t="s">
        <v>43</v>
      </c>
      <c r="R155" s="54">
        <f t="shared" si="36"/>
        <v>4.9389275481435249E-2</v>
      </c>
      <c r="S155" s="54">
        <f t="shared" si="35"/>
        <v>4.845336794472499E-2</v>
      </c>
      <c r="T155" s="54">
        <f t="shared" si="35"/>
        <v>4.5743803903085703E-2</v>
      </c>
      <c r="U155" s="54">
        <f t="shared" si="35"/>
        <v>4.1192327182217554E-2</v>
      </c>
      <c r="V155" s="54">
        <f t="shared" si="35"/>
        <v>3.954768730228541E-2</v>
      </c>
      <c r="W155" s="54">
        <f t="shared" si="35"/>
        <v>3.9005259512850485E-2</v>
      </c>
      <c r="X155" s="54">
        <f t="shared" si="35"/>
        <v>3.9882900607332107E-2</v>
      </c>
      <c r="Y155" s="54">
        <f t="shared" si="35"/>
        <v>3.8961789832515414E-2</v>
      </c>
      <c r="Z155" s="54">
        <f t="shared" si="35"/>
        <v>3.7492993040736292E-2</v>
      </c>
      <c r="AA155" s="54">
        <f t="shared" si="35"/>
        <v>3.6556806955550095E-2</v>
      </c>
      <c r="AB155" s="54">
        <f t="shared" si="35"/>
        <v>3.6590988988444692E-2</v>
      </c>
      <c r="AC155" s="54">
        <f t="shared" si="35"/>
        <v>3.5924986658559234E-2</v>
      </c>
      <c r="AD155" s="54">
        <f t="shared" si="35"/>
        <v>3.6735258314970862E-2</v>
      </c>
    </row>
    <row r="156" spans="2:30" x14ac:dyDescent="0.2">
      <c r="B156" s="72" t="s">
        <v>44</v>
      </c>
      <c r="C156" s="63">
        <v>205080</v>
      </c>
      <c r="D156" s="63">
        <v>269760</v>
      </c>
      <c r="E156" s="63">
        <v>245207</v>
      </c>
      <c r="F156" s="63">
        <v>157555</v>
      </c>
      <c r="G156" s="63">
        <v>100247</v>
      </c>
      <c r="H156" s="63">
        <v>90820</v>
      </c>
      <c r="I156" s="63">
        <v>94274</v>
      </c>
      <c r="J156" s="63">
        <v>90316</v>
      </c>
      <c r="K156" s="63">
        <v>95525</v>
      </c>
      <c r="L156" s="63">
        <v>100970</v>
      </c>
      <c r="M156" s="63">
        <v>106134</v>
      </c>
      <c r="N156" s="63">
        <v>118069</v>
      </c>
      <c r="O156" s="63">
        <v>59736</v>
      </c>
      <c r="P156" s="64"/>
      <c r="Q156" s="72" t="s">
        <v>44</v>
      </c>
      <c r="R156" s="54">
        <f t="shared" si="36"/>
        <v>0.11754247502910191</v>
      </c>
      <c r="S156" s="54">
        <f t="shared" si="35"/>
        <v>0.11601353147150882</v>
      </c>
      <c r="T156" s="54">
        <f t="shared" si="35"/>
        <v>0.11510920039883354</v>
      </c>
      <c r="U156" s="54">
        <f t="shared" si="35"/>
        <v>0.10997114526898277</v>
      </c>
      <c r="V156" s="54">
        <f t="shared" si="35"/>
        <v>0.10623943535097155</v>
      </c>
      <c r="W156" s="54">
        <f t="shared" si="35"/>
        <v>0.10500526644999647</v>
      </c>
      <c r="X156" s="54">
        <f t="shared" si="35"/>
        <v>0.1061075369509137</v>
      </c>
      <c r="Y156" s="54">
        <f t="shared" si="35"/>
        <v>0.10443619073168701</v>
      </c>
      <c r="Z156" s="54">
        <f t="shared" si="35"/>
        <v>0.10238467054161786</v>
      </c>
      <c r="AA156" s="54">
        <f t="shared" si="35"/>
        <v>0.10294059174782869</v>
      </c>
      <c r="AB156" s="54">
        <f t="shared" si="35"/>
        <v>0.10569778524031323</v>
      </c>
      <c r="AC156" s="54">
        <f t="shared" si="35"/>
        <v>0.10844823199502532</v>
      </c>
      <c r="AD156" s="54">
        <f t="shared" si="35"/>
        <v>0.10869371393843674</v>
      </c>
    </row>
    <row r="157" spans="2:30" x14ac:dyDescent="0.2">
      <c r="B157" s="72" t="s">
        <v>45</v>
      </c>
      <c r="C157" s="63">
        <v>46645</v>
      </c>
      <c r="D157" s="63">
        <v>63492</v>
      </c>
      <c r="E157" s="63">
        <v>57506</v>
      </c>
      <c r="F157" s="63">
        <v>36471</v>
      </c>
      <c r="G157" s="63">
        <v>21872</v>
      </c>
      <c r="H157" s="63">
        <v>18500</v>
      </c>
      <c r="I157" s="63">
        <v>17607</v>
      </c>
      <c r="J157" s="63">
        <v>15859</v>
      </c>
      <c r="K157" s="63">
        <v>16593</v>
      </c>
      <c r="L157" s="63">
        <v>18347</v>
      </c>
      <c r="M157" s="63">
        <v>20766</v>
      </c>
      <c r="N157" s="63">
        <v>22516</v>
      </c>
      <c r="O157" s="63">
        <v>11669</v>
      </c>
      <c r="P157" s="64"/>
      <c r="Q157" s="72" t="s">
        <v>45</v>
      </c>
      <c r="R157" s="54">
        <f t="shared" si="36"/>
        <v>2.67347803185706E-2</v>
      </c>
      <c r="S157" s="54">
        <f t="shared" si="35"/>
        <v>2.7305497998921405E-2</v>
      </c>
      <c r="T157" s="54">
        <f t="shared" si="35"/>
        <v>2.6995435196121326E-2</v>
      </c>
      <c r="U157" s="54">
        <f t="shared" si="35"/>
        <v>2.5456238387262037E-2</v>
      </c>
      <c r="V157" s="54">
        <f t="shared" si="35"/>
        <v>2.3179436092815243E-2</v>
      </c>
      <c r="W157" s="54">
        <f t="shared" si="35"/>
        <v>2.1389533465370345E-2</v>
      </c>
      <c r="X157" s="54">
        <f t="shared" si="35"/>
        <v>1.9817080033675643E-2</v>
      </c>
      <c r="Y157" s="54">
        <f t="shared" si="35"/>
        <v>1.8338428947404936E-2</v>
      </c>
      <c r="Z157" s="54">
        <f t="shared" si="35"/>
        <v>1.7784546854719342E-2</v>
      </c>
      <c r="AA157" s="54">
        <f t="shared" si="35"/>
        <v>1.8705071177551876E-2</v>
      </c>
      <c r="AB157" s="54">
        <f t="shared" si="35"/>
        <v>2.0680650953514845E-2</v>
      </c>
      <c r="AC157" s="54">
        <f t="shared" si="35"/>
        <v>2.0681299846699728E-2</v>
      </c>
      <c r="AD157" s="54">
        <f t="shared" si="35"/>
        <v>2.1232538970597601E-2</v>
      </c>
    </row>
    <row r="158" spans="2:30" x14ac:dyDescent="0.2">
      <c r="B158" s="72" t="s">
        <v>46</v>
      </c>
      <c r="C158" s="63">
        <v>157791</v>
      </c>
      <c r="D158" s="63">
        <v>204911</v>
      </c>
      <c r="E158" s="63">
        <v>192175</v>
      </c>
      <c r="F158" s="63">
        <v>134362</v>
      </c>
      <c r="G158" s="63">
        <v>86836</v>
      </c>
      <c r="H158" s="63">
        <v>77948</v>
      </c>
      <c r="I158" s="63">
        <v>79729</v>
      </c>
      <c r="J158" s="63">
        <v>73337</v>
      </c>
      <c r="K158" s="63">
        <v>79792</v>
      </c>
      <c r="L158" s="63">
        <v>81248</v>
      </c>
      <c r="M158" s="63">
        <v>87010</v>
      </c>
      <c r="N158" s="63">
        <v>89987</v>
      </c>
      <c r="O158" s="63">
        <v>47580</v>
      </c>
      <c r="P158" s="64"/>
      <c r="Q158" s="72" t="s">
        <v>46</v>
      </c>
      <c r="R158" s="54">
        <f t="shared" si="36"/>
        <v>9.0438583369012185E-2</v>
      </c>
      <c r="S158" s="54">
        <f t="shared" si="35"/>
        <v>8.8124439306636798E-2</v>
      </c>
      <c r="T158" s="54">
        <f t="shared" si="35"/>
        <v>9.0214025646273704E-2</v>
      </c>
      <c r="U158" s="54">
        <f t="shared" si="35"/>
        <v>9.378276170626805E-2</v>
      </c>
      <c r="V158" s="54">
        <f t="shared" si="35"/>
        <v>9.2026769959569515E-2</v>
      </c>
      <c r="W158" s="54">
        <f t="shared" si="35"/>
        <v>9.0122775922091225E-2</v>
      </c>
      <c r="X158" s="54">
        <f t="shared" si="35"/>
        <v>8.9736807747198569E-2</v>
      </c>
      <c r="Y158" s="54">
        <f t="shared" si="35"/>
        <v>8.4802658661695937E-2</v>
      </c>
      <c r="Z158" s="54">
        <f t="shared" si="35"/>
        <v>8.5521880469581493E-2</v>
      </c>
      <c r="AA158" s="54">
        <f t="shared" si="35"/>
        <v>8.2833685236481977E-2</v>
      </c>
      <c r="AB158" s="54">
        <f t="shared" si="35"/>
        <v>8.6652385604609777E-2</v>
      </c>
      <c r="AC158" s="54">
        <f t="shared" si="35"/>
        <v>8.2654473676717369E-2</v>
      </c>
      <c r="AD158" s="54">
        <f t="shared" si="35"/>
        <v>8.657504535273236E-2</v>
      </c>
    </row>
    <row r="159" spans="2:30" x14ac:dyDescent="0.2">
      <c r="B159" s="72" t="s">
        <v>47</v>
      </c>
      <c r="C159" s="63">
        <v>167360</v>
      </c>
      <c r="D159" s="63">
        <v>225382</v>
      </c>
      <c r="E159" s="63">
        <v>211559</v>
      </c>
      <c r="F159" s="63">
        <v>148011</v>
      </c>
      <c r="G159" s="63">
        <v>98958</v>
      </c>
      <c r="H159" s="63">
        <v>89814</v>
      </c>
      <c r="I159" s="63">
        <v>92606</v>
      </c>
      <c r="J159" s="63">
        <v>91023</v>
      </c>
      <c r="K159" s="63">
        <v>99765</v>
      </c>
      <c r="L159" s="63">
        <v>105900</v>
      </c>
      <c r="M159" s="63">
        <v>106836</v>
      </c>
      <c r="N159" s="63">
        <v>115665</v>
      </c>
      <c r="O159" s="63">
        <v>58190</v>
      </c>
      <c r="P159" s="64"/>
      <c r="Q159" s="72" t="s">
        <v>47</v>
      </c>
      <c r="R159" s="54">
        <f t="shared" si="36"/>
        <v>9.5923096454410453E-2</v>
      </c>
      <c r="S159" s="54">
        <f t="shared" si="35"/>
        <v>9.6928238990627233E-2</v>
      </c>
      <c r="T159" s="54">
        <f t="shared" si="35"/>
        <v>9.9313589445557529E-2</v>
      </c>
      <c r="U159" s="54">
        <f t="shared" si="35"/>
        <v>0.10330956924507256</v>
      </c>
      <c r="V159" s="54">
        <f t="shared" si="35"/>
        <v>0.10487338317816436</v>
      </c>
      <c r="W159" s="54">
        <f t="shared" si="35"/>
        <v>0.10384213830587957</v>
      </c>
      <c r="X159" s="54">
        <f t="shared" si="35"/>
        <v>0.10423016491160143</v>
      </c>
      <c r="Y159" s="54">
        <f t="shared" si="35"/>
        <v>0.10525372457781951</v>
      </c>
      <c r="Z159" s="54">
        <f t="shared" si="35"/>
        <v>0.10692914584228741</v>
      </c>
      <c r="AA159" s="54">
        <f t="shared" si="35"/>
        <v>0.10796680861736216</v>
      </c>
      <c r="AB159" s="54">
        <f t="shared" si="35"/>
        <v>0.1063968999937259</v>
      </c>
      <c r="AC159" s="54">
        <f t="shared" si="35"/>
        <v>0.10624012021533683</v>
      </c>
      <c r="AD159" s="54">
        <f t="shared" si="35"/>
        <v>0.1058806618132723</v>
      </c>
    </row>
    <row r="160" spans="2:30" x14ac:dyDescent="0.2">
      <c r="B160" s="72" t="s">
        <v>48</v>
      </c>
      <c r="C160" s="63">
        <v>202407</v>
      </c>
      <c r="D160" s="63">
        <v>273103</v>
      </c>
      <c r="E160" s="63">
        <v>247992</v>
      </c>
      <c r="F160" s="63">
        <v>173705</v>
      </c>
      <c r="G160" s="63">
        <v>122279</v>
      </c>
      <c r="H160" s="63">
        <v>110606</v>
      </c>
      <c r="I160" s="63">
        <v>112995</v>
      </c>
      <c r="J160" s="63">
        <v>111224</v>
      </c>
      <c r="K160" s="63">
        <v>119798</v>
      </c>
      <c r="L160" s="63">
        <v>126021</v>
      </c>
      <c r="M160" s="63">
        <v>127368</v>
      </c>
      <c r="N160" s="63">
        <v>140089</v>
      </c>
      <c r="O160" s="63">
        <v>69969</v>
      </c>
      <c r="P160" s="64"/>
      <c r="Q160" s="72" t="s">
        <v>48</v>
      </c>
      <c r="R160" s="54">
        <f t="shared" si="36"/>
        <v>0.11601043370009474</v>
      </c>
      <c r="S160" s="54">
        <f t="shared" si="35"/>
        <v>0.11745122881621987</v>
      </c>
      <c r="T160" s="54">
        <f t="shared" si="35"/>
        <v>0.11641658201155566</v>
      </c>
      <c r="U160" s="54">
        <f t="shared" si="35"/>
        <v>0.12124361517532704</v>
      </c>
      <c r="V160" s="54">
        <f t="shared" si="35"/>
        <v>0.12958843571659451</v>
      </c>
      <c r="W160" s="54">
        <f t="shared" si="35"/>
        <v>0.12788166153895958</v>
      </c>
      <c r="X160" s="54">
        <f t="shared" si="35"/>
        <v>0.12717844938974154</v>
      </c>
      <c r="Y160" s="54">
        <f t="shared" si="35"/>
        <v>0.1286129908093932</v>
      </c>
      <c r="Z160" s="54">
        <f t="shared" si="35"/>
        <v>0.12840071982773865</v>
      </c>
      <c r="AA160" s="54">
        <f t="shared" si="35"/>
        <v>0.12848050225466098</v>
      </c>
      <c r="AB160" s="54">
        <f t="shared" si="35"/>
        <v>0.1268445126961032</v>
      </c>
      <c r="AC160" s="54">
        <f t="shared" si="35"/>
        <v>0.12867394804691412</v>
      </c>
      <c r="AD160" s="54">
        <f t="shared" si="35"/>
        <v>0.12731335326366813</v>
      </c>
    </row>
    <row r="161" spans="2:30" x14ac:dyDescent="0.2">
      <c r="B161" s="72" t="s">
        <v>49</v>
      </c>
      <c r="C161" s="63">
        <v>74521</v>
      </c>
      <c r="D161" s="63">
        <v>98458</v>
      </c>
      <c r="E161" s="63">
        <v>89382</v>
      </c>
      <c r="F161" s="63">
        <v>59566</v>
      </c>
      <c r="G161" s="63">
        <v>37881</v>
      </c>
      <c r="H161" s="63">
        <v>35784</v>
      </c>
      <c r="I161" s="63">
        <v>37158</v>
      </c>
      <c r="J161" s="63">
        <v>35690</v>
      </c>
      <c r="K161" s="63">
        <v>36205</v>
      </c>
      <c r="L161" s="63">
        <v>36524</v>
      </c>
      <c r="M161" s="63">
        <v>38122</v>
      </c>
      <c r="N161" s="63">
        <v>41812</v>
      </c>
      <c r="O161" s="63">
        <v>21281</v>
      </c>
      <c r="P161" s="64"/>
      <c r="Q161" s="72" t="s">
        <v>49</v>
      </c>
      <c r="R161" s="54">
        <f t="shared" si="36"/>
        <v>4.2712028387184041E-2</v>
      </c>
      <c r="S161" s="54">
        <f t="shared" si="35"/>
        <v>4.234304671419712E-2</v>
      </c>
      <c r="T161" s="54">
        <f t="shared" si="35"/>
        <v>4.195920406044093E-2</v>
      </c>
      <c r="U161" s="54">
        <f t="shared" si="35"/>
        <v>4.1576219346210704E-2</v>
      </c>
      <c r="V161" s="54">
        <f t="shared" si="35"/>
        <v>4.0145401363932617E-2</v>
      </c>
      <c r="W161" s="54">
        <f t="shared" si="35"/>
        <v>4.1373138677016891E-2</v>
      </c>
      <c r="X161" s="54">
        <f t="shared" si="35"/>
        <v>4.1822176400938237E-2</v>
      </c>
      <c r="Y161" s="54">
        <f t="shared" si="35"/>
        <v>4.1269848611695706E-2</v>
      </c>
      <c r="Z161" s="54">
        <f t="shared" si="35"/>
        <v>3.8804888740740902E-2</v>
      </c>
      <c r="AA161" s="54">
        <f t="shared" si="35"/>
        <v>3.7236824532016391E-2</v>
      </c>
      <c r="AB161" s="54">
        <f t="shared" si="35"/>
        <v>3.796531713617899E-2</v>
      </c>
      <c r="AC161" s="54">
        <f t="shared" si="35"/>
        <v>3.8404979089989744E-2</v>
      </c>
      <c r="AD161" s="54">
        <f t="shared" si="35"/>
        <v>3.8722226568967996E-2</v>
      </c>
    </row>
    <row r="162" spans="2:30" x14ac:dyDescent="0.2">
      <c r="B162" s="72" t="s">
        <v>50</v>
      </c>
      <c r="C162" s="63">
        <v>142587</v>
      </c>
      <c r="D162" s="63">
        <v>187663</v>
      </c>
      <c r="E162" s="63">
        <v>168143</v>
      </c>
      <c r="F162" s="63">
        <v>111219</v>
      </c>
      <c r="G162" s="63">
        <v>71186</v>
      </c>
      <c r="H162" s="63">
        <v>66086</v>
      </c>
      <c r="I162" s="63">
        <v>68103</v>
      </c>
      <c r="J162" s="63">
        <v>67077</v>
      </c>
      <c r="K162" s="63">
        <v>71501</v>
      </c>
      <c r="L162" s="63">
        <v>76897</v>
      </c>
      <c r="M162" s="63">
        <v>78918</v>
      </c>
      <c r="N162" s="63">
        <v>88037</v>
      </c>
      <c r="O162" s="63">
        <v>44822</v>
      </c>
      <c r="P162" s="64"/>
      <c r="Q162" s="72" t="s">
        <v>50</v>
      </c>
      <c r="R162" s="54">
        <f t="shared" si="36"/>
        <v>8.1724346045321597E-2</v>
      </c>
      <c r="S162" s="54">
        <f t="shared" si="35"/>
        <v>8.0706729524532034E-2</v>
      </c>
      <c r="T162" s="54">
        <f t="shared" si="35"/>
        <v>7.8932519392436062E-2</v>
      </c>
      <c r="U162" s="54">
        <f t="shared" si="35"/>
        <v>7.7629277431189081E-2</v>
      </c>
      <c r="V162" s="54">
        <f t="shared" si="35"/>
        <v>7.5441264525564461E-2</v>
      </c>
      <c r="W162" s="54">
        <f t="shared" si="35"/>
        <v>7.6408038302295381E-2</v>
      </c>
      <c r="X162" s="54">
        <f t="shared" si="35"/>
        <v>7.6651479612279902E-2</v>
      </c>
      <c r="Y162" s="54">
        <f t="shared" si="35"/>
        <v>7.7563957280098433E-2</v>
      </c>
      <c r="Z162" s="54">
        <f t="shared" si="35"/>
        <v>7.6635501998390143E-2</v>
      </c>
      <c r="AA162" s="54">
        <f t="shared" si="35"/>
        <v>7.8397768482051919E-2</v>
      </c>
      <c r="AB162" s="54">
        <f t="shared" si="35"/>
        <v>7.8593644031083723E-2</v>
      </c>
      <c r="AC162" s="54">
        <f t="shared" si="35"/>
        <v>8.0863368031795335E-2</v>
      </c>
      <c r="AD162" s="54">
        <f t="shared" si="35"/>
        <v>8.1556676813790877E-2</v>
      </c>
    </row>
    <row r="163" spans="2:30" x14ac:dyDescent="0.2">
      <c r="B163" s="72" t="s">
        <v>51</v>
      </c>
      <c r="C163" s="63">
        <v>159393</v>
      </c>
      <c r="D163" s="63">
        <v>206074</v>
      </c>
      <c r="E163" s="63">
        <v>184536</v>
      </c>
      <c r="F163" s="63">
        <v>120226</v>
      </c>
      <c r="G163" s="63">
        <v>78433</v>
      </c>
      <c r="H163" s="63">
        <v>71418</v>
      </c>
      <c r="I163" s="63">
        <v>74045</v>
      </c>
      <c r="J163" s="63">
        <v>70804</v>
      </c>
      <c r="K163" s="63">
        <v>75932</v>
      </c>
      <c r="L163" s="63">
        <v>80361</v>
      </c>
      <c r="M163" s="63">
        <v>81784</v>
      </c>
      <c r="N163" s="63">
        <v>90016</v>
      </c>
      <c r="O163" s="63">
        <v>45481</v>
      </c>
      <c r="P163" s="64"/>
      <c r="Q163" s="72" t="s">
        <v>51</v>
      </c>
      <c r="R163" s="54">
        <f t="shared" si="36"/>
        <v>9.1356776488753857E-2</v>
      </c>
      <c r="S163" s="54">
        <f t="shared" si="35"/>
        <v>8.8624601440019685E-2</v>
      </c>
      <c r="T163" s="54">
        <f t="shared" si="35"/>
        <v>8.6627997588972369E-2</v>
      </c>
      <c r="U163" s="54">
        <f t="shared" si="35"/>
        <v>8.3916035105891421E-2</v>
      </c>
      <c r="V163" s="54">
        <f t="shared" si="35"/>
        <v>8.3121466307049099E-2</v>
      </c>
      <c r="W163" s="54">
        <f t="shared" si="35"/>
        <v>8.2572848704314555E-2</v>
      </c>
      <c r="X163" s="54">
        <f t="shared" si="35"/>
        <v>8.3339336121628499E-2</v>
      </c>
      <c r="Y163" s="54">
        <f t="shared" si="35"/>
        <v>8.1873644188918543E-2</v>
      </c>
      <c r="Z163" s="54">
        <f t="shared" si="35"/>
        <v>8.138469304963232E-2</v>
      </c>
      <c r="AA163" s="54">
        <f t="shared" si="35"/>
        <v>8.1929374006608505E-2</v>
      </c>
      <c r="AB163" s="54">
        <f t="shared" si="35"/>
        <v>8.14478646625377E-2</v>
      </c>
      <c r="AC163" s="54">
        <f t="shared" si="35"/>
        <v>8.2681110632462362E-2</v>
      </c>
      <c r="AD163" s="54">
        <f t="shared" si="35"/>
        <v>8.2755772124582183E-2</v>
      </c>
    </row>
    <row r="164" spans="2:30" x14ac:dyDescent="0.2">
      <c r="B164" s="72" t="s">
        <v>183</v>
      </c>
      <c r="C164" s="63">
        <v>13005</v>
      </c>
      <c r="D164" s="63">
        <v>14450</v>
      </c>
      <c r="E164" s="63">
        <v>14448</v>
      </c>
      <c r="F164" s="63">
        <v>9881</v>
      </c>
      <c r="G164" s="63">
        <v>7516</v>
      </c>
      <c r="H164" s="63">
        <v>6664</v>
      </c>
      <c r="I164" s="63">
        <v>6415</v>
      </c>
      <c r="J164" s="63">
        <v>5833</v>
      </c>
      <c r="K164" s="63">
        <v>5706</v>
      </c>
      <c r="L164" s="63">
        <v>6041</v>
      </c>
      <c r="M164" s="63">
        <v>4797</v>
      </c>
      <c r="N164" s="63">
        <v>2380</v>
      </c>
      <c r="O164" s="63">
        <v>89</v>
      </c>
      <c r="P164" s="64"/>
      <c r="Q164" s="72" t="s">
        <v>183</v>
      </c>
      <c r="R164" s="54">
        <f t="shared" si="36"/>
        <v>7.4538711125096075E-3</v>
      </c>
      <c r="S164" s="54">
        <f t="shared" si="35"/>
        <v>6.2143962402257651E-3</v>
      </c>
      <c r="T164" s="54">
        <f t="shared" si="35"/>
        <v>6.7824235334323531E-3</v>
      </c>
      <c r="U164" s="54">
        <f t="shared" si="35"/>
        <v>6.8967972225750926E-3</v>
      </c>
      <c r="V164" s="54">
        <f t="shared" si="35"/>
        <v>7.9652817151426199E-3</v>
      </c>
      <c r="W164" s="54">
        <f t="shared" si="35"/>
        <v>7.7048568115258365E-3</v>
      </c>
      <c r="X164" s="54">
        <f t="shared" si="35"/>
        <v>7.2202287962758703E-3</v>
      </c>
      <c r="Y164" s="54">
        <f t="shared" si="35"/>
        <v>6.7449433161115456E-3</v>
      </c>
      <c r="Z164" s="54">
        <f t="shared" si="35"/>
        <v>6.1157490720803089E-3</v>
      </c>
      <c r="AA164" s="54">
        <f t="shared" si="35"/>
        <v>6.1588998192397054E-3</v>
      </c>
      <c r="AB164" s="54">
        <f t="shared" si="35"/>
        <v>4.7772841483198838E-3</v>
      </c>
      <c r="AC164" s="54">
        <f t="shared" si="35"/>
        <v>2.1860674025202236E-3</v>
      </c>
      <c r="AD164" s="54">
        <f t="shared" si="35"/>
        <v>1.6194155183676292E-4</v>
      </c>
    </row>
    <row r="165" spans="2:30" s="47" customFormat="1" ht="14.25" x14ac:dyDescent="0.2">
      <c r="B165" s="73" t="s">
        <v>136</v>
      </c>
      <c r="C165" s="75">
        <f>SUM(C152:C164)</f>
        <v>1744731</v>
      </c>
      <c r="D165" s="75">
        <f t="shared" ref="D165:N165" si="37">SUM(D152:D164)</f>
        <v>2325246</v>
      </c>
      <c r="E165" s="75">
        <f t="shared" si="37"/>
        <v>2130212</v>
      </c>
      <c r="F165" s="75">
        <f t="shared" si="37"/>
        <v>1432694</v>
      </c>
      <c r="G165" s="75">
        <f t="shared" si="37"/>
        <v>943595</v>
      </c>
      <c r="H165" s="75">
        <f t="shared" si="37"/>
        <v>864909</v>
      </c>
      <c r="I165" s="75">
        <f t="shared" si="37"/>
        <v>888476</v>
      </c>
      <c r="J165" s="75">
        <f t="shared" si="37"/>
        <v>864796</v>
      </c>
      <c r="K165" s="75">
        <f t="shared" si="37"/>
        <v>933001</v>
      </c>
      <c r="L165" s="75">
        <f t="shared" si="37"/>
        <v>980857</v>
      </c>
      <c r="M165" s="75">
        <f t="shared" si="37"/>
        <v>1004127</v>
      </c>
      <c r="N165" s="75">
        <f t="shared" si="37"/>
        <v>1088713</v>
      </c>
      <c r="O165" s="75">
        <f t="shared" ref="O165" si="38">SUM(O152:O164)</f>
        <v>549581</v>
      </c>
      <c r="P165" s="45"/>
      <c r="Q165" s="73" t="s">
        <v>136</v>
      </c>
      <c r="R165" s="56">
        <f t="shared" si="36"/>
        <v>1</v>
      </c>
      <c r="S165" s="56">
        <f t="shared" si="35"/>
        <v>1</v>
      </c>
      <c r="T165" s="56">
        <f t="shared" si="35"/>
        <v>1</v>
      </c>
      <c r="U165" s="56">
        <f t="shared" si="35"/>
        <v>1</v>
      </c>
      <c r="V165" s="56">
        <f t="shared" si="35"/>
        <v>1</v>
      </c>
      <c r="W165" s="56">
        <f t="shared" si="35"/>
        <v>1</v>
      </c>
      <c r="X165" s="56">
        <f t="shared" si="35"/>
        <v>1</v>
      </c>
      <c r="Y165" s="56">
        <f t="shared" si="35"/>
        <v>1</v>
      </c>
      <c r="Z165" s="56">
        <f t="shared" si="35"/>
        <v>1</v>
      </c>
      <c r="AA165" s="56">
        <f t="shared" si="35"/>
        <v>1</v>
      </c>
      <c r="AB165" s="56">
        <f t="shared" si="35"/>
        <v>1</v>
      </c>
      <c r="AC165" s="56">
        <f t="shared" si="35"/>
        <v>1</v>
      </c>
      <c r="AD165" s="56">
        <f t="shared" si="35"/>
        <v>1</v>
      </c>
    </row>
    <row r="166" spans="2:30" x14ac:dyDescent="0.2">
      <c r="B166" s="76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6"/>
    </row>
    <row r="167" spans="2:30" ht="14.25" x14ac:dyDescent="0.2">
      <c r="B167" s="33" t="s">
        <v>184</v>
      </c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33" t="s">
        <v>184</v>
      </c>
    </row>
    <row r="168" spans="2:30" x14ac:dyDescent="0.2">
      <c r="B168" s="70" t="s">
        <v>185</v>
      </c>
      <c r="Q168" s="70" t="s">
        <v>186</v>
      </c>
    </row>
    <row r="170" spans="2:30" x14ac:dyDescent="0.2">
      <c r="C170" s="36" t="s">
        <v>131</v>
      </c>
    </row>
    <row r="171" spans="2:30" x14ac:dyDescent="0.2">
      <c r="C171" s="40" t="s">
        <v>132</v>
      </c>
      <c r="D171" s="40">
        <v>2006</v>
      </c>
      <c r="E171" s="40">
        <v>2007</v>
      </c>
      <c r="F171" s="40">
        <v>2008</v>
      </c>
      <c r="G171" s="40">
        <v>2009</v>
      </c>
      <c r="H171" s="40">
        <v>2010</v>
      </c>
      <c r="I171" s="40">
        <v>2011</v>
      </c>
      <c r="J171" s="40">
        <v>2012</v>
      </c>
      <c r="K171" s="40">
        <v>2013</v>
      </c>
      <c r="L171" s="40">
        <v>2014</v>
      </c>
      <c r="M171" s="41">
        <v>2015</v>
      </c>
      <c r="N171" s="41">
        <v>2016</v>
      </c>
      <c r="O171" s="41" t="s">
        <v>199</v>
      </c>
      <c r="P171" s="41"/>
      <c r="R171" s="40" t="s">
        <v>132</v>
      </c>
      <c r="S171" s="40">
        <v>2006</v>
      </c>
      <c r="T171" s="40">
        <v>2007</v>
      </c>
      <c r="U171" s="40">
        <v>2008</v>
      </c>
      <c r="V171" s="40">
        <v>2009</v>
      </c>
      <c r="W171" s="40">
        <v>2010</v>
      </c>
      <c r="X171" s="40">
        <v>2011</v>
      </c>
      <c r="Y171" s="40">
        <v>2012</v>
      </c>
      <c r="Z171" s="40">
        <v>2013</v>
      </c>
      <c r="AA171" s="40">
        <v>2014</v>
      </c>
      <c r="AB171" s="41">
        <v>2015</v>
      </c>
      <c r="AC171" s="41">
        <v>2016</v>
      </c>
      <c r="AD171" s="41" t="s">
        <v>199</v>
      </c>
    </row>
    <row r="173" spans="2:30" x14ac:dyDescent="0.2">
      <c r="B173" s="72" t="s">
        <v>12</v>
      </c>
      <c r="C173" s="63">
        <v>6766</v>
      </c>
      <c r="D173" s="63">
        <v>8747</v>
      </c>
      <c r="E173" s="63">
        <v>8152</v>
      </c>
      <c r="F173" s="63">
        <v>6725</v>
      </c>
      <c r="G173" s="63">
        <v>8468</v>
      </c>
      <c r="H173" s="63">
        <v>7781</v>
      </c>
      <c r="I173" s="63">
        <v>7038</v>
      </c>
      <c r="J173" s="63">
        <v>6882</v>
      </c>
      <c r="K173" s="63">
        <v>6921</v>
      </c>
      <c r="L173" s="63">
        <v>6959</v>
      </c>
      <c r="M173" s="63">
        <v>9447</v>
      </c>
      <c r="N173" s="63">
        <v>9948</v>
      </c>
      <c r="O173" s="63">
        <v>5162</v>
      </c>
      <c r="P173" s="64"/>
      <c r="Q173" s="72" t="s">
        <v>154</v>
      </c>
      <c r="R173" s="54">
        <f>C173/C$181</f>
        <v>2.448291334365818E-2</v>
      </c>
      <c r="S173" s="54">
        <f t="shared" ref="S173:AD181" si="39">D173/D$181</f>
        <v>2.3429673479227493E-2</v>
      </c>
      <c r="T173" s="54">
        <f t="shared" si="39"/>
        <v>2.4279464017131436E-2</v>
      </c>
      <c r="U173" s="54">
        <f t="shared" si="39"/>
        <v>3.6451840208141364E-2</v>
      </c>
      <c r="V173" s="54">
        <f t="shared" si="39"/>
        <v>4.4369691539473205E-2</v>
      </c>
      <c r="W173" s="54">
        <f t="shared" si="39"/>
        <v>4.1078461392264724E-2</v>
      </c>
      <c r="X173" s="54">
        <f t="shared" si="39"/>
        <v>3.8021663380243646E-2</v>
      </c>
      <c r="Y173" s="54">
        <f t="shared" si="39"/>
        <v>3.3152205329787847E-2</v>
      </c>
      <c r="Z173" s="54">
        <f t="shared" si="39"/>
        <v>2.7455460744760612E-2</v>
      </c>
      <c r="AA173" s="54">
        <f t="shared" si="39"/>
        <v>2.3648671610039897E-2</v>
      </c>
      <c r="AB173" s="54">
        <f t="shared" si="39"/>
        <v>3.3004695491768918E-2</v>
      </c>
      <c r="AC173" s="54">
        <f t="shared" si="39"/>
        <v>3.1833396266263893E-2</v>
      </c>
      <c r="AD173" s="54">
        <f t="shared" si="39"/>
        <v>3.3416410422398443E-2</v>
      </c>
    </row>
    <row r="174" spans="2:30" x14ac:dyDescent="0.2">
      <c r="B174" s="72" t="s">
        <v>13</v>
      </c>
      <c r="C174" s="63">
        <v>16002</v>
      </c>
      <c r="D174" s="63">
        <v>21459</v>
      </c>
      <c r="E174" s="63">
        <v>22197</v>
      </c>
      <c r="F174" s="63">
        <v>15828</v>
      </c>
      <c r="G174" s="63">
        <v>14427</v>
      </c>
      <c r="H174" s="63">
        <v>13912</v>
      </c>
      <c r="I174" s="63">
        <v>13776</v>
      </c>
      <c r="J174" s="63">
        <v>15302</v>
      </c>
      <c r="K174" s="63">
        <v>16138</v>
      </c>
      <c r="L174" s="63">
        <v>17455</v>
      </c>
      <c r="M174" s="63">
        <v>19380</v>
      </c>
      <c r="N174" s="63">
        <v>20748</v>
      </c>
      <c r="O174" s="63">
        <v>11041</v>
      </c>
      <c r="P174" s="64"/>
      <c r="Q174" s="72" t="s">
        <v>155</v>
      </c>
      <c r="R174" s="54">
        <f t="shared" ref="R174:R181" si="40">C174/C$181</f>
        <v>5.7903573651377209E-2</v>
      </c>
      <c r="S174" s="54">
        <f t="shared" si="39"/>
        <v>5.7479977499799106E-2</v>
      </c>
      <c r="T174" s="54">
        <f t="shared" si="39"/>
        <v>6.6110311922015025E-2</v>
      </c>
      <c r="U174" s="54">
        <f t="shared" si="39"/>
        <v>8.5793267927800967E-2</v>
      </c>
      <c r="V174" s="54">
        <f t="shared" si="39"/>
        <v>7.5593001870569193E-2</v>
      </c>
      <c r="W174" s="54">
        <f t="shared" si="39"/>
        <v>7.3446029416422934E-2</v>
      </c>
      <c r="X174" s="54">
        <f t="shared" si="39"/>
        <v>7.442262499662354E-2</v>
      </c>
      <c r="Y174" s="54">
        <f t="shared" si="39"/>
        <v>7.3713316762047898E-2</v>
      </c>
      <c r="Z174" s="54">
        <f t="shared" si="39"/>
        <v>6.4019104970227822E-2</v>
      </c>
      <c r="AA174" s="54">
        <f t="shared" si="39"/>
        <v>5.9317080464613647E-2</v>
      </c>
      <c r="AB174" s="54">
        <f t="shared" si="39"/>
        <v>6.7707314346404313E-2</v>
      </c>
      <c r="AC174" s="54">
        <f t="shared" si="39"/>
        <v>6.6393175083679465E-2</v>
      </c>
      <c r="AD174" s="54">
        <f t="shared" si="39"/>
        <v>7.1474348600097104E-2</v>
      </c>
    </row>
    <row r="175" spans="2:30" x14ac:dyDescent="0.2">
      <c r="B175" s="72" t="s">
        <v>14</v>
      </c>
      <c r="C175" s="63">
        <v>40447</v>
      </c>
      <c r="D175" s="63">
        <v>50787</v>
      </c>
      <c r="E175" s="63">
        <v>43111</v>
      </c>
      <c r="F175" s="63">
        <v>35876</v>
      </c>
      <c r="G175" s="63">
        <v>69189</v>
      </c>
      <c r="H175" s="63">
        <v>60184</v>
      </c>
      <c r="I175" s="63">
        <v>50952</v>
      </c>
      <c r="J175" s="63">
        <v>54516</v>
      </c>
      <c r="K175" s="63">
        <v>66785</v>
      </c>
      <c r="L175" s="63">
        <v>77724</v>
      </c>
      <c r="M175" s="63">
        <v>62065</v>
      </c>
      <c r="N175" s="63">
        <v>64857</v>
      </c>
      <c r="O175" s="63">
        <v>33154</v>
      </c>
      <c r="P175" s="64"/>
      <c r="Q175" s="72" t="s">
        <v>156</v>
      </c>
      <c r="R175" s="54">
        <f t="shared" si="40"/>
        <v>0.14635832042727495</v>
      </c>
      <c r="S175" s="54">
        <f t="shared" si="39"/>
        <v>0.13603782176626578</v>
      </c>
      <c r="T175" s="54">
        <f t="shared" si="39"/>
        <v>0.12839940790512186</v>
      </c>
      <c r="U175" s="54">
        <f t="shared" si="39"/>
        <v>0.19446040435795978</v>
      </c>
      <c r="V175" s="54">
        <f t="shared" si="39"/>
        <v>0.36252888378892434</v>
      </c>
      <c r="W175" s="54">
        <f t="shared" si="39"/>
        <v>0.31773115543401365</v>
      </c>
      <c r="X175" s="54">
        <f t="shared" si="39"/>
        <v>0.27525998757461984</v>
      </c>
      <c r="Y175" s="54">
        <f t="shared" si="39"/>
        <v>0.26261633620440489</v>
      </c>
      <c r="Z175" s="54">
        <f t="shared" si="39"/>
        <v>0.26493468369293999</v>
      </c>
      <c r="AA175" s="54">
        <f t="shared" si="39"/>
        <v>0.2641283736483318</v>
      </c>
      <c r="AB175" s="54">
        <f t="shared" si="39"/>
        <v>0.21683459571256883</v>
      </c>
      <c r="AC175" s="54">
        <f t="shared" si="39"/>
        <v>0.20754107173714087</v>
      </c>
      <c r="AD175" s="54">
        <f t="shared" si="39"/>
        <v>0.21462372552192913</v>
      </c>
    </row>
    <row r="176" spans="2:30" x14ac:dyDescent="0.2">
      <c r="B176" s="72" t="s">
        <v>15</v>
      </c>
      <c r="C176" s="63">
        <v>34061</v>
      </c>
      <c r="D176" s="63">
        <v>45490</v>
      </c>
      <c r="E176" s="63">
        <v>41508</v>
      </c>
      <c r="F176" s="63">
        <v>26826</v>
      </c>
      <c r="G176" s="63">
        <v>46893</v>
      </c>
      <c r="H176" s="63">
        <v>53832</v>
      </c>
      <c r="I176" s="63">
        <v>58771</v>
      </c>
      <c r="J176" s="63">
        <v>67530</v>
      </c>
      <c r="K176" s="63">
        <v>75895</v>
      </c>
      <c r="L176" s="63">
        <v>76048</v>
      </c>
      <c r="M176" s="63">
        <v>70363</v>
      </c>
      <c r="N176" s="63">
        <v>70921</v>
      </c>
      <c r="O176" s="63">
        <v>34525</v>
      </c>
      <c r="P176" s="64"/>
      <c r="Q176" s="72" t="s">
        <v>157</v>
      </c>
      <c r="R176" s="54">
        <f t="shared" si="40"/>
        <v>0.12325044507808769</v>
      </c>
      <c r="S176" s="54">
        <f t="shared" si="39"/>
        <v>0.12184930222591273</v>
      </c>
      <c r="T176" s="54">
        <f t="shared" si="39"/>
        <v>0.1236251217398297</v>
      </c>
      <c r="U176" s="54">
        <f t="shared" si="39"/>
        <v>0.14540625508157623</v>
      </c>
      <c r="V176" s="54">
        <f t="shared" si="39"/>
        <v>0.245704764449754</v>
      </c>
      <c r="W176" s="54">
        <f t="shared" si="39"/>
        <v>0.28419685563146058</v>
      </c>
      <c r="X176" s="54">
        <f t="shared" si="39"/>
        <v>0.3175008778801221</v>
      </c>
      <c r="Y176" s="54">
        <f t="shared" si="39"/>
        <v>0.32530782126134461</v>
      </c>
      <c r="Z176" s="54">
        <f t="shared" si="39"/>
        <v>0.30107386117954149</v>
      </c>
      <c r="AA176" s="54">
        <f t="shared" si="39"/>
        <v>0.25843284647223941</v>
      </c>
      <c r="AB176" s="54">
        <f t="shared" si="39"/>
        <v>0.24582506498225215</v>
      </c>
      <c r="AC176" s="54">
        <f t="shared" si="39"/>
        <v>0.22694574754721569</v>
      </c>
      <c r="AD176" s="54">
        <f t="shared" si="39"/>
        <v>0.22349894804984624</v>
      </c>
    </row>
    <row r="177" spans="2:30" x14ac:dyDescent="0.2">
      <c r="B177" s="72" t="s">
        <v>16</v>
      </c>
      <c r="C177" s="63">
        <v>56537</v>
      </c>
      <c r="D177" s="63">
        <v>96620</v>
      </c>
      <c r="E177" s="63">
        <v>76344</v>
      </c>
      <c r="F177" s="63">
        <v>44988</v>
      </c>
      <c r="G177" s="63">
        <v>44711</v>
      </c>
      <c r="H177" s="63">
        <v>46420</v>
      </c>
      <c r="I177" s="63">
        <v>49408</v>
      </c>
      <c r="J177" s="63">
        <v>52702</v>
      </c>
      <c r="K177" s="63">
        <v>72469</v>
      </c>
      <c r="L177" s="63">
        <v>74824</v>
      </c>
      <c r="M177" s="63">
        <v>65580</v>
      </c>
      <c r="N177" s="63">
        <v>76253</v>
      </c>
      <c r="O177" s="63">
        <v>38097</v>
      </c>
      <c r="P177" s="64"/>
      <c r="Q177" s="72" t="s">
        <v>158</v>
      </c>
      <c r="R177" s="54">
        <f t="shared" si="40"/>
        <v>0.20458032393000333</v>
      </c>
      <c r="S177" s="54">
        <f t="shared" si="39"/>
        <v>0.25880588219537676</v>
      </c>
      <c r="T177" s="54">
        <f t="shared" si="39"/>
        <v>0.2273787292595538</v>
      </c>
      <c r="U177" s="54">
        <f t="shared" si="39"/>
        <v>0.24385061520949644</v>
      </c>
      <c r="V177" s="54">
        <f t="shared" si="39"/>
        <v>0.23427176174083447</v>
      </c>
      <c r="W177" s="54">
        <f t="shared" si="39"/>
        <v>0.24506646675606331</v>
      </c>
      <c r="X177" s="54">
        <f t="shared" si="39"/>
        <v>0.26691877582993434</v>
      </c>
      <c r="Y177" s="54">
        <f t="shared" si="39"/>
        <v>0.25387787348016261</v>
      </c>
      <c r="Z177" s="54">
        <f t="shared" si="39"/>
        <v>0.28748299157810386</v>
      </c>
      <c r="AA177" s="54">
        <f t="shared" si="39"/>
        <v>0.25427334452502159</v>
      </c>
      <c r="AB177" s="54">
        <f t="shared" si="39"/>
        <v>0.22911484390284803</v>
      </c>
      <c r="AC177" s="54">
        <f t="shared" si="39"/>
        <v>0.24400803834855456</v>
      </c>
      <c r="AD177" s="54">
        <f t="shared" si="39"/>
        <v>0.24662243081404758</v>
      </c>
    </row>
    <row r="178" spans="2:30" x14ac:dyDescent="0.2">
      <c r="B178" s="72" t="s">
        <v>17</v>
      </c>
      <c r="C178" s="63">
        <v>81131</v>
      </c>
      <c r="D178" s="63">
        <v>91163</v>
      </c>
      <c r="E178" s="63">
        <v>84336</v>
      </c>
      <c r="F178" s="63">
        <v>33872</v>
      </c>
      <c r="G178" s="63">
        <v>6221</v>
      </c>
      <c r="H178" s="63">
        <v>6574</v>
      </c>
      <c r="I178" s="63">
        <v>4339</v>
      </c>
      <c r="J178" s="63">
        <v>9940</v>
      </c>
      <c r="K178" s="63">
        <v>13390</v>
      </c>
      <c r="L178" s="63">
        <v>40640</v>
      </c>
      <c r="M178" s="63">
        <v>58296</v>
      </c>
      <c r="N178" s="63">
        <v>66600</v>
      </c>
      <c r="O178" s="63">
        <v>30807</v>
      </c>
      <c r="P178" s="64"/>
      <c r="Q178" s="72" t="s">
        <v>159</v>
      </c>
      <c r="R178" s="54">
        <f t="shared" si="40"/>
        <v>0.29357423034057523</v>
      </c>
      <c r="S178" s="54">
        <f t="shared" si="39"/>
        <v>0.2441887873998875</v>
      </c>
      <c r="T178" s="54">
        <f t="shared" si="39"/>
        <v>0.25118165816349325</v>
      </c>
      <c r="U178" s="54">
        <f t="shared" si="39"/>
        <v>0.18359802699333297</v>
      </c>
      <c r="V178" s="54">
        <f t="shared" si="39"/>
        <v>3.2596109006502456E-2</v>
      </c>
      <c r="W178" s="54">
        <f t="shared" si="39"/>
        <v>3.470631091026196E-2</v>
      </c>
      <c r="X178" s="54">
        <f t="shared" si="39"/>
        <v>2.3440749844682748E-2</v>
      </c>
      <c r="Y178" s="54">
        <f t="shared" si="39"/>
        <v>4.7883307320268992E-2</v>
      </c>
      <c r="Z178" s="54">
        <f t="shared" si="39"/>
        <v>5.3117847041228815E-2</v>
      </c>
      <c r="AA178" s="54">
        <f t="shared" si="39"/>
        <v>0.13810633916252643</v>
      </c>
      <c r="AB178" s="54">
        <f t="shared" si="39"/>
        <v>0.20366695547667626</v>
      </c>
      <c r="AC178" s="54">
        <f t="shared" si="39"/>
        <v>0.21311863604072934</v>
      </c>
      <c r="AD178" s="54">
        <f t="shared" si="39"/>
        <v>0.19943032853212495</v>
      </c>
    </row>
    <row r="179" spans="2:30" x14ac:dyDescent="0.2">
      <c r="B179" s="72" t="s">
        <v>18</v>
      </c>
      <c r="C179" s="63">
        <v>39031</v>
      </c>
      <c r="D179" s="63">
        <v>53663</v>
      </c>
      <c r="E179" s="63">
        <v>53955</v>
      </c>
      <c r="F179" s="63">
        <v>17138</v>
      </c>
      <c r="G179" s="63">
        <v>863</v>
      </c>
      <c r="H179" s="63">
        <v>669</v>
      </c>
      <c r="I179" s="63">
        <v>778</v>
      </c>
      <c r="J179" s="63">
        <v>704</v>
      </c>
      <c r="K179" s="63">
        <v>473</v>
      </c>
      <c r="L179" s="63">
        <v>608</v>
      </c>
      <c r="M179" s="63">
        <v>1089</v>
      </c>
      <c r="N179" s="63">
        <v>3149</v>
      </c>
      <c r="O179" s="63">
        <v>1680</v>
      </c>
      <c r="P179" s="64"/>
      <c r="Q179" s="72" t="s">
        <v>160</v>
      </c>
      <c r="R179" s="54">
        <f t="shared" si="40"/>
        <v>0.14123449463735183</v>
      </c>
      <c r="S179" s="54">
        <f t="shared" si="39"/>
        <v>0.14374146197733909</v>
      </c>
      <c r="T179" s="54">
        <f t="shared" si="39"/>
        <v>0.16069657520170838</v>
      </c>
      <c r="U179" s="54">
        <f t="shared" si="39"/>
        <v>9.2893923789907309E-2</v>
      </c>
      <c r="V179" s="54">
        <f t="shared" si="39"/>
        <v>4.5218521254800862E-3</v>
      </c>
      <c r="W179" s="54">
        <f t="shared" si="39"/>
        <v>3.531871311068642E-3</v>
      </c>
      <c r="X179" s="54">
        <f t="shared" si="39"/>
        <v>4.2030199076199997E-3</v>
      </c>
      <c r="Y179" s="54">
        <f t="shared" si="39"/>
        <v>3.391332832340983E-3</v>
      </c>
      <c r="Z179" s="54">
        <f t="shared" si="39"/>
        <v>1.876381004518389E-3</v>
      </c>
      <c r="AA179" s="54">
        <f t="shared" si="39"/>
        <v>2.0661578299905527E-3</v>
      </c>
      <c r="AB179" s="54">
        <f t="shared" si="39"/>
        <v>3.8046060538304591E-3</v>
      </c>
      <c r="AC179" s="54">
        <f t="shared" si="39"/>
        <v>1.0076735508892744E-2</v>
      </c>
      <c r="AD179" s="54">
        <f t="shared" si="39"/>
        <v>1.0875546204887522E-2</v>
      </c>
    </row>
    <row r="180" spans="2:30" x14ac:dyDescent="0.2">
      <c r="B180" s="72" t="s">
        <v>19</v>
      </c>
      <c r="C180" s="63">
        <v>2381</v>
      </c>
      <c r="D180" s="63">
        <v>5401</v>
      </c>
      <c r="E180" s="63">
        <v>6154</v>
      </c>
      <c r="F180" s="63">
        <v>3237</v>
      </c>
      <c r="G180" s="63">
        <v>79</v>
      </c>
      <c r="H180" s="63">
        <v>46</v>
      </c>
      <c r="I180" s="63">
        <v>43</v>
      </c>
      <c r="J180" s="63">
        <v>12</v>
      </c>
      <c r="K180" s="63">
        <v>10</v>
      </c>
      <c r="L180" s="63">
        <v>8</v>
      </c>
      <c r="M180" s="63">
        <v>12</v>
      </c>
      <c r="N180" s="63">
        <v>26</v>
      </c>
      <c r="O180" s="63">
        <v>9</v>
      </c>
      <c r="P180" s="64"/>
      <c r="Q180" s="72" t="s">
        <v>19</v>
      </c>
      <c r="R180" s="54">
        <f t="shared" si="40"/>
        <v>8.6156985916716125E-3</v>
      </c>
      <c r="S180" s="54">
        <f t="shared" si="39"/>
        <v>1.4467093456191573E-2</v>
      </c>
      <c r="T180" s="54">
        <f t="shared" si="39"/>
        <v>1.8328731791146573E-2</v>
      </c>
      <c r="U180" s="54">
        <f t="shared" si="39"/>
        <v>1.7545666431784922E-2</v>
      </c>
      <c r="V180" s="54">
        <f t="shared" si="39"/>
        <v>4.1393547846225591E-4</v>
      </c>
      <c r="W180" s="54">
        <f t="shared" si="39"/>
        <v>2.4284914844418165E-4</v>
      </c>
      <c r="X180" s="54">
        <f t="shared" si="39"/>
        <v>2.3230058615380459E-4</v>
      </c>
      <c r="Y180" s="54">
        <f t="shared" si="39"/>
        <v>5.7806809642175849E-5</v>
      </c>
      <c r="Z180" s="54">
        <f t="shared" si="39"/>
        <v>3.9669788679035703E-5</v>
      </c>
      <c r="AA180" s="54">
        <f t="shared" si="39"/>
        <v>2.7186287236717799E-5</v>
      </c>
      <c r="AB180" s="54">
        <f t="shared" si="39"/>
        <v>4.1924033651024344E-5</v>
      </c>
      <c r="AC180" s="54">
        <f t="shared" si="39"/>
        <v>8.3199467523407847E-5</v>
      </c>
      <c r="AD180" s="54">
        <f t="shared" si="39"/>
        <v>5.8261854669040296E-5</v>
      </c>
    </row>
    <row r="181" spans="2:30" s="47" customFormat="1" ht="14.25" x14ac:dyDescent="0.2">
      <c r="B181" s="73" t="s">
        <v>136</v>
      </c>
      <c r="C181" s="74">
        <f>SUM(C173:C180)</f>
        <v>276356</v>
      </c>
      <c r="D181" s="74">
        <f t="shared" ref="D181:N181" si="41">SUM(D173:D180)</f>
        <v>373330</v>
      </c>
      <c r="E181" s="74">
        <f t="shared" si="41"/>
        <v>335757</v>
      </c>
      <c r="F181" s="74">
        <f t="shared" si="41"/>
        <v>184490</v>
      </c>
      <c r="G181" s="74">
        <f t="shared" si="41"/>
        <v>190851</v>
      </c>
      <c r="H181" s="74">
        <f t="shared" si="41"/>
        <v>189418</v>
      </c>
      <c r="I181" s="74">
        <f t="shared" si="41"/>
        <v>185105</v>
      </c>
      <c r="J181" s="74">
        <f t="shared" si="41"/>
        <v>207588</v>
      </c>
      <c r="K181" s="74">
        <f t="shared" si="41"/>
        <v>252081</v>
      </c>
      <c r="L181" s="74">
        <f t="shared" si="41"/>
        <v>294266</v>
      </c>
      <c r="M181" s="74">
        <f t="shared" si="41"/>
        <v>286232</v>
      </c>
      <c r="N181" s="74">
        <f t="shared" si="41"/>
        <v>312502</v>
      </c>
      <c r="O181" s="74">
        <f t="shared" ref="O181" si="42">SUM(O173:O180)</f>
        <v>154475</v>
      </c>
      <c r="P181" s="45"/>
      <c r="Q181" s="73" t="s">
        <v>136</v>
      </c>
      <c r="R181" s="56">
        <f t="shared" si="40"/>
        <v>1</v>
      </c>
      <c r="S181" s="56">
        <f t="shared" si="39"/>
        <v>1</v>
      </c>
      <c r="T181" s="56">
        <f t="shared" si="39"/>
        <v>1</v>
      </c>
      <c r="U181" s="56">
        <f t="shared" si="39"/>
        <v>1</v>
      </c>
      <c r="V181" s="56">
        <f t="shared" si="39"/>
        <v>1</v>
      </c>
      <c r="W181" s="56">
        <f t="shared" si="39"/>
        <v>1</v>
      </c>
      <c r="X181" s="56">
        <f t="shared" si="39"/>
        <v>1</v>
      </c>
      <c r="Y181" s="56">
        <f t="shared" si="39"/>
        <v>1</v>
      </c>
      <c r="Z181" s="56">
        <f t="shared" si="39"/>
        <v>1</v>
      </c>
      <c r="AA181" s="56">
        <f t="shared" si="39"/>
        <v>1</v>
      </c>
      <c r="AB181" s="56">
        <f t="shared" si="39"/>
        <v>1</v>
      </c>
      <c r="AC181" s="56">
        <f t="shared" si="39"/>
        <v>1</v>
      </c>
      <c r="AD181" s="56">
        <f t="shared" si="39"/>
        <v>1</v>
      </c>
    </row>
    <row r="183" spans="2:30" x14ac:dyDescent="0.2">
      <c r="B183" s="70" t="s">
        <v>187</v>
      </c>
      <c r="Q183" s="70" t="s">
        <v>188</v>
      </c>
    </row>
    <row r="185" spans="2:30" x14ac:dyDescent="0.2">
      <c r="C185" s="36" t="s">
        <v>131</v>
      </c>
    </row>
    <row r="186" spans="2:30" x14ac:dyDescent="0.2">
      <c r="C186" s="40" t="s">
        <v>132</v>
      </c>
      <c r="D186" s="40">
        <v>2006</v>
      </c>
      <c r="E186" s="40">
        <v>2007</v>
      </c>
      <c r="F186" s="40">
        <v>2008</v>
      </c>
      <c r="G186" s="40">
        <v>2009</v>
      </c>
      <c r="H186" s="40">
        <v>2010</v>
      </c>
      <c r="I186" s="40">
        <v>2011</v>
      </c>
      <c r="J186" s="40">
        <v>2012</v>
      </c>
      <c r="K186" s="40">
        <v>2013</v>
      </c>
      <c r="L186" s="40">
        <v>2014</v>
      </c>
      <c r="M186" s="41">
        <v>2015</v>
      </c>
      <c r="N186" s="41">
        <v>2016</v>
      </c>
      <c r="O186" s="41" t="s">
        <v>199</v>
      </c>
      <c r="P186" s="41"/>
      <c r="R186" s="40" t="s">
        <v>132</v>
      </c>
      <c r="S186" s="40">
        <v>2006</v>
      </c>
      <c r="T186" s="40">
        <v>2007</v>
      </c>
      <c r="U186" s="40">
        <v>2008</v>
      </c>
      <c r="V186" s="40">
        <v>2009</v>
      </c>
      <c r="W186" s="40">
        <v>2010</v>
      </c>
      <c r="X186" s="40">
        <v>2011</v>
      </c>
      <c r="Y186" s="40">
        <v>2012</v>
      </c>
      <c r="Z186" s="40">
        <v>2013</v>
      </c>
      <c r="AA186" s="40">
        <v>2014</v>
      </c>
      <c r="AB186" s="41">
        <v>2015</v>
      </c>
      <c r="AC186" s="41">
        <v>2016</v>
      </c>
      <c r="AD186" s="41" t="s">
        <v>199</v>
      </c>
    </row>
    <row r="188" spans="2:30" x14ac:dyDescent="0.2">
      <c r="B188" s="72" t="s">
        <v>35</v>
      </c>
      <c r="C188" s="79">
        <v>13305</v>
      </c>
      <c r="D188" s="79">
        <v>8910</v>
      </c>
      <c r="E188" s="79">
        <v>3765</v>
      </c>
      <c r="F188" s="79">
        <v>2487</v>
      </c>
      <c r="G188" s="79">
        <v>4911</v>
      </c>
      <c r="H188" s="79">
        <v>4836</v>
      </c>
      <c r="I188" s="79">
        <v>4910</v>
      </c>
      <c r="J188" s="79">
        <v>6034</v>
      </c>
      <c r="K188" s="79">
        <v>6472</v>
      </c>
      <c r="L188" s="79">
        <v>5421</v>
      </c>
      <c r="M188" s="79">
        <v>3981</v>
      </c>
      <c r="N188" s="79">
        <v>3762</v>
      </c>
      <c r="O188" s="79">
        <v>1936</v>
      </c>
      <c r="P188" s="80"/>
      <c r="Q188" s="72" t="s">
        <v>174</v>
      </c>
      <c r="R188" s="54">
        <f>C188/C$196</f>
        <v>4.8144422411671904E-2</v>
      </c>
      <c r="S188" s="54">
        <f t="shared" ref="S188:AD196" si="43">D188/D$196</f>
        <v>2.3866284520397504E-2</v>
      </c>
      <c r="T188" s="54">
        <f t="shared" si="43"/>
        <v>1.1213466882298805E-2</v>
      </c>
      <c r="U188" s="54">
        <f t="shared" si="43"/>
        <v>1.3480405442029378E-2</v>
      </c>
      <c r="V188" s="54">
        <f t="shared" si="43"/>
        <v>2.5732115629470111E-2</v>
      </c>
      <c r="W188" s="54">
        <f t="shared" si="43"/>
        <v>2.5530836562523099E-2</v>
      </c>
      <c r="X188" s="54">
        <f t="shared" si="43"/>
        <v>2.6525485535236759E-2</v>
      </c>
      <c r="Y188" s="54">
        <f t="shared" si="43"/>
        <v>2.9067190781740755E-2</v>
      </c>
      <c r="Z188" s="54">
        <f t="shared" si="43"/>
        <v>2.5674287233071909E-2</v>
      </c>
      <c r="AA188" s="54">
        <f t="shared" si="43"/>
        <v>1.84221078887809E-2</v>
      </c>
      <c r="AB188" s="54">
        <f t="shared" si="43"/>
        <v>1.3908298163727326E-2</v>
      </c>
      <c r="AC188" s="54">
        <f t="shared" si="43"/>
        <v>1.203832295473309E-2</v>
      </c>
      <c r="AD188" s="54">
        <f t="shared" si="43"/>
        <v>1.2532772293251336E-2</v>
      </c>
    </row>
    <row r="189" spans="2:30" x14ac:dyDescent="0.2">
      <c r="B189" s="72" t="s">
        <v>36</v>
      </c>
      <c r="C189" s="79">
        <v>117146</v>
      </c>
      <c r="D189" s="79">
        <v>139681</v>
      </c>
      <c r="E189" s="79">
        <v>103915</v>
      </c>
      <c r="F189" s="79">
        <v>58039</v>
      </c>
      <c r="G189" s="79">
        <v>63406</v>
      </c>
      <c r="H189" s="79">
        <v>60595</v>
      </c>
      <c r="I189" s="79">
        <v>59704</v>
      </c>
      <c r="J189" s="79">
        <v>63820</v>
      </c>
      <c r="K189" s="79">
        <v>70542</v>
      </c>
      <c r="L189" s="79">
        <v>73810</v>
      </c>
      <c r="M189" s="79">
        <v>64237</v>
      </c>
      <c r="N189" s="79">
        <v>64228</v>
      </c>
      <c r="O189" s="79">
        <v>30183</v>
      </c>
      <c r="P189" s="80"/>
      <c r="Q189" s="72" t="s">
        <v>175</v>
      </c>
      <c r="R189" s="54">
        <f t="shared" ref="R189:R196" si="44">C189/C$196</f>
        <v>0.42389526552707379</v>
      </c>
      <c r="S189" s="54">
        <f t="shared" si="43"/>
        <v>0.37414887632925292</v>
      </c>
      <c r="T189" s="54">
        <f t="shared" si="43"/>
        <v>0.3094946642959045</v>
      </c>
      <c r="U189" s="54">
        <f t="shared" si="43"/>
        <v>0.31459157677922922</v>
      </c>
      <c r="V189" s="54">
        <f t="shared" si="43"/>
        <v>0.33222775882756705</v>
      </c>
      <c r="W189" s="54">
        <f t="shared" si="43"/>
        <v>0.31990095978206928</v>
      </c>
      <c r="X189" s="54">
        <f t="shared" si="43"/>
        <v>0.32254126036573838</v>
      </c>
      <c r="Y189" s="54">
        <f t="shared" si="43"/>
        <v>0.30743588261363858</v>
      </c>
      <c r="Z189" s="54">
        <f t="shared" si="43"/>
        <v>0.2798386232996537</v>
      </c>
      <c r="AA189" s="54">
        <f t="shared" si="43"/>
        <v>0.25082748261776761</v>
      </c>
      <c r="AB189" s="54">
        <f t="shared" si="43"/>
        <v>0.22442284580340424</v>
      </c>
      <c r="AC189" s="54">
        <f t="shared" si="43"/>
        <v>0.20552828461897843</v>
      </c>
      <c r="AD189" s="54">
        <f t="shared" si="43"/>
        <v>0.19539083994173814</v>
      </c>
    </row>
    <row r="190" spans="2:30" x14ac:dyDescent="0.2">
      <c r="B190" s="72" t="s">
        <v>9</v>
      </c>
      <c r="C190" s="79">
        <v>129845</v>
      </c>
      <c r="D190" s="79">
        <v>196618</v>
      </c>
      <c r="E190" s="79">
        <v>194874</v>
      </c>
      <c r="F190" s="79">
        <v>106593</v>
      </c>
      <c r="G190" s="79">
        <v>106045</v>
      </c>
      <c r="H190" s="79">
        <v>102004</v>
      </c>
      <c r="I190" s="79">
        <v>99415</v>
      </c>
      <c r="J190" s="79">
        <v>111629</v>
      </c>
      <c r="K190" s="79">
        <v>136969</v>
      </c>
      <c r="L190" s="79">
        <v>161799</v>
      </c>
      <c r="M190" s="79">
        <v>150712</v>
      </c>
      <c r="N190" s="79">
        <v>160211</v>
      </c>
      <c r="O190" s="79">
        <v>77963</v>
      </c>
      <c r="P190" s="80"/>
      <c r="Q190" s="72" t="s">
        <v>176</v>
      </c>
      <c r="R190" s="54">
        <f t="shared" si="44"/>
        <v>0.46984686418966842</v>
      </c>
      <c r="S190" s="54">
        <f t="shared" si="43"/>
        <v>0.52666005946481664</v>
      </c>
      <c r="T190" s="54">
        <f t="shared" si="43"/>
        <v>0.58040189780108831</v>
      </c>
      <c r="U190" s="54">
        <f t="shared" si="43"/>
        <v>0.57777115290801673</v>
      </c>
      <c r="V190" s="54">
        <f t="shared" si="43"/>
        <v>0.55564288371556869</v>
      </c>
      <c r="W190" s="54">
        <f t="shared" si="43"/>
        <v>0.53851270734565881</v>
      </c>
      <c r="X190" s="54">
        <f t="shared" si="43"/>
        <v>0.53707355284838332</v>
      </c>
      <c r="Y190" s="54">
        <f t="shared" si="43"/>
        <v>0.53774302946220398</v>
      </c>
      <c r="Z190" s="54">
        <f t="shared" si="43"/>
        <v>0.5433531285578842</v>
      </c>
      <c r="AA190" s="54">
        <f t="shared" si="43"/>
        <v>0.54983926107671288</v>
      </c>
      <c r="AB190" s="54">
        <f t="shared" si="43"/>
        <v>0.52653791330109845</v>
      </c>
      <c r="AC190" s="54">
        <f t="shared" si="43"/>
        <v>0.51267191889971908</v>
      </c>
      <c r="AD190" s="54">
        <f t="shared" si="43"/>
        <v>0.50469655284026538</v>
      </c>
    </row>
    <row r="191" spans="2:30" x14ac:dyDescent="0.2">
      <c r="B191" s="72" t="s">
        <v>10</v>
      </c>
      <c r="C191" s="79">
        <v>13958</v>
      </c>
      <c r="D191" s="79">
        <v>24507</v>
      </c>
      <c r="E191" s="79">
        <v>29435</v>
      </c>
      <c r="F191" s="79">
        <v>15402</v>
      </c>
      <c r="G191" s="79">
        <v>14265</v>
      </c>
      <c r="H191" s="79">
        <v>18631</v>
      </c>
      <c r="I191" s="79">
        <v>17591</v>
      </c>
      <c r="J191" s="79">
        <v>22128</v>
      </c>
      <c r="K191" s="79">
        <v>32302</v>
      </c>
      <c r="L191" s="79">
        <v>45388</v>
      </c>
      <c r="M191" s="79">
        <v>57874</v>
      </c>
      <c r="N191" s="79">
        <v>71887</v>
      </c>
      <c r="O191" s="79">
        <v>37503</v>
      </c>
      <c r="P191" s="80"/>
      <c r="Q191" s="72" t="s">
        <v>177</v>
      </c>
      <c r="R191" s="54">
        <f t="shared" si="44"/>
        <v>5.0507316649539002E-2</v>
      </c>
      <c r="S191" s="54">
        <f t="shared" si="43"/>
        <v>6.5644336110143836E-2</v>
      </c>
      <c r="T191" s="54">
        <f t="shared" si="43"/>
        <v>8.7667569105037271E-2</v>
      </c>
      <c r="U191" s="54">
        <f t="shared" si="43"/>
        <v>8.348419968561982E-2</v>
      </c>
      <c r="V191" s="54">
        <f t="shared" si="43"/>
        <v>7.4744172155241526E-2</v>
      </c>
      <c r="W191" s="54">
        <f t="shared" si="43"/>
        <v>9.8359184449207576E-2</v>
      </c>
      <c r="X191" s="54">
        <f t="shared" si="43"/>
        <v>9.5032549093757593E-2</v>
      </c>
      <c r="Y191" s="54">
        <f t="shared" si="43"/>
        <v>0.10659575698017226</v>
      </c>
      <c r="Z191" s="54">
        <f t="shared" si="43"/>
        <v>0.12814135139102115</v>
      </c>
      <c r="AA191" s="54">
        <f t="shared" si="43"/>
        <v>0.15424140063751843</v>
      </c>
      <c r="AB191" s="54">
        <f t="shared" si="43"/>
        <v>0.20219262695994858</v>
      </c>
      <c r="AC191" s="54">
        <f t="shared" si="43"/>
        <v>0.2300369277636623</v>
      </c>
      <c r="AD191" s="54">
        <f t="shared" si="43"/>
        <v>0.24277714840589093</v>
      </c>
    </row>
    <row r="192" spans="2:30" x14ac:dyDescent="0.2">
      <c r="B192" s="72" t="s">
        <v>37</v>
      </c>
      <c r="C192" s="79">
        <v>1145</v>
      </c>
      <c r="D192" s="79">
        <v>2107</v>
      </c>
      <c r="E192" s="79">
        <v>2409</v>
      </c>
      <c r="F192" s="79">
        <v>1272</v>
      </c>
      <c r="G192" s="79">
        <v>1402</v>
      </c>
      <c r="H192" s="79">
        <v>2101</v>
      </c>
      <c r="I192" s="79">
        <v>2128</v>
      </c>
      <c r="J192" s="79">
        <v>2472</v>
      </c>
      <c r="K192" s="79">
        <v>3751</v>
      </c>
      <c r="L192" s="79">
        <v>5317</v>
      </c>
      <c r="M192" s="79">
        <v>6929</v>
      </c>
      <c r="N192" s="79">
        <v>9764</v>
      </c>
      <c r="O192" s="79">
        <v>5466</v>
      </c>
      <c r="P192" s="80"/>
      <c r="Q192" s="72" t="s">
        <v>178</v>
      </c>
      <c r="R192" s="54">
        <f t="shared" si="44"/>
        <v>4.1432065886031063E-3</v>
      </c>
      <c r="S192" s="54">
        <f t="shared" si="43"/>
        <v>5.6438003910749207E-3</v>
      </c>
      <c r="T192" s="54">
        <f t="shared" si="43"/>
        <v>7.1748317979967655E-3</v>
      </c>
      <c r="U192" s="54">
        <f t="shared" si="43"/>
        <v>6.8946826386254E-3</v>
      </c>
      <c r="V192" s="54">
        <f t="shared" si="43"/>
        <v>7.3460448203048452E-3</v>
      </c>
      <c r="W192" s="54">
        <f t="shared" si="43"/>
        <v>1.1091870888722297E-2</v>
      </c>
      <c r="X192" s="54">
        <f t="shared" si="43"/>
        <v>1.1496177845006887E-2</v>
      </c>
      <c r="Y192" s="54">
        <f t="shared" si="43"/>
        <v>1.1908202786288225E-2</v>
      </c>
      <c r="Z192" s="54">
        <f t="shared" si="43"/>
        <v>1.4880137733506294E-2</v>
      </c>
      <c r="AA192" s="54">
        <f t="shared" si="43"/>
        <v>1.8068686154703566E-2</v>
      </c>
      <c r="AB192" s="54">
        <f t="shared" si="43"/>
        <v>2.4207635763995639E-2</v>
      </c>
      <c r="AC192" s="54">
        <f t="shared" si="43"/>
        <v>3.1244600034559779E-2</v>
      </c>
      <c r="AD192" s="54">
        <f t="shared" si="43"/>
        <v>3.5384366402330475E-2</v>
      </c>
    </row>
    <row r="193" spans="2:30" x14ac:dyDescent="0.2">
      <c r="B193" s="72" t="s">
        <v>38</v>
      </c>
      <c r="C193" s="79">
        <v>330</v>
      </c>
      <c r="D193" s="79">
        <v>675</v>
      </c>
      <c r="E193" s="79">
        <v>721</v>
      </c>
      <c r="F193" s="79">
        <v>351</v>
      </c>
      <c r="G193" s="79">
        <v>444</v>
      </c>
      <c r="H193" s="79">
        <v>651</v>
      </c>
      <c r="I193" s="79">
        <v>737</v>
      </c>
      <c r="J193" s="79">
        <v>814</v>
      </c>
      <c r="K193" s="79">
        <v>1120</v>
      </c>
      <c r="L193" s="79">
        <v>1423</v>
      </c>
      <c r="M193" s="79">
        <v>1469</v>
      </c>
      <c r="N193" s="79">
        <v>1622</v>
      </c>
      <c r="O193" s="79">
        <v>867</v>
      </c>
      <c r="P193" s="80"/>
      <c r="Q193" s="72" t="s">
        <v>179</v>
      </c>
      <c r="R193" s="54">
        <f t="shared" si="44"/>
        <v>1.1941119425668341E-3</v>
      </c>
      <c r="S193" s="54">
        <f t="shared" si="43"/>
        <v>1.8080518576058715E-3</v>
      </c>
      <c r="T193" s="54">
        <f t="shared" si="43"/>
        <v>2.1473863538213648E-3</v>
      </c>
      <c r="U193" s="54">
        <f t="shared" si="43"/>
        <v>1.9025421432055938E-3</v>
      </c>
      <c r="V193" s="54">
        <f t="shared" si="43"/>
        <v>2.3264221827498941E-3</v>
      </c>
      <c r="W193" s="54">
        <f t="shared" si="43"/>
        <v>3.4368433834165708E-3</v>
      </c>
      <c r="X193" s="54">
        <f t="shared" si="43"/>
        <v>3.9815239998919529E-3</v>
      </c>
      <c r="Y193" s="54">
        <f t="shared" si="43"/>
        <v>3.9212285873942614E-3</v>
      </c>
      <c r="Z193" s="54">
        <f t="shared" si="43"/>
        <v>4.4430163320519989E-3</v>
      </c>
      <c r="AA193" s="54">
        <f t="shared" si="43"/>
        <v>4.8357608422311786E-3</v>
      </c>
      <c r="AB193" s="54">
        <f t="shared" si="43"/>
        <v>5.1322004527795638E-3</v>
      </c>
      <c r="AC193" s="54">
        <f t="shared" si="43"/>
        <v>5.1903667816525978E-3</v>
      </c>
      <c r="AD193" s="54">
        <f t="shared" si="43"/>
        <v>5.6125586664508816E-3</v>
      </c>
    </row>
    <row r="194" spans="2:30" x14ac:dyDescent="0.2">
      <c r="B194" s="72" t="s">
        <v>39</v>
      </c>
      <c r="C194" s="79">
        <v>278</v>
      </c>
      <c r="D194" s="79">
        <v>560</v>
      </c>
      <c r="E194" s="79">
        <v>591</v>
      </c>
      <c r="F194" s="79">
        <v>346</v>
      </c>
      <c r="G194" s="79">
        <v>378</v>
      </c>
      <c r="H194" s="79">
        <v>600</v>
      </c>
      <c r="I194" s="79">
        <v>619</v>
      </c>
      <c r="J194" s="79">
        <v>691</v>
      </c>
      <c r="K194" s="79">
        <v>925</v>
      </c>
      <c r="L194" s="79">
        <v>1108</v>
      </c>
      <c r="M194" s="79">
        <v>1030</v>
      </c>
      <c r="N194" s="79">
        <v>1028</v>
      </c>
      <c r="O194" s="79">
        <v>557</v>
      </c>
      <c r="P194" s="80"/>
      <c r="Q194" s="72" t="s">
        <v>180</v>
      </c>
      <c r="R194" s="54">
        <f t="shared" si="44"/>
        <v>1.0059488485866057E-3</v>
      </c>
      <c r="S194" s="54">
        <f t="shared" si="43"/>
        <v>1.5000133929767229E-3</v>
      </c>
      <c r="T194" s="54">
        <f t="shared" si="43"/>
        <v>1.7602015743528802E-3</v>
      </c>
      <c r="U194" s="54">
        <f t="shared" si="43"/>
        <v>1.8754404032738901E-3</v>
      </c>
      <c r="V194" s="54">
        <f t="shared" si="43"/>
        <v>1.9806026690978827E-3</v>
      </c>
      <c r="W194" s="54">
        <f t="shared" si="43"/>
        <v>3.1675975884023692E-3</v>
      </c>
      <c r="X194" s="54">
        <f t="shared" si="43"/>
        <v>3.3440479727722102E-3</v>
      </c>
      <c r="Y194" s="54">
        <f t="shared" si="43"/>
        <v>3.3287087885619593E-3</v>
      </c>
      <c r="Z194" s="54">
        <f t="shared" si="43"/>
        <v>3.669455452810803E-3</v>
      </c>
      <c r="AA194" s="54">
        <f t="shared" si="43"/>
        <v>3.7653007822854153E-3</v>
      </c>
      <c r="AB194" s="54">
        <f t="shared" si="43"/>
        <v>3.5984795550462563E-3</v>
      </c>
      <c r="AC194" s="54">
        <f t="shared" si="43"/>
        <v>3.2895789466947413E-3</v>
      </c>
      <c r="AD194" s="54">
        <f t="shared" si="43"/>
        <v>3.6057614500728274E-3</v>
      </c>
    </row>
    <row r="195" spans="2:30" x14ac:dyDescent="0.2">
      <c r="B195" s="72" t="s">
        <v>181</v>
      </c>
      <c r="C195" s="79">
        <v>349</v>
      </c>
      <c r="D195" s="79">
        <v>272</v>
      </c>
      <c r="E195" s="79">
        <v>47</v>
      </c>
      <c r="F195" s="79"/>
      <c r="G195" s="79"/>
      <c r="H195" s="79"/>
      <c r="I195" s="79">
        <v>1</v>
      </c>
      <c r="J195" s="79"/>
      <c r="K195" s="79"/>
      <c r="L195" s="79"/>
      <c r="M195" s="79"/>
      <c r="N195" s="79"/>
      <c r="O195" s="79"/>
      <c r="P195" s="80"/>
      <c r="Q195" s="72" t="s">
        <v>181</v>
      </c>
      <c r="R195" s="54">
        <f t="shared" si="44"/>
        <v>1.2628638422903791E-3</v>
      </c>
      <c r="S195" s="54">
        <f t="shared" si="43"/>
        <v>7.2857793373155117E-4</v>
      </c>
      <c r="T195" s="54">
        <f t="shared" si="43"/>
        <v>1.3998218950014445E-4</v>
      </c>
      <c r="U195" s="54">
        <f t="shared" si="43"/>
        <v>0</v>
      </c>
      <c r="V195" s="54">
        <f t="shared" si="43"/>
        <v>0</v>
      </c>
      <c r="W195" s="54">
        <f t="shared" si="43"/>
        <v>0</v>
      </c>
      <c r="X195" s="54">
        <f t="shared" si="43"/>
        <v>5.4023392128791764E-6</v>
      </c>
      <c r="Y195" s="54">
        <f t="shared" si="43"/>
        <v>0</v>
      </c>
      <c r="Z195" s="54">
        <f t="shared" si="43"/>
        <v>0</v>
      </c>
      <c r="AA195" s="54">
        <f t="shared" si="43"/>
        <v>0</v>
      </c>
      <c r="AB195" s="54">
        <f t="shared" si="43"/>
        <v>0</v>
      </c>
      <c r="AC195" s="54">
        <f t="shared" si="43"/>
        <v>0</v>
      </c>
      <c r="AD195" s="54">
        <f t="shared" si="43"/>
        <v>0</v>
      </c>
    </row>
    <row r="196" spans="2:30" s="47" customFormat="1" ht="14.25" x14ac:dyDescent="0.2">
      <c r="B196" s="73" t="s">
        <v>136</v>
      </c>
      <c r="C196" s="81">
        <f>SUM(C188:C195)</f>
        <v>276356</v>
      </c>
      <c r="D196" s="81">
        <f t="shared" ref="D196:N196" si="45">SUM(D188:D195)</f>
        <v>373330</v>
      </c>
      <c r="E196" s="81">
        <f t="shared" si="45"/>
        <v>335757</v>
      </c>
      <c r="F196" s="81">
        <f t="shared" si="45"/>
        <v>184490</v>
      </c>
      <c r="G196" s="81">
        <f t="shared" si="45"/>
        <v>190851</v>
      </c>
      <c r="H196" s="81">
        <f t="shared" si="45"/>
        <v>189418</v>
      </c>
      <c r="I196" s="81">
        <f t="shared" si="45"/>
        <v>185105</v>
      </c>
      <c r="J196" s="81">
        <f t="shared" si="45"/>
        <v>207588</v>
      </c>
      <c r="K196" s="81">
        <f t="shared" si="45"/>
        <v>252081</v>
      </c>
      <c r="L196" s="81">
        <f t="shared" si="45"/>
        <v>294266</v>
      </c>
      <c r="M196" s="81">
        <f t="shared" si="45"/>
        <v>286232</v>
      </c>
      <c r="N196" s="81">
        <f t="shared" si="45"/>
        <v>312502</v>
      </c>
      <c r="O196" s="81">
        <f t="shared" ref="O196" si="46">SUM(O188:O195)</f>
        <v>154475</v>
      </c>
      <c r="P196" s="45"/>
      <c r="Q196" s="73" t="s">
        <v>136</v>
      </c>
      <c r="R196" s="56">
        <f t="shared" si="44"/>
        <v>1</v>
      </c>
      <c r="S196" s="56">
        <f t="shared" si="43"/>
        <v>1</v>
      </c>
      <c r="T196" s="56">
        <f t="shared" si="43"/>
        <v>1</v>
      </c>
      <c r="U196" s="56">
        <f t="shared" si="43"/>
        <v>1</v>
      </c>
      <c r="V196" s="56">
        <f t="shared" si="43"/>
        <v>1</v>
      </c>
      <c r="W196" s="56">
        <f t="shared" si="43"/>
        <v>1</v>
      </c>
      <c r="X196" s="56">
        <f t="shared" si="43"/>
        <v>1</v>
      </c>
      <c r="Y196" s="56">
        <f t="shared" si="43"/>
        <v>1</v>
      </c>
      <c r="Z196" s="56">
        <f t="shared" si="43"/>
        <v>1</v>
      </c>
      <c r="AA196" s="56">
        <f t="shared" si="43"/>
        <v>1</v>
      </c>
      <c r="AB196" s="56">
        <f t="shared" si="43"/>
        <v>1</v>
      </c>
      <c r="AC196" s="56">
        <f t="shared" si="43"/>
        <v>1</v>
      </c>
      <c r="AD196" s="56">
        <f t="shared" si="43"/>
        <v>1</v>
      </c>
    </row>
    <row r="198" spans="2:30" x14ac:dyDescent="0.2">
      <c r="B198" s="82" t="s">
        <v>189</v>
      </c>
      <c r="Q198" s="82"/>
    </row>
    <row r="199" spans="2:30" x14ac:dyDescent="0.2">
      <c r="B199" s="83" t="s">
        <v>209</v>
      </c>
      <c r="Q199" s="83"/>
    </row>
    <row r="200" spans="2:30" x14ac:dyDescent="0.2">
      <c r="B200" s="83" t="s">
        <v>190</v>
      </c>
      <c r="Q200" s="83"/>
    </row>
    <row r="201" spans="2:30" x14ac:dyDescent="0.2">
      <c r="B201" s="83" t="s">
        <v>203</v>
      </c>
      <c r="Q201" s="84"/>
    </row>
    <row r="202" spans="2:30" x14ac:dyDescent="0.2">
      <c r="B202" s="84" t="s">
        <v>202</v>
      </c>
      <c r="Q202" s="85"/>
    </row>
  </sheetData>
  <mergeCells count="6">
    <mergeCell ref="B25:C25"/>
    <mergeCell ref="Q25:R25"/>
    <mergeCell ref="B26:C26"/>
    <mergeCell ref="Q26:R26"/>
    <mergeCell ref="B27:C27"/>
    <mergeCell ref="Q27:R27"/>
  </mergeCells>
  <pageMargins left="0.7" right="0.7" top="0.75" bottom="0.75" header="0.3" footer="0.3"/>
  <pageSetup paperSize="9" scale="77" orientation="landscape" r:id="rId1"/>
  <rowBreaks count="4" manualBreakCount="4">
    <brk id="41" max="16383" man="1"/>
    <brk id="89" max="16383" man="1"/>
    <brk id="130" max="16383" man="1"/>
    <brk id="166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X20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2.75" x14ac:dyDescent="0.2"/>
  <cols>
    <col min="1" max="1" width="9.140625" style="3"/>
    <col min="2" max="2" width="18.28515625" style="88" customWidth="1"/>
    <col min="3" max="6" width="10.7109375" style="3" bestFit="1" customWidth="1"/>
    <col min="7" max="51" width="10.7109375" style="3" customWidth="1"/>
    <col min="52" max="52" width="10.5703125" style="3" customWidth="1"/>
    <col min="53" max="53" width="18.28515625" style="88" customWidth="1"/>
    <col min="54" max="16384" width="9.140625" style="3"/>
  </cols>
  <sheetData>
    <row r="1" spans="2:102" ht="19.5" x14ac:dyDescent="0.25">
      <c r="B1" s="86" t="s">
        <v>191</v>
      </c>
      <c r="BA1" s="86" t="s">
        <v>191</v>
      </c>
    </row>
    <row r="3" spans="2:102" ht="14.25" x14ac:dyDescent="0.2">
      <c r="B3" s="87" t="s">
        <v>128</v>
      </c>
      <c r="BA3" s="33" t="s">
        <v>129</v>
      </c>
    </row>
    <row r="4" spans="2:102" x14ac:dyDescent="0.2">
      <c r="B4" s="60" t="s">
        <v>130</v>
      </c>
      <c r="BA4" s="60" t="s">
        <v>130</v>
      </c>
    </row>
    <row r="6" spans="2:102" x14ac:dyDescent="0.2">
      <c r="C6" s="89" t="s">
        <v>192</v>
      </c>
      <c r="D6" s="49"/>
      <c r="E6" s="49"/>
      <c r="F6" s="49"/>
      <c r="G6" s="49"/>
    </row>
    <row r="7" spans="2:102" ht="18" x14ac:dyDescent="0.2">
      <c r="C7" s="90" t="s">
        <v>193</v>
      </c>
      <c r="D7" s="90" t="s">
        <v>52</v>
      </c>
      <c r="E7" s="90" t="s">
        <v>53</v>
      </c>
      <c r="F7" s="90" t="s">
        <v>54</v>
      </c>
      <c r="G7" s="90" t="s">
        <v>55</v>
      </c>
      <c r="H7" s="90" t="s">
        <v>56</v>
      </c>
      <c r="I7" s="90" t="s">
        <v>57</v>
      </c>
      <c r="J7" s="91" t="s">
        <v>58</v>
      </c>
      <c r="K7" s="91" t="s">
        <v>59</v>
      </c>
      <c r="L7" s="91" t="s">
        <v>60</v>
      </c>
      <c r="M7" s="91" t="s">
        <v>61</v>
      </c>
      <c r="N7" s="91" t="s">
        <v>62</v>
      </c>
      <c r="O7" s="90" t="s">
        <v>63</v>
      </c>
      <c r="P7" s="90" t="s">
        <v>64</v>
      </c>
      <c r="Q7" s="90" t="s">
        <v>65</v>
      </c>
      <c r="R7" s="90" t="s">
        <v>66</v>
      </c>
      <c r="S7" s="90" t="s">
        <v>67</v>
      </c>
      <c r="T7" s="90" t="s">
        <v>68</v>
      </c>
      <c r="U7" s="90" t="s">
        <v>69</v>
      </c>
      <c r="V7" s="90" t="s">
        <v>70</v>
      </c>
      <c r="W7" s="90" t="s">
        <v>71</v>
      </c>
      <c r="X7" s="90" t="s">
        <v>72</v>
      </c>
      <c r="Y7" s="90" t="s">
        <v>73</v>
      </c>
      <c r="Z7" s="90" t="s">
        <v>74</v>
      </c>
      <c r="AA7" s="90" t="s">
        <v>75</v>
      </c>
      <c r="AB7" s="90" t="s">
        <v>76</v>
      </c>
      <c r="AC7" s="90" t="s">
        <v>77</v>
      </c>
      <c r="AD7" s="90" t="s">
        <v>78</v>
      </c>
      <c r="AE7" s="90" t="s">
        <v>79</v>
      </c>
      <c r="AF7" s="90" t="s">
        <v>80</v>
      </c>
      <c r="AG7" s="90" t="s">
        <v>81</v>
      </c>
      <c r="AH7" s="90" t="s">
        <v>82</v>
      </c>
      <c r="AI7" s="90" t="s">
        <v>83</v>
      </c>
      <c r="AJ7" s="90" t="s">
        <v>84</v>
      </c>
      <c r="AK7" s="90" t="s">
        <v>85</v>
      </c>
      <c r="AL7" s="90" t="s">
        <v>86</v>
      </c>
      <c r="AM7" s="90" t="s">
        <v>87</v>
      </c>
      <c r="AN7" s="90" t="s">
        <v>88</v>
      </c>
      <c r="AO7" s="90" t="s">
        <v>89</v>
      </c>
      <c r="AP7" s="90" t="s">
        <v>90</v>
      </c>
      <c r="AQ7" s="90" t="s">
        <v>91</v>
      </c>
      <c r="AR7" s="90" t="s">
        <v>92</v>
      </c>
      <c r="AS7" s="90" t="s">
        <v>93</v>
      </c>
      <c r="AT7" s="90" t="s">
        <v>94</v>
      </c>
      <c r="AU7" s="90" t="s">
        <v>95</v>
      </c>
      <c r="AV7" s="90" t="s">
        <v>96</v>
      </c>
      <c r="AW7" s="90" t="s">
        <v>97</v>
      </c>
      <c r="AX7" s="90" t="s">
        <v>98</v>
      </c>
      <c r="AY7" s="90" t="s">
        <v>99</v>
      </c>
      <c r="AZ7" s="90"/>
      <c r="BB7" s="90" t="s">
        <v>193</v>
      </c>
      <c r="BC7" s="90" t="s">
        <v>52</v>
      </c>
      <c r="BD7" s="90" t="s">
        <v>53</v>
      </c>
      <c r="BE7" s="90" t="s">
        <v>54</v>
      </c>
      <c r="BF7" s="90" t="s">
        <v>55</v>
      </c>
      <c r="BG7" s="90" t="s">
        <v>56</v>
      </c>
      <c r="BH7" s="90" t="s">
        <v>57</v>
      </c>
      <c r="BI7" s="91" t="s">
        <v>58</v>
      </c>
      <c r="BJ7" s="91" t="s">
        <v>59</v>
      </c>
      <c r="BK7" s="91" t="s">
        <v>60</v>
      </c>
      <c r="BL7" s="91" t="s">
        <v>61</v>
      </c>
      <c r="BM7" s="91" t="s">
        <v>62</v>
      </c>
      <c r="BN7" s="90" t="s">
        <v>63</v>
      </c>
      <c r="BO7" s="90" t="s">
        <v>64</v>
      </c>
      <c r="BP7" s="90" t="s">
        <v>65</v>
      </c>
      <c r="BQ7" s="90" t="s">
        <v>66</v>
      </c>
      <c r="BR7" s="90" t="s">
        <v>67</v>
      </c>
      <c r="BS7" s="90" t="s">
        <v>68</v>
      </c>
      <c r="BT7" s="90" t="s">
        <v>69</v>
      </c>
      <c r="BU7" s="90" t="s">
        <v>70</v>
      </c>
      <c r="BV7" s="90" t="s">
        <v>71</v>
      </c>
      <c r="BW7" s="90" t="s">
        <v>72</v>
      </c>
      <c r="BX7" s="90" t="s">
        <v>73</v>
      </c>
      <c r="BY7" s="90" t="s">
        <v>74</v>
      </c>
      <c r="BZ7" s="90" t="s">
        <v>75</v>
      </c>
      <c r="CA7" s="90" t="s">
        <v>76</v>
      </c>
      <c r="CB7" s="90" t="s">
        <v>77</v>
      </c>
      <c r="CC7" s="90" t="s">
        <v>78</v>
      </c>
      <c r="CD7" s="90" t="s">
        <v>79</v>
      </c>
      <c r="CE7" s="90" t="s">
        <v>80</v>
      </c>
      <c r="CF7" s="90" t="s">
        <v>81</v>
      </c>
      <c r="CG7" s="90" t="s">
        <v>82</v>
      </c>
      <c r="CH7" s="90" t="s">
        <v>83</v>
      </c>
      <c r="CI7" s="90" t="s">
        <v>84</v>
      </c>
      <c r="CJ7" s="90" t="s">
        <v>85</v>
      </c>
      <c r="CK7" s="90" t="s">
        <v>86</v>
      </c>
      <c r="CL7" s="90" t="s">
        <v>87</v>
      </c>
      <c r="CM7" s="90" t="s">
        <v>88</v>
      </c>
      <c r="CN7" s="90" t="s">
        <v>89</v>
      </c>
      <c r="CO7" s="90" t="s">
        <v>90</v>
      </c>
      <c r="CP7" s="90" t="s">
        <v>91</v>
      </c>
      <c r="CQ7" s="90" t="s">
        <v>92</v>
      </c>
      <c r="CR7" s="90" t="s">
        <v>93</v>
      </c>
      <c r="CS7" s="90" t="s">
        <v>94</v>
      </c>
      <c r="CT7" s="90" t="s">
        <v>95</v>
      </c>
      <c r="CU7" s="90" t="s">
        <v>96</v>
      </c>
      <c r="CV7" s="90" t="s">
        <v>97</v>
      </c>
      <c r="CW7" s="90" t="s">
        <v>98</v>
      </c>
      <c r="CX7" s="90" t="s">
        <v>99</v>
      </c>
    </row>
    <row r="8" spans="2:102" x14ac:dyDescent="0.2">
      <c r="C8" s="40"/>
      <c r="D8" s="40"/>
      <c r="E8" s="40"/>
      <c r="F8" s="40"/>
      <c r="G8" s="40"/>
      <c r="H8" s="40"/>
      <c r="I8" s="40"/>
      <c r="J8" s="40"/>
      <c r="K8" s="40"/>
      <c r="L8" s="40"/>
      <c r="M8" s="41"/>
    </row>
    <row r="9" spans="2:102" s="47" customFormat="1" ht="14.25" x14ac:dyDescent="0.2">
      <c r="B9" s="92" t="s">
        <v>133</v>
      </c>
      <c r="C9" s="43">
        <v>559629</v>
      </c>
      <c r="D9" s="43">
        <v>603095</v>
      </c>
      <c r="E9" s="43">
        <v>582007</v>
      </c>
      <c r="F9" s="43">
        <v>510113</v>
      </c>
      <c r="G9" s="43">
        <v>590552</v>
      </c>
      <c r="H9" s="43">
        <v>615028</v>
      </c>
      <c r="I9" s="43">
        <v>609553</v>
      </c>
      <c r="J9" s="43">
        <v>512505</v>
      </c>
      <c r="K9" s="43">
        <v>561890</v>
      </c>
      <c r="L9" s="43">
        <v>574168</v>
      </c>
      <c r="M9" s="43">
        <v>481649</v>
      </c>
      <c r="N9" s="43">
        <v>398736</v>
      </c>
      <c r="O9" s="43">
        <v>407779</v>
      </c>
      <c r="P9" s="43">
        <v>354508</v>
      </c>
      <c r="Q9" s="43">
        <v>271671</v>
      </c>
      <c r="R9" s="43">
        <v>204122</v>
      </c>
      <c r="S9" s="43">
        <v>217869</v>
      </c>
      <c r="T9" s="43">
        <v>259547</v>
      </c>
      <c r="U9" s="43">
        <v>262057</v>
      </c>
      <c r="V9" s="43">
        <v>190965</v>
      </c>
      <c r="W9" s="43">
        <v>219681</v>
      </c>
      <c r="X9" s="43">
        <v>236734</v>
      </c>
      <c r="Y9" s="43">
        <v>217529</v>
      </c>
      <c r="Z9" s="43">
        <v>194895</v>
      </c>
      <c r="AA9" s="43">
        <v>214090</v>
      </c>
      <c r="AB9" s="43">
        <v>246900</v>
      </c>
      <c r="AC9" s="43">
        <v>232591</v>
      </c>
      <c r="AD9" s="43">
        <v>209554</v>
      </c>
      <c r="AE9" s="43">
        <v>213027</v>
      </c>
      <c r="AF9" s="43">
        <v>217434</v>
      </c>
      <c r="AG9" s="43">
        <v>224781</v>
      </c>
      <c r="AH9" s="43">
        <v>182636</v>
      </c>
      <c r="AI9" s="43">
        <v>226878</v>
      </c>
      <c r="AJ9" s="43">
        <v>258790</v>
      </c>
      <c r="AK9" s="43">
        <v>264697</v>
      </c>
      <c r="AL9" s="43">
        <v>217245</v>
      </c>
      <c r="AM9" s="43">
        <v>248270</v>
      </c>
      <c r="AN9" s="43">
        <v>256744</v>
      </c>
      <c r="AO9" s="43">
        <v>258598</v>
      </c>
      <c r="AP9" s="43">
        <v>207100</v>
      </c>
      <c r="AQ9" s="43">
        <v>244161</v>
      </c>
      <c r="AR9" s="43">
        <v>273980</v>
      </c>
      <c r="AS9" s="43">
        <v>278886</v>
      </c>
      <c r="AT9" s="43">
        <v>252497</v>
      </c>
      <c r="AU9" s="43">
        <v>266575</v>
      </c>
      <c r="AV9" s="43">
        <v>287933</v>
      </c>
      <c r="AW9" s="43">
        <v>281708</v>
      </c>
      <c r="AX9" s="43">
        <v>266225</v>
      </c>
      <c r="AY9" s="43">
        <v>283356</v>
      </c>
      <c r="AZ9" s="45"/>
      <c r="BA9" s="92" t="s">
        <v>133</v>
      </c>
      <c r="BB9" s="56">
        <v>1</v>
      </c>
      <c r="BC9" s="56">
        <v>1</v>
      </c>
      <c r="BD9" s="56">
        <v>1</v>
      </c>
      <c r="BE9" s="56">
        <v>1</v>
      </c>
      <c r="BF9" s="56">
        <v>1</v>
      </c>
      <c r="BG9" s="56">
        <v>1</v>
      </c>
      <c r="BH9" s="56">
        <v>1</v>
      </c>
      <c r="BI9" s="56">
        <v>1</v>
      </c>
      <c r="BJ9" s="56">
        <v>1</v>
      </c>
      <c r="BK9" s="56">
        <v>1</v>
      </c>
      <c r="BL9" s="56">
        <v>1</v>
      </c>
      <c r="BM9" s="56">
        <v>1</v>
      </c>
      <c r="BN9" s="56">
        <v>1</v>
      </c>
      <c r="BO9" s="56">
        <v>1</v>
      </c>
      <c r="BP9" s="56">
        <v>1</v>
      </c>
      <c r="BQ9" s="56">
        <v>1</v>
      </c>
      <c r="BR9" s="56">
        <v>1</v>
      </c>
      <c r="BS9" s="56">
        <v>1</v>
      </c>
      <c r="BT9" s="56">
        <v>1</v>
      </c>
      <c r="BU9" s="56">
        <v>1</v>
      </c>
      <c r="BV9" s="56">
        <v>1</v>
      </c>
      <c r="BW9" s="56">
        <v>1</v>
      </c>
      <c r="BX9" s="56">
        <v>1</v>
      </c>
      <c r="BY9" s="56">
        <v>1</v>
      </c>
      <c r="BZ9" s="56">
        <v>1</v>
      </c>
      <c r="CA9" s="56">
        <v>1</v>
      </c>
      <c r="CB9" s="56">
        <v>1</v>
      </c>
      <c r="CC9" s="56">
        <v>1</v>
      </c>
      <c r="CD9" s="56">
        <v>1</v>
      </c>
      <c r="CE9" s="56">
        <v>1</v>
      </c>
      <c r="CF9" s="56">
        <v>1</v>
      </c>
      <c r="CG9" s="56">
        <v>1</v>
      </c>
      <c r="CH9" s="56">
        <v>1</v>
      </c>
      <c r="CI9" s="56">
        <v>1</v>
      </c>
      <c r="CJ9" s="56">
        <v>1</v>
      </c>
      <c r="CK9" s="56">
        <v>1</v>
      </c>
      <c r="CL9" s="56">
        <v>1</v>
      </c>
      <c r="CM9" s="56">
        <v>1</v>
      </c>
      <c r="CN9" s="56">
        <v>1</v>
      </c>
      <c r="CO9" s="56">
        <v>1</v>
      </c>
      <c r="CP9" s="56">
        <v>1</v>
      </c>
      <c r="CQ9" s="56">
        <v>1</v>
      </c>
      <c r="CR9" s="56">
        <v>1</v>
      </c>
      <c r="CS9" s="56">
        <v>1</v>
      </c>
      <c r="CT9" s="56">
        <v>1</v>
      </c>
      <c r="CU9" s="56">
        <v>1</v>
      </c>
      <c r="CV9" s="56">
        <v>1</v>
      </c>
      <c r="CW9" s="56">
        <v>1</v>
      </c>
      <c r="CX9" s="56">
        <v>1</v>
      </c>
    </row>
    <row r="10" spans="2:102" x14ac:dyDescent="0.2">
      <c r="B10" s="93"/>
      <c r="C10" s="49"/>
      <c r="D10" s="49"/>
      <c r="E10" s="49"/>
      <c r="F10" s="49"/>
      <c r="G10" s="49"/>
      <c r="H10" s="49"/>
      <c r="I10" s="49"/>
      <c r="J10" s="49"/>
      <c r="K10" s="49"/>
      <c r="L10" s="49"/>
      <c r="BA10" s="93"/>
    </row>
    <row r="11" spans="2:102" x14ac:dyDescent="0.2">
      <c r="B11" s="60" t="s">
        <v>208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BA11" s="60" t="s">
        <v>134</v>
      </c>
    </row>
    <row r="12" spans="2:102" x14ac:dyDescent="0.2">
      <c r="B12" s="60"/>
      <c r="C12" s="49"/>
      <c r="D12" s="49"/>
      <c r="E12" s="49"/>
      <c r="F12" s="49"/>
      <c r="G12" s="49"/>
      <c r="H12" s="49"/>
      <c r="I12" s="49"/>
      <c r="J12" s="49"/>
      <c r="K12" s="49"/>
      <c r="L12" s="49"/>
      <c r="BA12" s="60"/>
    </row>
    <row r="13" spans="2:102" x14ac:dyDescent="0.2">
      <c r="B13" s="60"/>
      <c r="C13" s="89" t="s">
        <v>192</v>
      </c>
      <c r="D13" s="49"/>
      <c r="E13" s="49"/>
      <c r="F13" s="49"/>
      <c r="G13" s="49"/>
      <c r="BA13" s="60"/>
    </row>
    <row r="14" spans="2:102" ht="18" x14ac:dyDescent="0.2">
      <c r="B14" s="60"/>
      <c r="C14" s="90" t="s">
        <v>193</v>
      </c>
      <c r="D14" s="90" t="s">
        <v>52</v>
      </c>
      <c r="E14" s="90" t="s">
        <v>53</v>
      </c>
      <c r="F14" s="90" t="s">
        <v>54</v>
      </c>
      <c r="G14" s="90" t="s">
        <v>55</v>
      </c>
      <c r="H14" s="90" t="s">
        <v>56</v>
      </c>
      <c r="I14" s="90" t="s">
        <v>57</v>
      </c>
      <c r="J14" s="91" t="s">
        <v>58</v>
      </c>
      <c r="K14" s="91" t="s">
        <v>59</v>
      </c>
      <c r="L14" s="91" t="s">
        <v>60</v>
      </c>
      <c r="M14" s="91" t="s">
        <v>61</v>
      </c>
      <c r="N14" s="91" t="s">
        <v>62</v>
      </c>
      <c r="O14" s="90" t="s">
        <v>63</v>
      </c>
      <c r="P14" s="90" t="s">
        <v>64</v>
      </c>
      <c r="Q14" s="90" t="s">
        <v>65</v>
      </c>
      <c r="R14" s="90" t="s">
        <v>66</v>
      </c>
      <c r="S14" s="90" t="s">
        <v>67</v>
      </c>
      <c r="T14" s="90" t="s">
        <v>68</v>
      </c>
      <c r="U14" s="90" t="s">
        <v>69</v>
      </c>
      <c r="V14" s="90" t="s">
        <v>70</v>
      </c>
      <c r="W14" s="90" t="s">
        <v>71</v>
      </c>
      <c r="X14" s="90" t="s">
        <v>72</v>
      </c>
      <c r="Y14" s="90" t="s">
        <v>73</v>
      </c>
      <c r="Z14" s="90" t="s">
        <v>74</v>
      </c>
      <c r="AA14" s="90" t="s">
        <v>75</v>
      </c>
      <c r="AB14" s="90" t="s">
        <v>76</v>
      </c>
      <c r="AC14" s="90" t="s">
        <v>77</v>
      </c>
      <c r="AD14" s="90" t="s">
        <v>78</v>
      </c>
      <c r="AE14" s="90" t="s">
        <v>79</v>
      </c>
      <c r="AF14" s="90" t="s">
        <v>80</v>
      </c>
      <c r="AG14" s="90" t="s">
        <v>81</v>
      </c>
      <c r="AH14" s="90" t="s">
        <v>82</v>
      </c>
      <c r="AI14" s="90" t="s">
        <v>83</v>
      </c>
      <c r="AJ14" s="90" t="s">
        <v>84</v>
      </c>
      <c r="AK14" s="90" t="s">
        <v>85</v>
      </c>
      <c r="AL14" s="90" t="s">
        <v>86</v>
      </c>
      <c r="AM14" s="90" t="s">
        <v>87</v>
      </c>
      <c r="AN14" s="90" t="s">
        <v>88</v>
      </c>
      <c r="AO14" s="90" t="s">
        <v>89</v>
      </c>
      <c r="AP14" s="90" t="s">
        <v>90</v>
      </c>
      <c r="AQ14" s="90" t="s">
        <v>91</v>
      </c>
      <c r="AR14" s="90" t="s">
        <v>92</v>
      </c>
      <c r="AS14" s="90" t="s">
        <v>93</v>
      </c>
      <c r="AT14" s="90" t="s">
        <v>94</v>
      </c>
      <c r="AU14" s="90" t="s">
        <v>95</v>
      </c>
      <c r="AV14" s="90" t="s">
        <v>96</v>
      </c>
      <c r="AW14" s="90" t="s">
        <v>97</v>
      </c>
      <c r="AX14" s="90" t="s">
        <v>98</v>
      </c>
      <c r="AY14" s="90" t="s">
        <v>99</v>
      </c>
      <c r="AZ14" s="90"/>
      <c r="BA14" s="60"/>
      <c r="BB14" s="90" t="s">
        <v>193</v>
      </c>
      <c r="BC14" s="90" t="s">
        <v>52</v>
      </c>
      <c r="BD14" s="90" t="s">
        <v>53</v>
      </c>
      <c r="BE14" s="90" t="s">
        <v>54</v>
      </c>
      <c r="BF14" s="90" t="s">
        <v>55</v>
      </c>
      <c r="BG14" s="90" t="s">
        <v>56</v>
      </c>
      <c r="BH14" s="90" t="s">
        <v>57</v>
      </c>
      <c r="BI14" s="91" t="s">
        <v>58</v>
      </c>
      <c r="BJ14" s="91" t="s">
        <v>59</v>
      </c>
      <c r="BK14" s="91" t="s">
        <v>60</v>
      </c>
      <c r="BL14" s="91" t="s">
        <v>61</v>
      </c>
      <c r="BM14" s="91" t="s">
        <v>62</v>
      </c>
      <c r="BN14" s="90" t="s">
        <v>63</v>
      </c>
      <c r="BO14" s="90" t="s">
        <v>64</v>
      </c>
      <c r="BP14" s="90" t="s">
        <v>65</v>
      </c>
      <c r="BQ14" s="90" t="s">
        <v>66</v>
      </c>
      <c r="BR14" s="90" t="s">
        <v>67</v>
      </c>
      <c r="BS14" s="90" t="s">
        <v>68</v>
      </c>
      <c r="BT14" s="90" t="s">
        <v>69</v>
      </c>
      <c r="BU14" s="90" t="s">
        <v>70</v>
      </c>
      <c r="BV14" s="90" t="s">
        <v>71</v>
      </c>
      <c r="BW14" s="90" t="s">
        <v>72</v>
      </c>
      <c r="BX14" s="90" t="s">
        <v>73</v>
      </c>
      <c r="BY14" s="90" t="s">
        <v>74</v>
      </c>
      <c r="BZ14" s="90" t="s">
        <v>75</v>
      </c>
      <c r="CA14" s="90" t="s">
        <v>76</v>
      </c>
      <c r="CB14" s="90" t="s">
        <v>77</v>
      </c>
      <c r="CC14" s="90" t="s">
        <v>78</v>
      </c>
      <c r="CD14" s="90" t="s">
        <v>79</v>
      </c>
      <c r="CE14" s="90" t="s">
        <v>80</v>
      </c>
      <c r="CF14" s="90" t="s">
        <v>81</v>
      </c>
      <c r="CG14" s="90" t="s">
        <v>82</v>
      </c>
      <c r="CH14" s="90" t="s">
        <v>83</v>
      </c>
      <c r="CI14" s="90" t="s">
        <v>84</v>
      </c>
      <c r="CJ14" s="90" t="s">
        <v>85</v>
      </c>
      <c r="CK14" s="90" t="s">
        <v>86</v>
      </c>
      <c r="CL14" s="90" t="s">
        <v>87</v>
      </c>
      <c r="CM14" s="90" t="s">
        <v>88</v>
      </c>
      <c r="CN14" s="90" t="s">
        <v>89</v>
      </c>
      <c r="CO14" s="90" t="s">
        <v>90</v>
      </c>
      <c r="CP14" s="90" t="s">
        <v>91</v>
      </c>
      <c r="CQ14" s="90" t="s">
        <v>92</v>
      </c>
      <c r="CR14" s="90" t="s">
        <v>93</v>
      </c>
      <c r="CS14" s="90" t="s">
        <v>94</v>
      </c>
      <c r="CT14" s="90" t="s">
        <v>95</v>
      </c>
      <c r="CU14" s="90" t="s">
        <v>96</v>
      </c>
      <c r="CV14" s="90" t="s">
        <v>97</v>
      </c>
      <c r="CW14" s="90" t="s">
        <v>98</v>
      </c>
      <c r="CX14" s="90" t="s">
        <v>99</v>
      </c>
    </row>
    <row r="15" spans="2:102" x14ac:dyDescent="0.2">
      <c r="B15" s="93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BA15" s="93"/>
    </row>
    <row r="16" spans="2:102" x14ac:dyDescent="0.2">
      <c r="B16" s="94" t="s">
        <v>207</v>
      </c>
      <c r="C16" s="51">
        <v>265734</v>
      </c>
      <c r="D16" s="51">
        <v>274826</v>
      </c>
      <c r="E16" s="51">
        <v>249668</v>
      </c>
      <c r="F16" s="51">
        <v>221257</v>
      </c>
      <c r="G16" s="51">
        <v>260784</v>
      </c>
      <c r="H16" s="51">
        <v>275180</v>
      </c>
      <c r="I16" s="51">
        <v>276931</v>
      </c>
      <c r="J16" s="51">
        <v>212855</v>
      </c>
      <c r="K16" s="51">
        <v>226775</v>
      </c>
      <c r="L16" s="51">
        <v>240138</v>
      </c>
      <c r="M16" s="51">
        <v>189505</v>
      </c>
      <c r="N16" s="51">
        <v>148630</v>
      </c>
      <c r="O16" s="51">
        <v>173989</v>
      </c>
      <c r="P16" s="51">
        <v>169536</v>
      </c>
      <c r="Q16" s="51">
        <v>121401</v>
      </c>
      <c r="R16" s="51">
        <v>97435</v>
      </c>
      <c r="S16" s="51">
        <v>111518</v>
      </c>
      <c r="T16" s="51">
        <v>138594</v>
      </c>
      <c r="U16" s="51">
        <v>138880</v>
      </c>
      <c r="V16" s="51">
        <v>93083</v>
      </c>
      <c r="W16" s="51">
        <v>108342</v>
      </c>
      <c r="X16" s="51">
        <v>125929</v>
      </c>
      <c r="Y16" s="51">
        <v>115128</v>
      </c>
      <c r="Z16" s="51">
        <v>101272</v>
      </c>
      <c r="AA16" s="51">
        <v>109047</v>
      </c>
      <c r="AB16" s="51">
        <v>124975</v>
      </c>
      <c r="AC16" s="51">
        <v>115905</v>
      </c>
      <c r="AD16" s="51">
        <v>107552</v>
      </c>
      <c r="AE16" s="51">
        <v>115960</v>
      </c>
      <c r="AF16" s="51">
        <v>115662</v>
      </c>
      <c r="AG16" s="51">
        <v>114403</v>
      </c>
      <c r="AH16" s="51">
        <v>88680</v>
      </c>
      <c r="AI16" s="51">
        <v>105849</v>
      </c>
      <c r="AJ16" s="51">
        <v>124598</v>
      </c>
      <c r="AK16" s="51">
        <v>117709</v>
      </c>
      <c r="AL16" s="51">
        <v>99557</v>
      </c>
      <c r="AM16" s="51">
        <v>102086</v>
      </c>
      <c r="AN16" s="51">
        <v>100419</v>
      </c>
      <c r="AO16" s="51">
        <v>94501</v>
      </c>
      <c r="AP16" s="51">
        <v>72314</v>
      </c>
      <c r="AQ16" s="51">
        <v>82030</v>
      </c>
      <c r="AR16" s="51">
        <v>95436</v>
      </c>
      <c r="AS16" s="51">
        <v>92346</v>
      </c>
      <c r="AT16" s="51">
        <v>83844</v>
      </c>
      <c r="AU16" s="51">
        <v>85633</v>
      </c>
      <c r="AV16" s="51">
        <v>95152</v>
      </c>
      <c r="AW16" s="51">
        <v>89277</v>
      </c>
      <c r="AX16" s="51">
        <v>83630</v>
      </c>
      <c r="AY16" s="51">
        <v>89520</v>
      </c>
      <c r="AZ16" s="57"/>
      <c r="BA16" s="94" t="s">
        <v>194</v>
      </c>
      <c r="BB16" s="54">
        <f>C16/C$18</f>
        <v>0.47483958122255993</v>
      </c>
      <c r="BC16" s="54">
        <f>D16/D$18</f>
        <v>0.45569271839428283</v>
      </c>
      <c r="BD16" s="54">
        <f t="shared" ref="BD16:BS18" si="0">E16/E$18</f>
        <v>0.42897765834431545</v>
      </c>
      <c r="BE16" s="54">
        <f t="shared" si="0"/>
        <v>0.43374115147036046</v>
      </c>
      <c r="BF16" s="54">
        <f t="shared" si="0"/>
        <v>0.4415936276568363</v>
      </c>
      <c r="BG16" s="54">
        <f t="shared" si="0"/>
        <v>0.44742678382122442</v>
      </c>
      <c r="BH16" s="54">
        <f t="shared" si="0"/>
        <v>0.45431816429416311</v>
      </c>
      <c r="BI16" s="54">
        <f t="shared" si="0"/>
        <v>0.41532277733875766</v>
      </c>
      <c r="BJ16" s="54">
        <f t="shared" si="0"/>
        <v>0.40359322999163538</v>
      </c>
      <c r="BK16" s="54">
        <f t="shared" si="0"/>
        <v>0.41823647434200445</v>
      </c>
      <c r="BL16" s="54">
        <f t="shared" si="0"/>
        <v>0.39345041721253443</v>
      </c>
      <c r="BM16" s="54">
        <f t="shared" si="0"/>
        <v>0.37275289916134985</v>
      </c>
      <c r="BN16" s="54">
        <f t="shared" si="0"/>
        <v>0.42667474293673779</v>
      </c>
      <c r="BO16" s="54">
        <f t="shared" si="0"/>
        <v>0.47822898213862591</v>
      </c>
      <c r="BP16" s="54">
        <f t="shared" si="0"/>
        <v>0.44686771867442604</v>
      </c>
      <c r="BQ16" s="54">
        <f t="shared" si="0"/>
        <v>0.477337082725037</v>
      </c>
      <c r="BR16" s="54">
        <f t="shared" si="0"/>
        <v>0.51185804313601291</v>
      </c>
      <c r="BS16" s="54">
        <f t="shared" si="0"/>
        <v>0.53398421095215898</v>
      </c>
      <c r="BT16" s="54">
        <f t="shared" ref="BT16:CI18" si="1">U16/U$18</f>
        <v>0.52996103901059688</v>
      </c>
      <c r="BU16" s="54">
        <f t="shared" si="1"/>
        <v>0.48743487026418453</v>
      </c>
      <c r="BV16" s="54">
        <f t="shared" si="1"/>
        <v>0.49317874554467617</v>
      </c>
      <c r="BW16" s="54">
        <f t="shared" si="1"/>
        <v>0.53194302466058951</v>
      </c>
      <c r="BX16" s="54">
        <f t="shared" si="1"/>
        <v>0.52925357078826274</v>
      </c>
      <c r="BY16" s="54">
        <f t="shared" si="1"/>
        <v>0.51962338695194854</v>
      </c>
      <c r="BZ16" s="54">
        <f t="shared" si="1"/>
        <v>0.50935120743612494</v>
      </c>
      <c r="CA16" s="54">
        <f t="shared" si="1"/>
        <v>0.50617658971243418</v>
      </c>
      <c r="CB16" s="54">
        <f t="shared" si="1"/>
        <v>0.49832108723037433</v>
      </c>
      <c r="CC16" s="54">
        <f t="shared" si="1"/>
        <v>0.51324241007091254</v>
      </c>
      <c r="CD16" s="54">
        <f t="shared" si="1"/>
        <v>0.54434414416951837</v>
      </c>
      <c r="CE16" s="54">
        <f t="shared" si="1"/>
        <v>0.53194072684124838</v>
      </c>
      <c r="CF16" s="54">
        <f t="shared" si="1"/>
        <v>0.50895315885239412</v>
      </c>
      <c r="CG16" s="54">
        <f t="shared" si="1"/>
        <v>0.48555596925031208</v>
      </c>
      <c r="CH16" s="54">
        <f t="shared" si="1"/>
        <v>0.46654589691375981</v>
      </c>
      <c r="CI16" s="54">
        <f t="shared" si="1"/>
        <v>0.48146373507477103</v>
      </c>
      <c r="CJ16" s="54">
        <f t="shared" ref="CJ16:CT18" si="2">AK16/AK$18</f>
        <v>0.44469336637740509</v>
      </c>
      <c r="CK16" s="54">
        <f t="shared" si="2"/>
        <v>0.45827061612465186</v>
      </c>
      <c r="CL16" s="54">
        <f t="shared" si="2"/>
        <v>0.41118943086156201</v>
      </c>
      <c r="CM16" s="54">
        <f t="shared" si="2"/>
        <v>0.39112501168479108</v>
      </c>
      <c r="CN16" s="54">
        <f t="shared" si="2"/>
        <v>0.3654359275787129</v>
      </c>
      <c r="CO16" s="54">
        <f t="shared" si="2"/>
        <v>0.34917431192660553</v>
      </c>
      <c r="CP16" s="54">
        <f t="shared" si="2"/>
        <v>0.33596684155127149</v>
      </c>
      <c r="CQ16" s="54">
        <f t="shared" si="2"/>
        <v>0.34833199503613405</v>
      </c>
      <c r="CR16" s="54">
        <f t="shared" si="2"/>
        <v>0.33112454551322046</v>
      </c>
      <c r="CS16" s="54">
        <f t="shared" si="2"/>
        <v>0.33205939080464325</v>
      </c>
      <c r="CT16" s="54">
        <f t="shared" si="2"/>
        <v>0.32123417424739753</v>
      </c>
      <c r="CU16" s="54">
        <f t="shared" ref="CU16:CU18" si="3">AV16/AV$18</f>
        <v>0.33046576807799038</v>
      </c>
      <c r="CV16" s="54">
        <f t="shared" ref="CV16:CV18" si="4">AW16/AW$18</f>
        <v>0.31691325769946188</v>
      </c>
      <c r="CW16" s="54">
        <f t="shared" ref="CW16:CW18" si="5">AX16/AX$18</f>
        <v>0.3141327824208846</v>
      </c>
      <c r="CX16" s="54">
        <f t="shared" ref="CX16:CX18" si="6">AY16/AY$18</f>
        <v>0.31592766696311353</v>
      </c>
    </row>
    <row r="17" spans="2:102" x14ac:dyDescent="0.2">
      <c r="B17" s="94" t="s">
        <v>0</v>
      </c>
      <c r="C17" s="51">
        <v>293895</v>
      </c>
      <c r="D17" s="51">
        <v>328269</v>
      </c>
      <c r="E17" s="51">
        <v>332339</v>
      </c>
      <c r="F17" s="51">
        <v>288856</v>
      </c>
      <c r="G17" s="51">
        <v>329768</v>
      </c>
      <c r="H17" s="51">
        <v>339848</v>
      </c>
      <c r="I17" s="51">
        <v>332622</v>
      </c>
      <c r="J17" s="51">
        <v>299650</v>
      </c>
      <c r="K17" s="51">
        <v>335115</v>
      </c>
      <c r="L17" s="51">
        <v>334030</v>
      </c>
      <c r="M17" s="51">
        <v>292144</v>
      </c>
      <c r="N17" s="51">
        <v>250106</v>
      </c>
      <c r="O17" s="51">
        <v>233790</v>
      </c>
      <c r="P17" s="51">
        <v>184972</v>
      </c>
      <c r="Q17" s="51">
        <v>150270</v>
      </c>
      <c r="R17" s="51">
        <v>106687</v>
      </c>
      <c r="S17" s="51">
        <v>106351</v>
      </c>
      <c r="T17" s="51">
        <v>120953</v>
      </c>
      <c r="U17" s="51">
        <v>123177</v>
      </c>
      <c r="V17" s="51">
        <v>97882</v>
      </c>
      <c r="W17" s="51">
        <v>111339</v>
      </c>
      <c r="X17" s="51">
        <v>110805</v>
      </c>
      <c r="Y17" s="51">
        <v>102401</v>
      </c>
      <c r="Z17" s="51">
        <v>93623</v>
      </c>
      <c r="AA17" s="51">
        <v>105043</v>
      </c>
      <c r="AB17" s="51">
        <v>121925</v>
      </c>
      <c r="AC17" s="51">
        <v>116686</v>
      </c>
      <c r="AD17" s="51">
        <v>102002</v>
      </c>
      <c r="AE17" s="51">
        <v>97067</v>
      </c>
      <c r="AF17" s="51">
        <v>101772</v>
      </c>
      <c r="AG17" s="51">
        <v>110378</v>
      </c>
      <c r="AH17" s="51">
        <v>93956</v>
      </c>
      <c r="AI17" s="51">
        <v>121029</v>
      </c>
      <c r="AJ17" s="51">
        <v>134192</v>
      </c>
      <c r="AK17" s="51">
        <v>146988</v>
      </c>
      <c r="AL17" s="51">
        <v>117688</v>
      </c>
      <c r="AM17" s="51">
        <v>146184</v>
      </c>
      <c r="AN17" s="51">
        <v>156325</v>
      </c>
      <c r="AO17" s="51">
        <v>164097</v>
      </c>
      <c r="AP17" s="51">
        <v>134786</v>
      </c>
      <c r="AQ17" s="51">
        <v>162131</v>
      </c>
      <c r="AR17" s="51">
        <v>178544</v>
      </c>
      <c r="AS17" s="51">
        <v>186540</v>
      </c>
      <c r="AT17" s="51">
        <v>168653</v>
      </c>
      <c r="AU17" s="51">
        <v>180942</v>
      </c>
      <c r="AV17" s="51">
        <v>192781</v>
      </c>
      <c r="AW17" s="51">
        <v>192431</v>
      </c>
      <c r="AX17" s="51">
        <v>182595</v>
      </c>
      <c r="AY17" s="51">
        <v>193836</v>
      </c>
      <c r="AZ17" s="57"/>
      <c r="BA17" s="94" t="s">
        <v>0</v>
      </c>
      <c r="BB17" s="54">
        <f t="shared" ref="BB17:BC18" si="7">C17/C$18</f>
        <v>0.52516041877744002</v>
      </c>
      <c r="BC17" s="54">
        <f t="shared" si="7"/>
        <v>0.54430728160571717</v>
      </c>
      <c r="BD17" s="54">
        <f t="shared" si="0"/>
        <v>0.57102234165568455</v>
      </c>
      <c r="BE17" s="54">
        <f t="shared" si="0"/>
        <v>0.56625884852963948</v>
      </c>
      <c r="BF17" s="54">
        <f t="shared" si="0"/>
        <v>0.5584063723431637</v>
      </c>
      <c r="BG17" s="54">
        <f t="shared" si="0"/>
        <v>0.55257321617877564</v>
      </c>
      <c r="BH17" s="54">
        <f t="shared" si="0"/>
        <v>0.54568183570583695</v>
      </c>
      <c r="BI17" s="54">
        <f t="shared" si="0"/>
        <v>0.58467722266124234</v>
      </c>
      <c r="BJ17" s="54">
        <f t="shared" si="0"/>
        <v>0.59640677000836462</v>
      </c>
      <c r="BK17" s="54">
        <f t="shared" si="0"/>
        <v>0.58176352565799561</v>
      </c>
      <c r="BL17" s="54">
        <f t="shared" si="0"/>
        <v>0.60654958278746551</v>
      </c>
      <c r="BM17" s="54">
        <f t="shared" si="0"/>
        <v>0.6272471008386501</v>
      </c>
      <c r="BN17" s="54">
        <f t="shared" si="0"/>
        <v>0.57332525706326221</v>
      </c>
      <c r="BO17" s="54">
        <f t="shared" si="0"/>
        <v>0.52177101786137403</v>
      </c>
      <c r="BP17" s="54">
        <f t="shared" si="0"/>
        <v>0.5531322813255739</v>
      </c>
      <c r="BQ17" s="54">
        <f t="shared" si="0"/>
        <v>0.52266291727496306</v>
      </c>
      <c r="BR17" s="54">
        <f t="shared" si="0"/>
        <v>0.48814195686398709</v>
      </c>
      <c r="BS17" s="54">
        <f t="shared" si="0"/>
        <v>0.46601578904784102</v>
      </c>
      <c r="BT17" s="54">
        <f t="shared" si="1"/>
        <v>0.47003896098940307</v>
      </c>
      <c r="BU17" s="54">
        <f t="shared" si="1"/>
        <v>0.51256512973581547</v>
      </c>
      <c r="BV17" s="54">
        <f t="shared" si="1"/>
        <v>0.50682125445532389</v>
      </c>
      <c r="BW17" s="54">
        <f t="shared" si="1"/>
        <v>0.46805697533941049</v>
      </c>
      <c r="BX17" s="54">
        <f t="shared" si="1"/>
        <v>0.47074642921173726</v>
      </c>
      <c r="BY17" s="54">
        <f t="shared" si="1"/>
        <v>0.48037661304805152</v>
      </c>
      <c r="BZ17" s="54">
        <f t="shared" si="1"/>
        <v>0.490648792563875</v>
      </c>
      <c r="CA17" s="54">
        <f t="shared" si="1"/>
        <v>0.49382341028756582</v>
      </c>
      <c r="CB17" s="54">
        <f t="shared" si="1"/>
        <v>0.50167891276962562</v>
      </c>
      <c r="CC17" s="54">
        <f t="shared" si="1"/>
        <v>0.48675758992908746</v>
      </c>
      <c r="CD17" s="54">
        <f t="shared" si="1"/>
        <v>0.45565585583048157</v>
      </c>
      <c r="CE17" s="54">
        <f t="shared" si="1"/>
        <v>0.46805927315875162</v>
      </c>
      <c r="CF17" s="54">
        <f t="shared" si="1"/>
        <v>0.49104684114760588</v>
      </c>
      <c r="CG17" s="54">
        <f t="shared" si="1"/>
        <v>0.51444403074968792</v>
      </c>
      <c r="CH17" s="54">
        <f t="shared" si="1"/>
        <v>0.53345410308624019</v>
      </c>
      <c r="CI17" s="54">
        <f t="shared" si="1"/>
        <v>0.51853626492522897</v>
      </c>
      <c r="CJ17" s="54">
        <f t="shared" si="2"/>
        <v>0.55530663362259491</v>
      </c>
      <c r="CK17" s="54">
        <f t="shared" si="2"/>
        <v>0.54172938387534808</v>
      </c>
      <c r="CL17" s="54">
        <f t="shared" si="2"/>
        <v>0.58881056913843799</v>
      </c>
      <c r="CM17" s="54">
        <f t="shared" si="2"/>
        <v>0.60887498831520892</v>
      </c>
      <c r="CN17" s="54">
        <f t="shared" si="2"/>
        <v>0.6345640724212871</v>
      </c>
      <c r="CO17" s="54">
        <f t="shared" si="2"/>
        <v>0.65082568807339447</v>
      </c>
      <c r="CP17" s="54">
        <f t="shared" si="2"/>
        <v>0.66403315844872846</v>
      </c>
      <c r="CQ17" s="54">
        <f t="shared" si="2"/>
        <v>0.65166800496386601</v>
      </c>
      <c r="CR17" s="54">
        <f t="shared" si="2"/>
        <v>0.66887545448677954</v>
      </c>
      <c r="CS17" s="54">
        <f t="shared" si="2"/>
        <v>0.6679406091953568</v>
      </c>
      <c r="CT17" s="54">
        <f t="shared" si="2"/>
        <v>0.67876582575260247</v>
      </c>
      <c r="CU17" s="54">
        <f t="shared" si="3"/>
        <v>0.66953423192200967</v>
      </c>
      <c r="CV17" s="54">
        <f t="shared" si="4"/>
        <v>0.68308674230053812</v>
      </c>
      <c r="CW17" s="54">
        <f t="shared" si="5"/>
        <v>0.6858672175791154</v>
      </c>
      <c r="CX17" s="54">
        <f t="shared" si="6"/>
        <v>0.68407233303688642</v>
      </c>
    </row>
    <row r="18" spans="2:102" s="47" customFormat="1" ht="14.25" x14ac:dyDescent="0.2">
      <c r="B18" s="92" t="s">
        <v>136</v>
      </c>
      <c r="C18" s="55">
        <f>SUM(C16:C17)</f>
        <v>559629</v>
      </c>
      <c r="D18" s="55">
        <f t="shared" ref="D18:AU18" si="8">SUM(D16:D17)</f>
        <v>603095</v>
      </c>
      <c r="E18" s="55">
        <f t="shared" si="8"/>
        <v>582007</v>
      </c>
      <c r="F18" s="55">
        <f t="shared" si="8"/>
        <v>510113</v>
      </c>
      <c r="G18" s="55">
        <f t="shared" si="8"/>
        <v>590552</v>
      </c>
      <c r="H18" s="55">
        <f t="shared" si="8"/>
        <v>615028</v>
      </c>
      <c r="I18" s="55">
        <f t="shared" si="8"/>
        <v>609553</v>
      </c>
      <c r="J18" s="55">
        <f t="shared" si="8"/>
        <v>512505</v>
      </c>
      <c r="K18" s="55">
        <f t="shared" si="8"/>
        <v>561890</v>
      </c>
      <c r="L18" s="55">
        <f t="shared" si="8"/>
        <v>574168</v>
      </c>
      <c r="M18" s="55">
        <f t="shared" si="8"/>
        <v>481649</v>
      </c>
      <c r="N18" s="55">
        <f t="shared" si="8"/>
        <v>398736</v>
      </c>
      <c r="O18" s="55">
        <f t="shared" si="8"/>
        <v>407779</v>
      </c>
      <c r="P18" s="55">
        <f t="shared" si="8"/>
        <v>354508</v>
      </c>
      <c r="Q18" s="55">
        <f t="shared" si="8"/>
        <v>271671</v>
      </c>
      <c r="R18" s="55">
        <f t="shared" si="8"/>
        <v>204122</v>
      </c>
      <c r="S18" s="55">
        <f t="shared" si="8"/>
        <v>217869</v>
      </c>
      <c r="T18" s="55">
        <f t="shared" si="8"/>
        <v>259547</v>
      </c>
      <c r="U18" s="55">
        <f t="shared" si="8"/>
        <v>262057</v>
      </c>
      <c r="V18" s="55">
        <f t="shared" si="8"/>
        <v>190965</v>
      </c>
      <c r="W18" s="55">
        <f t="shared" si="8"/>
        <v>219681</v>
      </c>
      <c r="X18" s="55">
        <f t="shared" si="8"/>
        <v>236734</v>
      </c>
      <c r="Y18" s="55">
        <f t="shared" si="8"/>
        <v>217529</v>
      </c>
      <c r="Z18" s="55">
        <f t="shared" si="8"/>
        <v>194895</v>
      </c>
      <c r="AA18" s="55">
        <f t="shared" si="8"/>
        <v>214090</v>
      </c>
      <c r="AB18" s="55">
        <f t="shared" si="8"/>
        <v>246900</v>
      </c>
      <c r="AC18" s="55">
        <f t="shared" si="8"/>
        <v>232591</v>
      </c>
      <c r="AD18" s="55">
        <f t="shared" si="8"/>
        <v>209554</v>
      </c>
      <c r="AE18" s="55">
        <f t="shared" si="8"/>
        <v>213027</v>
      </c>
      <c r="AF18" s="55">
        <f t="shared" si="8"/>
        <v>217434</v>
      </c>
      <c r="AG18" s="55">
        <f t="shared" si="8"/>
        <v>224781</v>
      </c>
      <c r="AH18" s="55">
        <f t="shared" si="8"/>
        <v>182636</v>
      </c>
      <c r="AI18" s="55">
        <f t="shared" si="8"/>
        <v>226878</v>
      </c>
      <c r="AJ18" s="55">
        <f t="shared" si="8"/>
        <v>258790</v>
      </c>
      <c r="AK18" s="55">
        <f t="shared" si="8"/>
        <v>264697</v>
      </c>
      <c r="AL18" s="55">
        <f t="shared" si="8"/>
        <v>217245</v>
      </c>
      <c r="AM18" s="55">
        <f t="shared" si="8"/>
        <v>248270</v>
      </c>
      <c r="AN18" s="55">
        <f t="shared" si="8"/>
        <v>256744</v>
      </c>
      <c r="AO18" s="55">
        <f t="shared" si="8"/>
        <v>258598</v>
      </c>
      <c r="AP18" s="55">
        <f t="shared" si="8"/>
        <v>207100</v>
      </c>
      <c r="AQ18" s="55">
        <f t="shared" si="8"/>
        <v>244161</v>
      </c>
      <c r="AR18" s="55">
        <f t="shared" si="8"/>
        <v>273980</v>
      </c>
      <c r="AS18" s="55">
        <f t="shared" si="8"/>
        <v>278886</v>
      </c>
      <c r="AT18" s="55">
        <f t="shared" si="8"/>
        <v>252497</v>
      </c>
      <c r="AU18" s="55">
        <f t="shared" si="8"/>
        <v>266575</v>
      </c>
      <c r="AV18" s="55">
        <f t="shared" ref="AV18:AY18" si="9">SUM(AV16:AV17)</f>
        <v>287933</v>
      </c>
      <c r="AW18" s="55">
        <f t="shared" si="9"/>
        <v>281708</v>
      </c>
      <c r="AX18" s="55">
        <f t="shared" si="9"/>
        <v>266225</v>
      </c>
      <c r="AY18" s="55">
        <f t="shared" si="9"/>
        <v>283356</v>
      </c>
      <c r="AZ18" s="45"/>
      <c r="BA18" s="92" t="s">
        <v>136</v>
      </c>
      <c r="BB18" s="56">
        <f t="shared" si="7"/>
        <v>1</v>
      </c>
      <c r="BC18" s="56">
        <f t="shared" si="7"/>
        <v>1</v>
      </c>
      <c r="BD18" s="56">
        <f t="shared" si="0"/>
        <v>1</v>
      </c>
      <c r="BE18" s="56">
        <f t="shared" si="0"/>
        <v>1</v>
      </c>
      <c r="BF18" s="56">
        <f t="shared" si="0"/>
        <v>1</v>
      </c>
      <c r="BG18" s="56">
        <f t="shared" si="0"/>
        <v>1</v>
      </c>
      <c r="BH18" s="56">
        <f t="shared" si="0"/>
        <v>1</v>
      </c>
      <c r="BI18" s="56">
        <f t="shared" si="0"/>
        <v>1</v>
      </c>
      <c r="BJ18" s="56">
        <f t="shared" si="0"/>
        <v>1</v>
      </c>
      <c r="BK18" s="56">
        <f t="shared" si="0"/>
        <v>1</v>
      </c>
      <c r="BL18" s="56">
        <f t="shared" si="0"/>
        <v>1</v>
      </c>
      <c r="BM18" s="56">
        <f t="shared" si="0"/>
        <v>1</v>
      </c>
      <c r="BN18" s="56">
        <f t="shared" si="0"/>
        <v>1</v>
      </c>
      <c r="BO18" s="56">
        <f t="shared" si="0"/>
        <v>1</v>
      </c>
      <c r="BP18" s="56">
        <f t="shared" si="0"/>
        <v>1</v>
      </c>
      <c r="BQ18" s="56">
        <f t="shared" si="0"/>
        <v>1</v>
      </c>
      <c r="BR18" s="56">
        <f t="shared" si="0"/>
        <v>1</v>
      </c>
      <c r="BS18" s="56">
        <f t="shared" si="0"/>
        <v>1</v>
      </c>
      <c r="BT18" s="56">
        <f t="shared" si="1"/>
        <v>1</v>
      </c>
      <c r="BU18" s="56">
        <f t="shared" si="1"/>
        <v>1</v>
      </c>
      <c r="BV18" s="56">
        <f t="shared" si="1"/>
        <v>1</v>
      </c>
      <c r="BW18" s="56">
        <f t="shared" si="1"/>
        <v>1</v>
      </c>
      <c r="BX18" s="56">
        <f t="shared" si="1"/>
        <v>1</v>
      </c>
      <c r="BY18" s="56">
        <f t="shared" si="1"/>
        <v>1</v>
      </c>
      <c r="BZ18" s="56">
        <f t="shared" si="1"/>
        <v>1</v>
      </c>
      <c r="CA18" s="56">
        <f t="shared" si="1"/>
        <v>1</v>
      </c>
      <c r="CB18" s="56">
        <f t="shared" si="1"/>
        <v>1</v>
      </c>
      <c r="CC18" s="56">
        <f t="shared" si="1"/>
        <v>1</v>
      </c>
      <c r="CD18" s="56">
        <f t="shared" si="1"/>
        <v>1</v>
      </c>
      <c r="CE18" s="56">
        <f t="shared" si="1"/>
        <v>1</v>
      </c>
      <c r="CF18" s="56">
        <f t="shared" si="1"/>
        <v>1</v>
      </c>
      <c r="CG18" s="56">
        <f t="shared" si="1"/>
        <v>1</v>
      </c>
      <c r="CH18" s="56">
        <f t="shared" si="1"/>
        <v>1</v>
      </c>
      <c r="CI18" s="56">
        <f t="shared" si="1"/>
        <v>1</v>
      </c>
      <c r="CJ18" s="56">
        <f t="shared" si="2"/>
        <v>1</v>
      </c>
      <c r="CK18" s="56">
        <f t="shared" si="2"/>
        <v>1</v>
      </c>
      <c r="CL18" s="56">
        <f t="shared" si="2"/>
        <v>1</v>
      </c>
      <c r="CM18" s="56">
        <f t="shared" si="2"/>
        <v>1</v>
      </c>
      <c r="CN18" s="56">
        <f t="shared" si="2"/>
        <v>1</v>
      </c>
      <c r="CO18" s="56">
        <f t="shared" si="2"/>
        <v>1</v>
      </c>
      <c r="CP18" s="56">
        <f t="shared" si="2"/>
        <v>1</v>
      </c>
      <c r="CQ18" s="56">
        <f t="shared" si="2"/>
        <v>1</v>
      </c>
      <c r="CR18" s="56">
        <f t="shared" si="2"/>
        <v>1</v>
      </c>
      <c r="CS18" s="56">
        <f t="shared" si="2"/>
        <v>1</v>
      </c>
      <c r="CT18" s="56">
        <f t="shared" si="2"/>
        <v>1</v>
      </c>
      <c r="CU18" s="56">
        <f t="shared" si="3"/>
        <v>1</v>
      </c>
      <c r="CV18" s="56">
        <f t="shared" si="4"/>
        <v>1</v>
      </c>
      <c r="CW18" s="56">
        <f t="shared" si="5"/>
        <v>1</v>
      </c>
      <c r="CX18" s="56">
        <f t="shared" si="6"/>
        <v>1</v>
      </c>
    </row>
    <row r="19" spans="2:102" x14ac:dyDescent="0.2">
      <c r="B19" s="93"/>
      <c r="BA19" s="93"/>
    </row>
    <row r="20" spans="2:102" x14ac:dyDescent="0.2">
      <c r="B20" s="60" t="s">
        <v>137</v>
      </c>
      <c r="BA20" s="60" t="s">
        <v>137</v>
      </c>
    </row>
    <row r="21" spans="2:102" x14ac:dyDescent="0.2">
      <c r="B21" s="60"/>
      <c r="BA21" s="60"/>
    </row>
    <row r="22" spans="2:102" x14ac:dyDescent="0.2">
      <c r="B22" s="60"/>
      <c r="C22" s="89" t="s">
        <v>192</v>
      </c>
      <c r="D22" s="49"/>
      <c r="E22" s="49"/>
      <c r="F22" s="49"/>
      <c r="G22" s="49"/>
      <c r="BA22" s="60"/>
    </row>
    <row r="23" spans="2:102" x14ac:dyDescent="0.2">
      <c r="B23" s="93"/>
      <c r="G23" s="90" t="s">
        <v>55</v>
      </c>
      <c r="H23" s="90" t="s">
        <v>56</v>
      </c>
      <c r="I23" s="90" t="s">
        <v>57</v>
      </c>
      <c r="J23" s="91" t="s">
        <v>58</v>
      </c>
      <c r="K23" s="91" t="s">
        <v>59</v>
      </c>
      <c r="L23" s="91" t="s">
        <v>60</v>
      </c>
      <c r="M23" s="91" t="s">
        <v>61</v>
      </c>
      <c r="N23" s="91" t="s">
        <v>62</v>
      </c>
      <c r="O23" s="90" t="s">
        <v>63</v>
      </c>
      <c r="P23" s="90" t="s">
        <v>64</v>
      </c>
      <c r="Q23" s="90" t="s">
        <v>65</v>
      </c>
      <c r="R23" s="90" t="s">
        <v>66</v>
      </c>
      <c r="S23" s="90" t="s">
        <v>67</v>
      </c>
      <c r="T23" s="90" t="s">
        <v>68</v>
      </c>
      <c r="U23" s="90" t="s">
        <v>69</v>
      </c>
      <c r="V23" s="90" t="s">
        <v>70</v>
      </c>
      <c r="W23" s="90" t="s">
        <v>71</v>
      </c>
      <c r="X23" s="90" t="s">
        <v>72</v>
      </c>
      <c r="Y23" s="90" t="s">
        <v>73</v>
      </c>
      <c r="Z23" s="90" t="s">
        <v>74</v>
      </c>
      <c r="AA23" s="90" t="s">
        <v>75</v>
      </c>
      <c r="AB23" s="90" t="s">
        <v>76</v>
      </c>
      <c r="AC23" s="90" t="s">
        <v>77</v>
      </c>
      <c r="AD23" s="90" t="s">
        <v>78</v>
      </c>
      <c r="AE23" s="90" t="s">
        <v>79</v>
      </c>
      <c r="AF23" s="90" t="s">
        <v>80</v>
      </c>
      <c r="AG23" s="90" t="s">
        <v>81</v>
      </c>
      <c r="AH23" s="90" t="s">
        <v>82</v>
      </c>
      <c r="AI23" s="90" t="s">
        <v>83</v>
      </c>
      <c r="AJ23" s="90" t="s">
        <v>84</v>
      </c>
      <c r="AK23" s="90" t="s">
        <v>85</v>
      </c>
      <c r="AL23" s="90" t="s">
        <v>86</v>
      </c>
      <c r="AM23" s="90" t="s">
        <v>87</v>
      </c>
      <c r="AN23" s="90" t="s">
        <v>88</v>
      </c>
      <c r="AO23" s="90" t="s">
        <v>89</v>
      </c>
      <c r="AP23" s="90" t="s">
        <v>90</v>
      </c>
      <c r="AQ23" s="90" t="s">
        <v>91</v>
      </c>
      <c r="AR23" s="90" t="s">
        <v>92</v>
      </c>
      <c r="AS23" s="90" t="s">
        <v>93</v>
      </c>
      <c r="AT23" s="90" t="s">
        <v>94</v>
      </c>
      <c r="AU23" s="90" t="s">
        <v>95</v>
      </c>
      <c r="AV23" s="90" t="s">
        <v>96</v>
      </c>
      <c r="AW23" s="90" t="s">
        <v>97</v>
      </c>
      <c r="AX23" s="90" t="s">
        <v>98</v>
      </c>
      <c r="AY23" s="90" t="s">
        <v>99</v>
      </c>
      <c r="AZ23" s="90"/>
      <c r="BA23" s="93"/>
      <c r="BF23" s="90" t="s">
        <v>55</v>
      </c>
      <c r="BG23" s="90" t="s">
        <v>56</v>
      </c>
      <c r="BH23" s="90" t="s">
        <v>57</v>
      </c>
      <c r="BI23" s="91" t="s">
        <v>58</v>
      </c>
      <c r="BJ23" s="91" t="s">
        <v>59</v>
      </c>
      <c r="BK23" s="91" t="s">
        <v>60</v>
      </c>
      <c r="BL23" s="91" t="s">
        <v>61</v>
      </c>
      <c r="BM23" s="91" t="s">
        <v>62</v>
      </c>
      <c r="BN23" s="90" t="s">
        <v>63</v>
      </c>
      <c r="BO23" s="90" t="s">
        <v>64</v>
      </c>
      <c r="BP23" s="90" t="s">
        <v>65</v>
      </c>
      <c r="BQ23" s="90" t="s">
        <v>66</v>
      </c>
      <c r="BR23" s="90" t="s">
        <v>67</v>
      </c>
      <c r="BS23" s="90" t="s">
        <v>68</v>
      </c>
      <c r="BT23" s="90" t="s">
        <v>69</v>
      </c>
      <c r="BU23" s="90" t="s">
        <v>70</v>
      </c>
      <c r="BV23" s="90" t="s">
        <v>71</v>
      </c>
      <c r="BW23" s="90" t="s">
        <v>72</v>
      </c>
      <c r="BX23" s="90" t="s">
        <v>73</v>
      </c>
      <c r="BY23" s="90" t="s">
        <v>74</v>
      </c>
      <c r="BZ23" s="90" t="s">
        <v>75</v>
      </c>
      <c r="CA23" s="90" t="s">
        <v>76</v>
      </c>
      <c r="CB23" s="90" t="s">
        <v>77</v>
      </c>
      <c r="CC23" s="90" t="s">
        <v>78</v>
      </c>
      <c r="CD23" s="90" t="s">
        <v>79</v>
      </c>
      <c r="CE23" s="90" t="s">
        <v>80</v>
      </c>
      <c r="CF23" s="90" t="s">
        <v>81</v>
      </c>
      <c r="CG23" s="90" t="s">
        <v>82</v>
      </c>
      <c r="CH23" s="90" t="s">
        <v>83</v>
      </c>
      <c r="CI23" s="90" t="s">
        <v>84</v>
      </c>
      <c r="CJ23" s="90" t="s">
        <v>85</v>
      </c>
      <c r="CK23" s="90" t="s">
        <v>86</v>
      </c>
      <c r="CL23" s="90" t="s">
        <v>87</v>
      </c>
      <c r="CM23" s="90" t="s">
        <v>88</v>
      </c>
      <c r="CN23" s="90" t="s">
        <v>89</v>
      </c>
      <c r="CO23" s="90" t="s">
        <v>90</v>
      </c>
      <c r="CP23" s="90" t="s">
        <v>91</v>
      </c>
      <c r="CQ23" s="90" t="s">
        <v>92</v>
      </c>
      <c r="CR23" s="90" t="s">
        <v>93</v>
      </c>
      <c r="CS23" s="90" t="s">
        <v>94</v>
      </c>
      <c r="CT23" s="90" t="s">
        <v>95</v>
      </c>
      <c r="CU23" s="90" t="s">
        <v>96</v>
      </c>
      <c r="CV23" s="90" t="s">
        <v>97</v>
      </c>
      <c r="CW23" s="90" t="s">
        <v>98</v>
      </c>
      <c r="CX23" s="90" t="s">
        <v>99</v>
      </c>
    </row>
    <row r="24" spans="2:102" x14ac:dyDescent="0.2">
      <c r="B24" s="93"/>
      <c r="C24" s="40"/>
      <c r="D24" s="40"/>
      <c r="E24" s="40"/>
      <c r="F24" s="40"/>
      <c r="G24" s="40"/>
      <c r="H24" s="40"/>
      <c r="I24" s="41"/>
      <c r="BA24" s="93"/>
      <c r="CM24" s="53"/>
      <c r="CN24" s="53"/>
      <c r="CO24" s="53"/>
      <c r="CP24" s="53"/>
    </row>
    <row r="25" spans="2:102" x14ac:dyDescent="0.2">
      <c r="B25" s="119" t="s">
        <v>195</v>
      </c>
      <c r="C25" s="123"/>
      <c r="D25" s="123"/>
      <c r="E25" s="123"/>
      <c r="F25" s="120"/>
      <c r="G25" s="51">
        <v>407739</v>
      </c>
      <c r="H25" s="51">
        <v>417247</v>
      </c>
      <c r="I25" s="51">
        <v>423293</v>
      </c>
      <c r="J25" s="51">
        <v>363263</v>
      </c>
      <c r="K25" s="51">
        <v>398836</v>
      </c>
      <c r="L25" s="51">
        <v>396267</v>
      </c>
      <c r="M25" s="51">
        <v>337425</v>
      </c>
      <c r="N25" s="51">
        <v>281948</v>
      </c>
      <c r="O25" s="51">
        <v>266928</v>
      </c>
      <c r="P25" s="51">
        <v>220502</v>
      </c>
      <c r="Q25" s="51">
        <v>194777</v>
      </c>
      <c r="R25" s="51">
        <v>144933</v>
      </c>
      <c r="S25" s="51">
        <v>149975</v>
      </c>
      <c r="T25" s="51">
        <v>175774</v>
      </c>
      <c r="U25" s="51">
        <v>181267</v>
      </c>
      <c r="V25" s="51">
        <v>141270</v>
      </c>
      <c r="W25" s="51">
        <v>162253</v>
      </c>
      <c r="X25" s="51">
        <v>168891</v>
      </c>
      <c r="Y25" s="51">
        <v>154564</v>
      </c>
      <c r="Z25" s="51">
        <v>139007</v>
      </c>
      <c r="AA25" s="51">
        <v>157181</v>
      </c>
      <c r="AB25" s="51">
        <v>181644</v>
      </c>
      <c r="AC25" s="51">
        <v>173929</v>
      </c>
      <c r="AD25" s="51">
        <v>155460</v>
      </c>
      <c r="AE25" s="51">
        <v>152866</v>
      </c>
      <c r="AF25" s="51">
        <v>156657</v>
      </c>
      <c r="AG25" s="51">
        <v>168077</v>
      </c>
      <c r="AH25" s="51">
        <v>140146</v>
      </c>
      <c r="AI25" s="51">
        <v>180671</v>
      </c>
      <c r="AJ25" s="51">
        <v>207157</v>
      </c>
      <c r="AK25" s="51">
        <v>217863</v>
      </c>
      <c r="AL25" s="51">
        <v>182201</v>
      </c>
      <c r="AM25" s="51">
        <v>220241</v>
      </c>
      <c r="AN25" s="51">
        <v>243431</v>
      </c>
      <c r="AO25" s="51">
        <v>249415</v>
      </c>
      <c r="AP25" s="51">
        <v>201272</v>
      </c>
      <c r="AQ25" s="51">
        <v>237680</v>
      </c>
      <c r="AR25" s="51">
        <v>266158</v>
      </c>
      <c r="AS25" s="51">
        <v>271437</v>
      </c>
      <c r="AT25" s="51">
        <v>245753</v>
      </c>
      <c r="AU25" s="51">
        <v>259258</v>
      </c>
      <c r="AV25" s="51">
        <v>279684</v>
      </c>
      <c r="AW25" s="51">
        <v>274423</v>
      </c>
      <c r="AX25" s="51">
        <v>259041</v>
      </c>
      <c r="AY25" s="51">
        <v>275890</v>
      </c>
      <c r="AZ25" s="57"/>
      <c r="BA25" s="119" t="s">
        <v>195</v>
      </c>
      <c r="BB25" s="123"/>
      <c r="BC25" s="123"/>
      <c r="BD25" s="123"/>
      <c r="BE25" s="120"/>
      <c r="BF25" s="54">
        <f>G25/G$27</f>
        <v>0.69043708259391212</v>
      </c>
      <c r="BG25" s="54">
        <f t="shared" ref="BG25:BL27" si="10">H25/H$27</f>
        <v>0.67841951911132503</v>
      </c>
      <c r="BH25" s="54">
        <f t="shared" si="10"/>
        <v>0.69443182135105563</v>
      </c>
      <c r="BI25" s="54">
        <f t="shared" si="10"/>
        <v>0.70879893854694098</v>
      </c>
      <c r="BJ25" s="54">
        <f t="shared" si="10"/>
        <v>0.70981152894694688</v>
      </c>
      <c r="BK25" s="54">
        <f t="shared" si="10"/>
        <v>0.69015862953003304</v>
      </c>
      <c r="BL25" s="54">
        <f>M25/M$27</f>
        <v>0.70056202753457397</v>
      </c>
      <c r="BM25" s="54">
        <f t="shared" ref="BM25:CB27" si="11">N25/N$27</f>
        <v>0.70710445006219658</v>
      </c>
      <c r="BN25" s="54">
        <f t="shared" si="11"/>
        <v>0.65458986362711169</v>
      </c>
      <c r="BO25" s="54">
        <f t="shared" si="11"/>
        <v>0.62199442607783184</v>
      </c>
      <c r="BP25" s="54">
        <f t="shared" si="11"/>
        <v>0.71695911598956086</v>
      </c>
      <c r="BQ25" s="54">
        <f t="shared" si="11"/>
        <v>0.71003125581759929</v>
      </c>
      <c r="BR25" s="54">
        <f t="shared" si="11"/>
        <v>0.68837237055294698</v>
      </c>
      <c r="BS25" s="54">
        <f t="shared" si="11"/>
        <v>0.67723379580576926</v>
      </c>
      <c r="BT25" s="54">
        <f t="shared" si="11"/>
        <v>0.69170829247072196</v>
      </c>
      <c r="BU25" s="54">
        <f t="shared" si="11"/>
        <v>0.73976906763019401</v>
      </c>
      <c r="BV25" s="54">
        <f t="shared" si="11"/>
        <v>0.73858458401045157</v>
      </c>
      <c r="BW25" s="54">
        <f t="shared" si="11"/>
        <v>0.71342097037180974</v>
      </c>
      <c r="BX25" s="54">
        <f t="shared" si="11"/>
        <v>0.7105443412142749</v>
      </c>
      <c r="BY25" s="54">
        <f t="shared" si="11"/>
        <v>0.71324046281330977</v>
      </c>
      <c r="BZ25" s="54">
        <f t="shared" si="11"/>
        <v>0.73418188612265867</v>
      </c>
      <c r="CA25" s="54">
        <f t="shared" si="11"/>
        <v>0.73569866342648849</v>
      </c>
      <c r="CB25" s="54">
        <f t="shared" si="11"/>
        <v>0.74778903740901415</v>
      </c>
      <c r="CC25" s="54">
        <f t="shared" ref="CC25:CR27" si="12">AD25/AD$27</f>
        <v>0.74186128635101212</v>
      </c>
      <c r="CD25" s="54">
        <f t="shared" si="12"/>
        <v>0.71758978908776827</v>
      </c>
      <c r="CE25" s="54">
        <f t="shared" si="12"/>
        <v>0.72048069759099309</v>
      </c>
      <c r="CF25" s="54">
        <f t="shared" si="12"/>
        <v>0.74773668592986064</v>
      </c>
      <c r="CG25" s="54">
        <f t="shared" si="12"/>
        <v>0.76735145316366982</v>
      </c>
      <c r="CH25" s="54">
        <f t="shared" si="12"/>
        <v>0.79633547545376815</v>
      </c>
      <c r="CI25" s="54">
        <f t="shared" si="12"/>
        <v>0.80048301711812664</v>
      </c>
      <c r="CJ25" s="54">
        <f t="shared" si="12"/>
        <v>0.82306561842408488</v>
      </c>
      <c r="CK25" s="54">
        <f t="shared" si="12"/>
        <v>0.83868903772238712</v>
      </c>
      <c r="CL25" s="54">
        <f t="shared" si="12"/>
        <v>0.88710275103717728</v>
      </c>
      <c r="CM25" s="54">
        <f t="shared" si="12"/>
        <v>0.94814679213535658</v>
      </c>
      <c r="CN25" s="54">
        <f t="shared" si="12"/>
        <v>0.96448928452656246</v>
      </c>
      <c r="CO25" s="54">
        <f t="shared" si="12"/>
        <v>0.97185900531144376</v>
      </c>
      <c r="CP25" s="54">
        <f t="shared" si="12"/>
        <v>0.97345603925278812</v>
      </c>
      <c r="CQ25" s="54">
        <f t="shared" si="12"/>
        <v>0.97145047083728742</v>
      </c>
      <c r="CR25" s="54">
        <f t="shared" si="12"/>
        <v>0.97329016157139481</v>
      </c>
      <c r="CS25" s="54">
        <f t="shared" ref="CS25:CT27" si="13">AT25/AT$27</f>
        <v>0.97329077177154577</v>
      </c>
      <c r="CT25" s="54">
        <f t="shared" si="13"/>
        <v>0.97255181468629837</v>
      </c>
      <c r="CU25" s="54">
        <f t="shared" ref="CU25:CU27" si="14">AV25/AV$27</f>
        <v>0.97135097401131509</v>
      </c>
      <c r="CV25" s="54">
        <f t="shared" ref="CV25:CV27" si="15">AW25/AW$27</f>
        <v>0.97413988953100372</v>
      </c>
      <c r="CW25" s="54">
        <f t="shared" ref="CW25:CW27" si="16">AX25/AX$27</f>
        <v>0.97301530660155888</v>
      </c>
      <c r="CX25" s="54">
        <f t="shared" ref="CX25:CX27" si="17">AY25/AY$27</f>
        <v>0.97365151964313446</v>
      </c>
    </row>
    <row r="26" spans="2:102" x14ac:dyDescent="0.2">
      <c r="B26" s="119" t="s">
        <v>140</v>
      </c>
      <c r="C26" s="123"/>
      <c r="D26" s="123"/>
      <c r="E26" s="123"/>
      <c r="F26" s="120"/>
      <c r="G26" s="51">
        <v>182813</v>
      </c>
      <c r="H26" s="51">
        <v>197781</v>
      </c>
      <c r="I26" s="51">
        <v>186260</v>
      </c>
      <c r="J26" s="51">
        <v>149242</v>
      </c>
      <c r="K26" s="51">
        <v>163054</v>
      </c>
      <c r="L26" s="51">
        <v>177901</v>
      </c>
      <c r="M26" s="51">
        <v>144224</v>
      </c>
      <c r="N26" s="51">
        <v>116788</v>
      </c>
      <c r="O26" s="51">
        <v>140851</v>
      </c>
      <c r="P26" s="51">
        <v>134006</v>
      </c>
      <c r="Q26" s="51">
        <v>76894</v>
      </c>
      <c r="R26" s="51">
        <v>59189</v>
      </c>
      <c r="S26" s="51">
        <v>67894</v>
      </c>
      <c r="T26" s="51">
        <v>83773</v>
      </c>
      <c r="U26" s="51">
        <v>80790</v>
      </c>
      <c r="V26" s="51">
        <v>49695</v>
      </c>
      <c r="W26" s="51">
        <v>57428</v>
      </c>
      <c r="X26" s="51">
        <v>67843</v>
      </c>
      <c r="Y26" s="51">
        <v>62965</v>
      </c>
      <c r="Z26" s="51">
        <v>55888</v>
      </c>
      <c r="AA26" s="51">
        <v>56909</v>
      </c>
      <c r="AB26" s="51">
        <v>65256</v>
      </c>
      <c r="AC26" s="51">
        <v>58662</v>
      </c>
      <c r="AD26" s="51">
        <v>54094</v>
      </c>
      <c r="AE26" s="51">
        <v>60161</v>
      </c>
      <c r="AF26" s="51">
        <v>60777</v>
      </c>
      <c r="AG26" s="51">
        <v>56704</v>
      </c>
      <c r="AH26" s="51">
        <v>42490</v>
      </c>
      <c r="AI26" s="51">
        <v>46207</v>
      </c>
      <c r="AJ26" s="51">
        <v>51633</v>
      </c>
      <c r="AK26" s="51">
        <v>46834</v>
      </c>
      <c r="AL26" s="51">
        <v>35044</v>
      </c>
      <c r="AM26" s="51">
        <v>28029</v>
      </c>
      <c r="AN26" s="51">
        <v>13313</v>
      </c>
      <c r="AO26" s="51">
        <v>9183</v>
      </c>
      <c r="AP26" s="51">
        <v>5828</v>
      </c>
      <c r="AQ26" s="51">
        <v>6481</v>
      </c>
      <c r="AR26" s="51">
        <v>7822</v>
      </c>
      <c r="AS26" s="51">
        <v>7449</v>
      </c>
      <c r="AT26" s="51">
        <v>6744</v>
      </c>
      <c r="AU26" s="51">
        <v>7317</v>
      </c>
      <c r="AV26" s="51">
        <v>8249</v>
      </c>
      <c r="AW26" s="51">
        <v>7285</v>
      </c>
      <c r="AX26" s="51">
        <v>7184</v>
      </c>
      <c r="AY26" s="51">
        <v>7466</v>
      </c>
      <c r="AZ26" s="57"/>
      <c r="BA26" s="119" t="s">
        <v>140</v>
      </c>
      <c r="BB26" s="123"/>
      <c r="BC26" s="123"/>
      <c r="BD26" s="123"/>
      <c r="BE26" s="120"/>
      <c r="BF26" s="54">
        <f t="shared" ref="BF26:BF27" si="18">G26/G$27</f>
        <v>0.30956291740608788</v>
      </c>
      <c r="BG26" s="54">
        <f t="shared" si="10"/>
        <v>0.32158048088867497</v>
      </c>
      <c r="BH26" s="54">
        <f t="shared" si="10"/>
        <v>0.30556817864894437</v>
      </c>
      <c r="BI26" s="54">
        <f t="shared" si="10"/>
        <v>0.29120106145305902</v>
      </c>
      <c r="BJ26" s="54">
        <f t="shared" si="10"/>
        <v>0.29018847105305307</v>
      </c>
      <c r="BK26" s="54">
        <f t="shared" si="10"/>
        <v>0.30984137046996696</v>
      </c>
      <c r="BL26" s="54">
        <f t="shared" si="10"/>
        <v>0.29943797246542608</v>
      </c>
      <c r="BM26" s="54">
        <f t="shared" si="11"/>
        <v>0.29289554993780348</v>
      </c>
      <c r="BN26" s="54">
        <f t="shared" si="11"/>
        <v>0.34541013637288825</v>
      </c>
      <c r="BO26" s="54">
        <f t="shared" si="11"/>
        <v>0.37800557392216821</v>
      </c>
      <c r="BP26" s="54">
        <f t="shared" si="11"/>
        <v>0.28304088401043909</v>
      </c>
      <c r="BQ26" s="54">
        <f t="shared" si="11"/>
        <v>0.28996874418240071</v>
      </c>
      <c r="BR26" s="54">
        <f t="shared" si="11"/>
        <v>0.31162762944705302</v>
      </c>
      <c r="BS26" s="54">
        <f t="shared" si="11"/>
        <v>0.32276620419423074</v>
      </c>
      <c r="BT26" s="54">
        <f t="shared" si="11"/>
        <v>0.30829170752927798</v>
      </c>
      <c r="BU26" s="54">
        <f t="shared" si="11"/>
        <v>0.26023093236980599</v>
      </c>
      <c r="BV26" s="54">
        <f t="shared" si="11"/>
        <v>0.26141541598954848</v>
      </c>
      <c r="BW26" s="54">
        <f t="shared" si="11"/>
        <v>0.28657902962819026</v>
      </c>
      <c r="BX26" s="54">
        <f t="shared" si="11"/>
        <v>0.2894556587857251</v>
      </c>
      <c r="BY26" s="54">
        <f t="shared" si="11"/>
        <v>0.28675953718669028</v>
      </c>
      <c r="BZ26" s="54">
        <f t="shared" si="11"/>
        <v>0.26581811387734128</v>
      </c>
      <c r="CA26" s="54">
        <f t="shared" si="11"/>
        <v>0.26430133657351157</v>
      </c>
      <c r="CB26" s="54">
        <f t="shared" si="11"/>
        <v>0.25221096259098591</v>
      </c>
      <c r="CC26" s="54">
        <f t="shared" si="12"/>
        <v>0.25813871364898783</v>
      </c>
      <c r="CD26" s="54">
        <f t="shared" si="12"/>
        <v>0.28241021091223178</v>
      </c>
      <c r="CE26" s="54">
        <f t="shared" si="12"/>
        <v>0.27951930240900685</v>
      </c>
      <c r="CF26" s="54">
        <f t="shared" si="12"/>
        <v>0.25226331407013936</v>
      </c>
      <c r="CG26" s="54">
        <f t="shared" si="12"/>
        <v>0.23264854683633018</v>
      </c>
      <c r="CH26" s="54">
        <f t="shared" si="12"/>
        <v>0.20366452454623191</v>
      </c>
      <c r="CI26" s="54">
        <f t="shared" si="12"/>
        <v>0.19951698288187333</v>
      </c>
      <c r="CJ26" s="54">
        <f t="shared" si="12"/>
        <v>0.1769343815759151</v>
      </c>
      <c r="CK26" s="54">
        <f t="shared" si="12"/>
        <v>0.16131096227761282</v>
      </c>
      <c r="CL26" s="54">
        <f t="shared" si="12"/>
        <v>0.11289724896282273</v>
      </c>
      <c r="CM26" s="54">
        <f t="shared" si="12"/>
        <v>5.1853207864643383E-2</v>
      </c>
      <c r="CN26" s="54">
        <f t="shared" si="12"/>
        <v>3.5510715473437537E-2</v>
      </c>
      <c r="CO26" s="54">
        <f t="shared" si="12"/>
        <v>2.8140994688556253E-2</v>
      </c>
      <c r="CP26" s="54">
        <f t="shared" si="12"/>
        <v>2.6543960747211881E-2</v>
      </c>
      <c r="CQ26" s="54">
        <f t="shared" si="12"/>
        <v>2.8549529162712608E-2</v>
      </c>
      <c r="CR26" s="54">
        <f t="shared" si="12"/>
        <v>2.6709838428605238E-2</v>
      </c>
      <c r="CS26" s="54">
        <f t="shared" si="13"/>
        <v>2.6709228228454198E-2</v>
      </c>
      <c r="CT26" s="54">
        <f t="shared" si="13"/>
        <v>2.7448185313701585E-2</v>
      </c>
      <c r="CU26" s="54">
        <f t="shared" si="14"/>
        <v>2.8649025988684868E-2</v>
      </c>
      <c r="CV26" s="54">
        <f t="shared" si="15"/>
        <v>2.5860110468996264E-2</v>
      </c>
      <c r="CW26" s="54">
        <f t="shared" si="16"/>
        <v>2.698469339844117E-2</v>
      </c>
      <c r="CX26" s="54">
        <f t="shared" si="17"/>
        <v>2.6348480356865569E-2</v>
      </c>
    </row>
    <row r="27" spans="2:102" s="47" customFormat="1" ht="14.25" x14ac:dyDescent="0.2">
      <c r="B27" s="121" t="s">
        <v>136</v>
      </c>
      <c r="C27" s="124"/>
      <c r="D27" s="124"/>
      <c r="E27" s="124"/>
      <c r="F27" s="122"/>
      <c r="G27" s="43">
        <f>SUM(G25:G26)</f>
        <v>590552</v>
      </c>
      <c r="H27" s="43">
        <f t="shared" ref="H27:AU27" si="19">SUM(H25:H26)</f>
        <v>615028</v>
      </c>
      <c r="I27" s="43">
        <f t="shared" si="19"/>
        <v>609553</v>
      </c>
      <c r="J27" s="43">
        <f t="shared" si="19"/>
        <v>512505</v>
      </c>
      <c r="K27" s="43">
        <f t="shared" si="19"/>
        <v>561890</v>
      </c>
      <c r="L27" s="43">
        <f t="shared" si="19"/>
        <v>574168</v>
      </c>
      <c r="M27" s="43">
        <f t="shared" si="19"/>
        <v>481649</v>
      </c>
      <c r="N27" s="43">
        <f t="shared" si="19"/>
        <v>398736</v>
      </c>
      <c r="O27" s="43">
        <f t="shared" si="19"/>
        <v>407779</v>
      </c>
      <c r="P27" s="43">
        <f t="shared" si="19"/>
        <v>354508</v>
      </c>
      <c r="Q27" s="43">
        <f t="shared" si="19"/>
        <v>271671</v>
      </c>
      <c r="R27" s="43">
        <f t="shared" si="19"/>
        <v>204122</v>
      </c>
      <c r="S27" s="43">
        <f t="shared" si="19"/>
        <v>217869</v>
      </c>
      <c r="T27" s="43">
        <f t="shared" si="19"/>
        <v>259547</v>
      </c>
      <c r="U27" s="43">
        <f t="shared" si="19"/>
        <v>262057</v>
      </c>
      <c r="V27" s="43">
        <f t="shared" si="19"/>
        <v>190965</v>
      </c>
      <c r="W27" s="43">
        <f t="shared" si="19"/>
        <v>219681</v>
      </c>
      <c r="X27" s="43">
        <f t="shared" si="19"/>
        <v>236734</v>
      </c>
      <c r="Y27" s="43">
        <f t="shared" si="19"/>
        <v>217529</v>
      </c>
      <c r="Z27" s="43">
        <f t="shared" si="19"/>
        <v>194895</v>
      </c>
      <c r="AA27" s="43">
        <f t="shared" si="19"/>
        <v>214090</v>
      </c>
      <c r="AB27" s="43">
        <f t="shared" si="19"/>
        <v>246900</v>
      </c>
      <c r="AC27" s="43">
        <f t="shared" si="19"/>
        <v>232591</v>
      </c>
      <c r="AD27" s="43">
        <f t="shared" si="19"/>
        <v>209554</v>
      </c>
      <c r="AE27" s="43">
        <f t="shared" si="19"/>
        <v>213027</v>
      </c>
      <c r="AF27" s="43">
        <f t="shared" si="19"/>
        <v>217434</v>
      </c>
      <c r="AG27" s="43">
        <f t="shared" si="19"/>
        <v>224781</v>
      </c>
      <c r="AH27" s="43">
        <f t="shared" si="19"/>
        <v>182636</v>
      </c>
      <c r="AI27" s="43">
        <f t="shared" si="19"/>
        <v>226878</v>
      </c>
      <c r="AJ27" s="43">
        <f t="shared" si="19"/>
        <v>258790</v>
      </c>
      <c r="AK27" s="43">
        <f t="shared" si="19"/>
        <v>264697</v>
      </c>
      <c r="AL27" s="43">
        <f t="shared" si="19"/>
        <v>217245</v>
      </c>
      <c r="AM27" s="43">
        <f t="shared" si="19"/>
        <v>248270</v>
      </c>
      <c r="AN27" s="43">
        <f t="shared" si="19"/>
        <v>256744</v>
      </c>
      <c r="AO27" s="43">
        <f t="shared" si="19"/>
        <v>258598</v>
      </c>
      <c r="AP27" s="43">
        <f t="shared" si="19"/>
        <v>207100</v>
      </c>
      <c r="AQ27" s="43">
        <f t="shared" si="19"/>
        <v>244161</v>
      </c>
      <c r="AR27" s="43">
        <f t="shared" si="19"/>
        <v>273980</v>
      </c>
      <c r="AS27" s="43">
        <f t="shared" si="19"/>
        <v>278886</v>
      </c>
      <c r="AT27" s="43">
        <f t="shared" si="19"/>
        <v>252497</v>
      </c>
      <c r="AU27" s="43">
        <f t="shared" si="19"/>
        <v>266575</v>
      </c>
      <c r="AV27" s="43">
        <f t="shared" ref="AV27:AY27" si="20">SUM(AV25:AV26)</f>
        <v>287933</v>
      </c>
      <c r="AW27" s="43">
        <f t="shared" si="20"/>
        <v>281708</v>
      </c>
      <c r="AX27" s="43">
        <f t="shared" si="20"/>
        <v>266225</v>
      </c>
      <c r="AY27" s="43">
        <f t="shared" si="20"/>
        <v>283356</v>
      </c>
      <c r="AZ27" s="45"/>
      <c r="BA27" s="121" t="s">
        <v>136</v>
      </c>
      <c r="BB27" s="124"/>
      <c r="BC27" s="124"/>
      <c r="BD27" s="124"/>
      <c r="BE27" s="122"/>
      <c r="BF27" s="56">
        <f t="shared" si="18"/>
        <v>1</v>
      </c>
      <c r="BG27" s="56">
        <f t="shared" si="10"/>
        <v>1</v>
      </c>
      <c r="BH27" s="56">
        <f t="shared" si="10"/>
        <v>1</v>
      </c>
      <c r="BI27" s="56">
        <f t="shared" si="10"/>
        <v>1</v>
      </c>
      <c r="BJ27" s="56">
        <f t="shared" si="10"/>
        <v>1</v>
      </c>
      <c r="BK27" s="56">
        <f t="shared" si="10"/>
        <v>1</v>
      </c>
      <c r="BL27" s="56">
        <f t="shared" si="10"/>
        <v>1</v>
      </c>
      <c r="BM27" s="56">
        <f t="shared" si="11"/>
        <v>1</v>
      </c>
      <c r="BN27" s="56">
        <f t="shared" si="11"/>
        <v>1</v>
      </c>
      <c r="BO27" s="56">
        <f t="shared" si="11"/>
        <v>1</v>
      </c>
      <c r="BP27" s="56">
        <f t="shared" si="11"/>
        <v>1</v>
      </c>
      <c r="BQ27" s="56">
        <f t="shared" si="11"/>
        <v>1</v>
      </c>
      <c r="BR27" s="56">
        <f t="shared" si="11"/>
        <v>1</v>
      </c>
      <c r="BS27" s="56">
        <f t="shared" si="11"/>
        <v>1</v>
      </c>
      <c r="BT27" s="56">
        <f t="shared" si="11"/>
        <v>1</v>
      </c>
      <c r="BU27" s="56">
        <f t="shared" si="11"/>
        <v>1</v>
      </c>
      <c r="BV27" s="56">
        <f t="shared" si="11"/>
        <v>1</v>
      </c>
      <c r="BW27" s="56">
        <f t="shared" si="11"/>
        <v>1</v>
      </c>
      <c r="BX27" s="56">
        <f t="shared" si="11"/>
        <v>1</v>
      </c>
      <c r="BY27" s="56">
        <f t="shared" si="11"/>
        <v>1</v>
      </c>
      <c r="BZ27" s="56">
        <f t="shared" si="11"/>
        <v>1</v>
      </c>
      <c r="CA27" s="56">
        <f t="shared" si="11"/>
        <v>1</v>
      </c>
      <c r="CB27" s="56">
        <f t="shared" si="11"/>
        <v>1</v>
      </c>
      <c r="CC27" s="56">
        <f t="shared" si="12"/>
        <v>1</v>
      </c>
      <c r="CD27" s="56">
        <f t="shared" si="12"/>
        <v>1</v>
      </c>
      <c r="CE27" s="56">
        <f t="shared" si="12"/>
        <v>1</v>
      </c>
      <c r="CF27" s="56">
        <f t="shared" si="12"/>
        <v>1</v>
      </c>
      <c r="CG27" s="56">
        <f t="shared" si="12"/>
        <v>1</v>
      </c>
      <c r="CH27" s="56">
        <f t="shared" si="12"/>
        <v>1</v>
      </c>
      <c r="CI27" s="56">
        <f t="shared" si="12"/>
        <v>1</v>
      </c>
      <c r="CJ27" s="56">
        <f t="shared" si="12"/>
        <v>1</v>
      </c>
      <c r="CK27" s="56">
        <f t="shared" si="12"/>
        <v>1</v>
      </c>
      <c r="CL27" s="56">
        <f t="shared" si="12"/>
        <v>1</v>
      </c>
      <c r="CM27" s="56">
        <f t="shared" si="12"/>
        <v>1</v>
      </c>
      <c r="CN27" s="56">
        <f t="shared" si="12"/>
        <v>1</v>
      </c>
      <c r="CO27" s="56">
        <f t="shared" si="12"/>
        <v>1</v>
      </c>
      <c r="CP27" s="56">
        <f t="shared" si="12"/>
        <v>1</v>
      </c>
      <c r="CQ27" s="56">
        <f t="shared" si="12"/>
        <v>1</v>
      </c>
      <c r="CR27" s="56">
        <f t="shared" si="12"/>
        <v>1</v>
      </c>
      <c r="CS27" s="56">
        <f t="shared" si="13"/>
        <v>1</v>
      </c>
      <c r="CT27" s="56">
        <f t="shared" si="13"/>
        <v>1</v>
      </c>
      <c r="CU27" s="56">
        <f t="shared" si="14"/>
        <v>1</v>
      </c>
      <c r="CV27" s="56">
        <f t="shared" si="15"/>
        <v>1</v>
      </c>
      <c r="CW27" s="56">
        <f t="shared" si="16"/>
        <v>1</v>
      </c>
      <c r="CX27" s="56">
        <f t="shared" si="17"/>
        <v>1</v>
      </c>
    </row>
    <row r="28" spans="2:102" x14ac:dyDescent="0.2">
      <c r="B28" s="95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V28" s="59"/>
      <c r="AW28" s="59"/>
      <c r="AX28" s="59"/>
      <c r="AY28" s="59"/>
      <c r="BA28" s="95"/>
      <c r="CM28" s="53"/>
      <c r="CN28" s="53"/>
      <c r="CO28" s="53"/>
      <c r="CP28" s="53"/>
    </row>
    <row r="29" spans="2:102" ht="14.25" x14ac:dyDescent="0.2">
      <c r="B29" s="87" t="s">
        <v>141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BA29" s="87" t="s">
        <v>141</v>
      </c>
    </row>
    <row r="30" spans="2:102" x14ac:dyDescent="0.2">
      <c r="B30" s="60" t="s">
        <v>142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BA30" s="60" t="s">
        <v>142</v>
      </c>
    </row>
    <row r="31" spans="2:102" x14ac:dyDescent="0.2">
      <c r="B31" s="60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BA31" s="60"/>
    </row>
    <row r="32" spans="2:102" x14ac:dyDescent="0.2">
      <c r="B32" s="93"/>
      <c r="C32" s="89" t="s">
        <v>192</v>
      </c>
      <c r="D32" s="49"/>
      <c r="E32" s="49"/>
      <c r="F32" s="49"/>
      <c r="G32" s="49"/>
      <c r="BA32" s="93"/>
    </row>
    <row r="33" spans="2:102" ht="18" x14ac:dyDescent="0.2">
      <c r="B33" s="93"/>
      <c r="C33" s="90" t="s">
        <v>193</v>
      </c>
      <c r="D33" s="90" t="s">
        <v>52</v>
      </c>
      <c r="E33" s="90" t="s">
        <v>53</v>
      </c>
      <c r="F33" s="90" t="s">
        <v>54</v>
      </c>
      <c r="G33" s="90" t="s">
        <v>55</v>
      </c>
      <c r="H33" s="90" t="s">
        <v>56</v>
      </c>
      <c r="I33" s="90" t="s">
        <v>57</v>
      </c>
      <c r="J33" s="91" t="s">
        <v>58</v>
      </c>
      <c r="K33" s="91" t="s">
        <v>59</v>
      </c>
      <c r="L33" s="91" t="s">
        <v>60</v>
      </c>
      <c r="M33" s="91" t="s">
        <v>61</v>
      </c>
      <c r="N33" s="91" t="s">
        <v>62</v>
      </c>
      <c r="O33" s="90" t="s">
        <v>63</v>
      </c>
      <c r="P33" s="90" t="s">
        <v>64</v>
      </c>
      <c r="Q33" s="90" t="s">
        <v>65</v>
      </c>
      <c r="R33" s="90" t="s">
        <v>66</v>
      </c>
      <c r="S33" s="90" t="s">
        <v>67</v>
      </c>
      <c r="T33" s="90" t="s">
        <v>68</v>
      </c>
      <c r="U33" s="90" t="s">
        <v>69</v>
      </c>
      <c r="V33" s="90" t="s">
        <v>70</v>
      </c>
      <c r="W33" s="90" t="s">
        <v>71</v>
      </c>
      <c r="X33" s="90" t="s">
        <v>72</v>
      </c>
      <c r="Y33" s="90" t="s">
        <v>73</v>
      </c>
      <c r="Z33" s="90" t="s">
        <v>74</v>
      </c>
      <c r="AA33" s="90" t="s">
        <v>75</v>
      </c>
      <c r="AB33" s="90" t="s">
        <v>76</v>
      </c>
      <c r="AC33" s="90" t="s">
        <v>77</v>
      </c>
      <c r="AD33" s="90" t="s">
        <v>78</v>
      </c>
      <c r="AE33" s="90" t="s">
        <v>79</v>
      </c>
      <c r="AF33" s="90" t="s">
        <v>80</v>
      </c>
      <c r="AG33" s="90" t="s">
        <v>81</v>
      </c>
      <c r="AH33" s="90" t="s">
        <v>82</v>
      </c>
      <c r="AI33" s="90" t="s">
        <v>83</v>
      </c>
      <c r="AJ33" s="90" t="s">
        <v>84</v>
      </c>
      <c r="AK33" s="90" t="s">
        <v>85</v>
      </c>
      <c r="AL33" s="90" t="s">
        <v>86</v>
      </c>
      <c r="AM33" s="90" t="s">
        <v>87</v>
      </c>
      <c r="AN33" s="90" t="s">
        <v>88</v>
      </c>
      <c r="AO33" s="90" t="s">
        <v>89</v>
      </c>
      <c r="AP33" s="90" t="s">
        <v>90</v>
      </c>
      <c r="AQ33" s="90" t="s">
        <v>91</v>
      </c>
      <c r="AR33" s="90" t="s">
        <v>92</v>
      </c>
      <c r="AS33" s="90" t="s">
        <v>93</v>
      </c>
      <c r="AT33" s="90" t="s">
        <v>94</v>
      </c>
      <c r="AU33" s="90" t="s">
        <v>95</v>
      </c>
      <c r="AV33" s="90" t="s">
        <v>96</v>
      </c>
      <c r="AW33" s="90" t="s">
        <v>97</v>
      </c>
      <c r="AX33" s="90" t="s">
        <v>98</v>
      </c>
      <c r="AY33" s="90" t="s">
        <v>99</v>
      </c>
      <c r="AZ33" s="90"/>
      <c r="BA33" s="93"/>
      <c r="BB33" s="90" t="s">
        <v>193</v>
      </c>
      <c r="BC33" s="90" t="s">
        <v>52</v>
      </c>
      <c r="BD33" s="90" t="s">
        <v>53</v>
      </c>
      <c r="BE33" s="90" t="s">
        <v>54</v>
      </c>
      <c r="BF33" s="90" t="s">
        <v>55</v>
      </c>
      <c r="BG33" s="90" t="s">
        <v>56</v>
      </c>
      <c r="BH33" s="90" t="s">
        <v>57</v>
      </c>
      <c r="BI33" s="91" t="s">
        <v>58</v>
      </c>
      <c r="BJ33" s="91" t="s">
        <v>59</v>
      </c>
      <c r="BK33" s="91" t="s">
        <v>60</v>
      </c>
      <c r="BL33" s="91" t="s">
        <v>61</v>
      </c>
      <c r="BM33" s="91" t="s">
        <v>62</v>
      </c>
      <c r="BN33" s="90" t="s">
        <v>63</v>
      </c>
      <c r="BO33" s="90" t="s">
        <v>64</v>
      </c>
      <c r="BP33" s="90" t="s">
        <v>65</v>
      </c>
      <c r="BQ33" s="90" t="s">
        <v>66</v>
      </c>
      <c r="BR33" s="90" t="s">
        <v>67</v>
      </c>
      <c r="BS33" s="90" t="s">
        <v>68</v>
      </c>
      <c r="BT33" s="90" t="s">
        <v>69</v>
      </c>
      <c r="BU33" s="90" t="s">
        <v>70</v>
      </c>
      <c r="BV33" s="90" t="s">
        <v>71</v>
      </c>
      <c r="BW33" s="90" t="s">
        <v>72</v>
      </c>
      <c r="BX33" s="90" t="s">
        <v>73</v>
      </c>
      <c r="BY33" s="90" t="s">
        <v>74</v>
      </c>
      <c r="BZ33" s="90" t="s">
        <v>75</v>
      </c>
      <c r="CA33" s="90" t="s">
        <v>76</v>
      </c>
      <c r="CB33" s="90" t="s">
        <v>77</v>
      </c>
      <c r="CC33" s="90" t="s">
        <v>78</v>
      </c>
      <c r="CD33" s="90" t="s">
        <v>79</v>
      </c>
      <c r="CE33" s="90" t="s">
        <v>80</v>
      </c>
      <c r="CF33" s="90" t="s">
        <v>81</v>
      </c>
      <c r="CG33" s="90" t="s">
        <v>82</v>
      </c>
      <c r="CH33" s="90" t="s">
        <v>83</v>
      </c>
      <c r="CI33" s="90" t="s">
        <v>84</v>
      </c>
      <c r="CJ33" s="90" t="s">
        <v>85</v>
      </c>
      <c r="CK33" s="90" t="s">
        <v>86</v>
      </c>
      <c r="CL33" s="90" t="s">
        <v>87</v>
      </c>
      <c r="CM33" s="90" t="s">
        <v>88</v>
      </c>
      <c r="CN33" s="90" t="s">
        <v>89</v>
      </c>
      <c r="CO33" s="90" t="s">
        <v>90</v>
      </c>
      <c r="CP33" s="90" t="s">
        <v>91</v>
      </c>
      <c r="CQ33" s="90" t="s">
        <v>92</v>
      </c>
      <c r="CR33" s="90" t="s">
        <v>93</v>
      </c>
      <c r="CS33" s="90" t="s">
        <v>94</v>
      </c>
      <c r="CT33" s="90" t="s">
        <v>95</v>
      </c>
      <c r="CU33" s="90" t="s">
        <v>96</v>
      </c>
      <c r="CV33" s="90" t="s">
        <v>97</v>
      </c>
      <c r="CW33" s="90" t="s">
        <v>98</v>
      </c>
      <c r="CX33" s="90" t="s">
        <v>99</v>
      </c>
    </row>
    <row r="34" spans="2:102" x14ac:dyDescent="0.2">
      <c r="B34" s="9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  <c r="BA34" s="93"/>
    </row>
    <row r="35" spans="2:102" ht="27.75" x14ac:dyDescent="0.2">
      <c r="B35" s="96" t="s">
        <v>1</v>
      </c>
      <c r="C35" s="97">
        <v>9902</v>
      </c>
      <c r="D35" s="97">
        <v>9058</v>
      </c>
      <c r="E35" s="97">
        <v>8587</v>
      </c>
      <c r="F35" s="97">
        <v>8150</v>
      </c>
      <c r="G35" s="97">
        <v>6239</v>
      </c>
      <c r="H35" s="97">
        <v>6554</v>
      </c>
      <c r="I35" s="97">
        <v>6221</v>
      </c>
      <c r="J35" s="97">
        <v>6607</v>
      </c>
      <c r="K35" s="97">
        <v>5472</v>
      </c>
      <c r="L35" s="97">
        <v>5544</v>
      </c>
      <c r="M35" s="98">
        <v>4522</v>
      </c>
      <c r="N35" s="98">
        <v>2979</v>
      </c>
      <c r="O35" s="97">
        <v>2032</v>
      </c>
      <c r="P35" s="97">
        <v>1529</v>
      </c>
      <c r="Q35" s="98">
        <v>871</v>
      </c>
      <c r="R35" s="97">
        <v>527</v>
      </c>
      <c r="S35" s="97">
        <v>515</v>
      </c>
      <c r="T35" s="98">
        <v>757</v>
      </c>
      <c r="U35" s="97">
        <v>862</v>
      </c>
      <c r="V35" s="97">
        <v>863</v>
      </c>
      <c r="W35" s="98">
        <v>770</v>
      </c>
      <c r="X35" s="97">
        <v>821</v>
      </c>
      <c r="Y35" s="97">
        <v>761</v>
      </c>
      <c r="Z35" s="97">
        <v>702</v>
      </c>
      <c r="AA35" s="97">
        <v>637</v>
      </c>
      <c r="AB35" s="97">
        <v>754</v>
      </c>
      <c r="AC35" s="97">
        <v>691</v>
      </c>
      <c r="AD35" s="97">
        <v>575</v>
      </c>
      <c r="AE35" s="97">
        <v>488</v>
      </c>
      <c r="AF35" s="97">
        <v>936</v>
      </c>
      <c r="AG35" s="97">
        <v>1509</v>
      </c>
      <c r="AH35" s="97">
        <v>1789</v>
      </c>
      <c r="AI35" s="97">
        <v>1697</v>
      </c>
      <c r="AJ35" s="97">
        <v>1904</v>
      </c>
      <c r="AK35" s="97">
        <v>2079</v>
      </c>
      <c r="AL35" s="97">
        <v>2460</v>
      </c>
      <c r="AM35" s="97">
        <v>1938</v>
      </c>
      <c r="AN35" s="97">
        <v>1926</v>
      </c>
      <c r="AO35" s="97">
        <v>2210</v>
      </c>
      <c r="AP35" s="97">
        <v>2366</v>
      </c>
      <c r="AQ35" s="97">
        <v>2101</v>
      </c>
      <c r="AR35" s="97">
        <v>2320</v>
      </c>
      <c r="AS35" s="97">
        <v>2806</v>
      </c>
      <c r="AT35" s="97">
        <v>2922</v>
      </c>
      <c r="AU35" s="97">
        <v>3124</v>
      </c>
      <c r="AV35" s="97">
        <v>3239</v>
      </c>
      <c r="AW35" s="97">
        <v>3399</v>
      </c>
      <c r="AX35" s="98">
        <v>3879</v>
      </c>
      <c r="AY35" s="97">
        <v>3184</v>
      </c>
      <c r="AZ35" s="99"/>
      <c r="BA35" s="96" t="s">
        <v>1</v>
      </c>
      <c r="BB35" s="54">
        <f>C35/C$41</f>
        <v>1.7693865042733667E-2</v>
      </c>
      <c r="BC35" s="54">
        <f t="shared" ref="BC35:BR41" si="21">D35/D$41</f>
        <v>1.5019192664505592E-2</v>
      </c>
      <c r="BD35" s="54">
        <f t="shared" si="21"/>
        <v>1.4754118077617622E-2</v>
      </c>
      <c r="BE35" s="54">
        <f t="shared" si="21"/>
        <v>1.5976852187652539E-2</v>
      </c>
      <c r="BF35" s="54">
        <f t="shared" si="21"/>
        <v>1.0564692016960402E-2</v>
      </c>
      <c r="BG35" s="54">
        <f t="shared" si="21"/>
        <v>1.0656425398518441E-2</v>
      </c>
      <c r="BH35" s="54">
        <f t="shared" si="21"/>
        <v>1.0205839360974354E-2</v>
      </c>
      <c r="BI35" s="54">
        <f t="shared" si="21"/>
        <v>1.2891581545545898E-2</v>
      </c>
      <c r="BJ35" s="54">
        <f t="shared" si="21"/>
        <v>9.7385609282955744E-3</v>
      </c>
      <c r="BK35" s="54">
        <f t="shared" si="21"/>
        <v>9.6557105237491461E-3</v>
      </c>
      <c r="BL35" s="54">
        <f t="shared" si="21"/>
        <v>9.3885796503262748E-3</v>
      </c>
      <c r="BM35" s="54">
        <f t="shared" si="21"/>
        <v>7.4711087035030698E-3</v>
      </c>
      <c r="BN35" s="54">
        <f t="shared" si="21"/>
        <v>4.9830913313338842E-3</v>
      </c>
      <c r="BO35" s="54">
        <f t="shared" si="21"/>
        <v>4.3130197343924535E-3</v>
      </c>
      <c r="BP35" s="54">
        <f t="shared" si="21"/>
        <v>3.2060838293376916E-3</v>
      </c>
      <c r="BQ35" s="54">
        <f t="shared" si="21"/>
        <v>2.581789322072094E-3</v>
      </c>
      <c r="BR35" s="54">
        <f t="shared" si="21"/>
        <v>2.3638057731939837E-3</v>
      </c>
      <c r="BS35" s="54">
        <f t="shared" ref="BS35:CH41" si="22">T35/T$41</f>
        <v>2.9166201111937339E-3</v>
      </c>
      <c r="BT35" s="54">
        <f t="shared" si="22"/>
        <v>3.2893607116009113E-3</v>
      </c>
      <c r="BU35" s="54">
        <f t="shared" si="22"/>
        <v>4.5191527243212109E-3</v>
      </c>
      <c r="BV35" s="54">
        <f t="shared" si="22"/>
        <v>3.5050823694356818E-3</v>
      </c>
      <c r="BW35" s="54">
        <f t="shared" si="22"/>
        <v>3.4680274062872255E-3</v>
      </c>
      <c r="BX35" s="54">
        <f t="shared" si="22"/>
        <v>3.4983841234961775E-3</v>
      </c>
      <c r="BY35" s="54">
        <f t="shared" si="22"/>
        <v>3.6019395058877858E-3</v>
      </c>
      <c r="BZ35" s="54">
        <f t="shared" si="22"/>
        <v>2.9753841842215891E-3</v>
      </c>
      <c r="CA35" s="54">
        <f t="shared" si="22"/>
        <v>3.0538679627379506E-3</v>
      </c>
      <c r="CB35" s="54">
        <f t="shared" si="22"/>
        <v>2.9708802146256735E-3</v>
      </c>
      <c r="CC35" s="54">
        <f t="shared" si="22"/>
        <v>2.7439228074863757E-3</v>
      </c>
      <c r="CD35" s="54">
        <f t="shared" si="22"/>
        <v>2.2907894304477834E-3</v>
      </c>
      <c r="CE35" s="54">
        <f t="shared" si="22"/>
        <v>4.3047545462071247E-3</v>
      </c>
      <c r="CF35" s="54">
        <f t="shared" si="22"/>
        <v>6.7132008488261907E-3</v>
      </c>
      <c r="CG35" s="54">
        <f t="shared" si="22"/>
        <v>9.7954401103834948E-3</v>
      </c>
      <c r="CH35" s="54">
        <f t="shared" si="22"/>
        <v>7.4797909008365729E-3</v>
      </c>
      <c r="CI35" s="54">
        <f t="shared" ref="CI35:CT41" si="23">AJ35/AJ$41</f>
        <v>7.3573167433053826E-3</v>
      </c>
      <c r="CJ35" s="54">
        <f t="shared" si="23"/>
        <v>7.8542635541770395E-3</v>
      </c>
      <c r="CK35" s="54">
        <f t="shared" si="23"/>
        <v>1.1323620796796243E-2</v>
      </c>
      <c r="CL35" s="54">
        <f t="shared" si="23"/>
        <v>7.8060176420832158E-3</v>
      </c>
      <c r="CM35" s="54">
        <f t="shared" si="23"/>
        <v>7.5016358707506309E-3</v>
      </c>
      <c r="CN35" s="54">
        <f t="shared" si="23"/>
        <v>8.5460831096914897E-3</v>
      </c>
      <c r="CO35" s="54">
        <f t="shared" si="23"/>
        <v>1.1424432641236118E-2</v>
      </c>
      <c r="CP35" s="54">
        <f t="shared" si="23"/>
        <v>8.6049778629674681E-3</v>
      </c>
      <c r="CQ35" s="54">
        <f t="shared" si="23"/>
        <v>8.4677713701730058E-3</v>
      </c>
      <c r="CR35" s="54">
        <f t="shared" si="23"/>
        <v>1.0061458803955738E-2</v>
      </c>
      <c r="CS35" s="54">
        <f t="shared" si="23"/>
        <v>1.1572414721759071E-2</v>
      </c>
      <c r="CT35" s="54">
        <f t="shared" si="23"/>
        <v>1.1719028416018006E-2</v>
      </c>
      <c r="CU35" s="54">
        <f t="shared" ref="CU35:CU41" si="24">AV35/AV$41</f>
        <v>1.1249144766317163E-2</v>
      </c>
      <c r="CV35" s="54">
        <f t="shared" ref="CV35:CV41" si="25">AW35/AW$41</f>
        <v>1.2065685035568745E-2</v>
      </c>
      <c r="CW35" s="54">
        <f t="shared" ref="CW35:CW41" si="26">AX35/AX$41</f>
        <v>1.4570382195511315E-2</v>
      </c>
      <c r="CX35" s="54">
        <f t="shared" ref="CX35:CX41" si="27">AY35/AY$41</f>
        <v>1.1236748118974011E-2</v>
      </c>
    </row>
    <row r="36" spans="2:102" x14ac:dyDescent="0.2">
      <c r="B36" s="94" t="s">
        <v>2</v>
      </c>
      <c r="C36" s="97">
        <v>90946</v>
      </c>
      <c r="D36" s="97">
        <v>93929</v>
      </c>
      <c r="E36" s="97">
        <v>91481</v>
      </c>
      <c r="F36" s="97">
        <v>78796</v>
      </c>
      <c r="G36" s="97">
        <v>96248</v>
      </c>
      <c r="H36" s="97">
        <v>100570</v>
      </c>
      <c r="I36" s="97">
        <v>97716</v>
      </c>
      <c r="J36" s="97">
        <v>78395</v>
      </c>
      <c r="K36" s="97">
        <v>90280</v>
      </c>
      <c r="L36" s="97">
        <v>91273</v>
      </c>
      <c r="M36" s="98">
        <v>75809</v>
      </c>
      <c r="N36" s="98">
        <v>49551</v>
      </c>
      <c r="O36" s="97">
        <v>54342</v>
      </c>
      <c r="P36" s="97">
        <v>42903</v>
      </c>
      <c r="Q36" s="98">
        <v>37694</v>
      </c>
      <c r="R36" s="97">
        <v>28882</v>
      </c>
      <c r="S36" s="97">
        <v>42552</v>
      </c>
      <c r="T36" s="98">
        <v>56167</v>
      </c>
      <c r="U36" s="97">
        <v>63250</v>
      </c>
      <c r="V36" s="97">
        <v>40759</v>
      </c>
      <c r="W36" s="98">
        <v>49551</v>
      </c>
      <c r="X36" s="97">
        <v>52483</v>
      </c>
      <c r="Y36" s="97">
        <v>46625</v>
      </c>
      <c r="Z36" s="97">
        <v>36248</v>
      </c>
      <c r="AA36" s="97">
        <v>45789</v>
      </c>
      <c r="AB36" s="97">
        <v>52162</v>
      </c>
      <c r="AC36" s="97">
        <v>50906</v>
      </c>
      <c r="AD36" s="97">
        <v>48843</v>
      </c>
      <c r="AE36" s="97">
        <v>47694</v>
      </c>
      <c r="AF36" s="97">
        <v>53552</v>
      </c>
      <c r="AG36" s="97">
        <v>57499</v>
      </c>
      <c r="AH36" s="97">
        <v>46460</v>
      </c>
      <c r="AI36" s="97">
        <v>61060</v>
      </c>
      <c r="AJ36" s="97">
        <v>69437</v>
      </c>
      <c r="AK36" s="97">
        <v>75124</v>
      </c>
      <c r="AL36" s="97">
        <v>61955</v>
      </c>
      <c r="AM36" s="97">
        <v>76253</v>
      </c>
      <c r="AN36" s="97">
        <v>77542</v>
      </c>
      <c r="AO36" s="97">
        <v>78516</v>
      </c>
      <c r="AP36" s="97">
        <v>56249</v>
      </c>
      <c r="AQ36" s="97">
        <v>70205</v>
      </c>
      <c r="AR36" s="97">
        <v>78687</v>
      </c>
      <c r="AS36" s="97">
        <v>81091</v>
      </c>
      <c r="AT36" s="97">
        <v>65080</v>
      </c>
      <c r="AU36" s="97">
        <v>79482</v>
      </c>
      <c r="AV36" s="97">
        <v>84491</v>
      </c>
      <c r="AW36" s="97">
        <v>83449</v>
      </c>
      <c r="AX36" s="98">
        <v>71070</v>
      </c>
      <c r="AY36" s="97">
        <v>83405</v>
      </c>
      <c r="AZ36" s="99"/>
      <c r="BA36" s="94" t="s">
        <v>2</v>
      </c>
      <c r="BB36" s="54">
        <f t="shared" ref="BB36:BB41" si="28">C36/C$41</f>
        <v>0.16251123512183965</v>
      </c>
      <c r="BC36" s="54">
        <f t="shared" si="21"/>
        <v>0.15574494897155505</v>
      </c>
      <c r="BD36" s="54">
        <f t="shared" si="21"/>
        <v>0.15718195829259785</v>
      </c>
      <c r="BE36" s="54">
        <f t="shared" si="21"/>
        <v>0.15446773558015578</v>
      </c>
      <c r="BF36" s="54">
        <f t="shared" si="21"/>
        <v>0.16297972066812066</v>
      </c>
      <c r="BG36" s="54">
        <f t="shared" si="21"/>
        <v>0.1635210104255416</v>
      </c>
      <c r="BH36" s="54">
        <f t="shared" si="21"/>
        <v>0.16030763526715477</v>
      </c>
      <c r="BI36" s="54">
        <f t="shared" si="21"/>
        <v>0.15296436132330415</v>
      </c>
      <c r="BJ36" s="54">
        <f t="shared" si="21"/>
        <v>0.1606720176547011</v>
      </c>
      <c r="BK36" s="54">
        <f t="shared" si="21"/>
        <v>0.15896566858480446</v>
      </c>
      <c r="BL36" s="54">
        <f t="shared" si="21"/>
        <v>0.15739470029004524</v>
      </c>
      <c r="BM36" s="54">
        <f t="shared" si="21"/>
        <v>0.12427019381244733</v>
      </c>
      <c r="BN36" s="54">
        <f t="shared" si="21"/>
        <v>0.13326336079101669</v>
      </c>
      <c r="BO36" s="54">
        <f t="shared" si="21"/>
        <v>0.12102124634705</v>
      </c>
      <c r="BP36" s="54">
        <f t="shared" si="21"/>
        <v>0.13874870707583806</v>
      </c>
      <c r="BQ36" s="54">
        <f t="shared" si="21"/>
        <v>0.14149381252388277</v>
      </c>
      <c r="BR36" s="54">
        <f t="shared" si="21"/>
        <v>0.19531002574941822</v>
      </c>
      <c r="BS36" s="54">
        <f t="shared" si="22"/>
        <v>0.21640396537043388</v>
      </c>
      <c r="BT36" s="54">
        <f t="shared" si="22"/>
        <v>0.24135970418649377</v>
      </c>
      <c r="BU36" s="54">
        <f t="shared" si="22"/>
        <v>0.2134370172544707</v>
      </c>
      <c r="BV36" s="54">
        <f t="shared" si="22"/>
        <v>0.22555887855572399</v>
      </c>
      <c r="BW36" s="54">
        <f t="shared" si="22"/>
        <v>0.22169608083334039</v>
      </c>
      <c r="BX36" s="54">
        <f t="shared" si="22"/>
        <v>0.21433923752695042</v>
      </c>
      <c r="BY36" s="54">
        <f t="shared" si="22"/>
        <v>0.18598732650914596</v>
      </c>
      <c r="BZ36" s="54">
        <f t="shared" si="22"/>
        <v>0.21387734130505862</v>
      </c>
      <c r="CA36" s="54">
        <f t="shared" si="22"/>
        <v>0.21126771972458486</v>
      </c>
      <c r="CB36" s="54">
        <f t="shared" si="22"/>
        <v>0.21886487439324823</v>
      </c>
      <c r="CC36" s="54">
        <f t="shared" si="22"/>
        <v>0.23308073336705576</v>
      </c>
      <c r="CD36" s="54">
        <f t="shared" si="22"/>
        <v>0.22388711290118155</v>
      </c>
      <c r="CE36" s="54">
        <f t="shared" si="22"/>
        <v>0.24629082848128628</v>
      </c>
      <c r="CF36" s="54">
        <f t="shared" si="22"/>
        <v>0.2558000898652466</v>
      </c>
      <c r="CG36" s="54">
        <f t="shared" si="22"/>
        <v>0.25438577279397273</v>
      </c>
      <c r="CH36" s="54">
        <f t="shared" si="22"/>
        <v>0.26913142746321811</v>
      </c>
      <c r="CI36" s="54">
        <f t="shared" si="23"/>
        <v>0.26831407705089066</v>
      </c>
      <c r="CJ36" s="54">
        <f t="shared" si="23"/>
        <v>0.28381130122366327</v>
      </c>
      <c r="CK36" s="54">
        <f t="shared" si="23"/>
        <v>0.28518492945752494</v>
      </c>
      <c r="CL36" s="54">
        <f t="shared" si="23"/>
        <v>0.30713739074394814</v>
      </c>
      <c r="CM36" s="54">
        <f t="shared" si="23"/>
        <v>0.30202068987006514</v>
      </c>
      <c r="CN36" s="54">
        <f t="shared" si="23"/>
        <v>0.30362183775589913</v>
      </c>
      <c r="CO36" s="54">
        <f t="shared" si="23"/>
        <v>0.27160309029454371</v>
      </c>
      <c r="CP36" s="54">
        <f t="shared" si="23"/>
        <v>0.28753568342200431</v>
      </c>
      <c r="CQ36" s="54">
        <f t="shared" si="23"/>
        <v>0.28719979560551867</v>
      </c>
      <c r="CR36" s="54">
        <f t="shared" si="23"/>
        <v>0.29076755376748925</v>
      </c>
      <c r="CS36" s="54">
        <f t="shared" si="23"/>
        <v>0.25774563658182076</v>
      </c>
      <c r="CT36" s="54">
        <f t="shared" si="23"/>
        <v>0.29815999249742098</v>
      </c>
      <c r="CU36" s="54">
        <f t="shared" si="24"/>
        <v>0.29343979328524344</v>
      </c>
      <c r="CV36" s="54">
        <f t="shared" si="25"/>
        <v>0.29622516932426485</v>
      </c>
      <c r="CW36" s="54">
        <f t="shared" si="26"/>
        <v>0.26695464362850974</v>
      </c>
      <c r="CX36" s="54">
        <f t="shared" si="27"/>
        <v>0.29434704047205634</v>
      </c>
    </row>
    <row r="37" spans="2:102" ht="18.75" x14ac:dyDescent="0.2">
      <c r="B37" s="96" t="s">
        <v>3</v>
      </c>
      <c r="C37" s="97">
        <v>150617</v>
      </c>
      <c r="D37" s="97">
        <v>165168</v>
      </c>
      <c r="E37" s="97">
        <v>161705</v>
      </c>
      <c r="F37" s="97">
        <v>137270</v>
      </c>
      <c r="G37" s="97">
        <v>179686</v>
      </c>
      <c r="H37" s="97">
        <v>197564</v>
      </c>
      <c r="I37" s="97">
        <v>194315</v>
      </c>
      <c r="J37" s="97">
        <v>149171</v>
      </c>
      <c r="K37" s="97">
        <v>174508</v>
      </c>
      <c r="L37" s="97">
        <v>180843</v>
      </c>
      <c r="M37" s="98">
        <v>141845</v>
      </c>
      <c r="N37" s="98">
        <v>87293</v>
      </c>
      <c r="O37" s="97">
        <v>91576</v>
      </c>
      <c r="P37" s="97">
        <v>76713</v>
      </c>
      <c r="Q37" s="98">
        <v>63340</v>
      </c>
      <c r="R37" s="97">
        <v>46807</v>
      </c>
      <c r="S37" s="97">
        <v>70857</v>
      </c>
      <c r="T37" s="98">
        <v>92786</v>
      </c>
      <c r="U37" s="97">
        <v>101133</v>
      </c>
      <c r="V37" s="97">
        <v>68250</v>
      </c>
      <c r="W37" s="98">
        <v>84082</v>
      </c>
      <c r="X37" s="97">
        <v>95090</v>
      </c>
      <c r="Y37" s="97">
        <v>82460</v>
      </c>
      <c r="Z37" s="97">
        <v>59913</v>
      </c>
      <c r="AA37" s="97">
        <v>74639</v>
      </c>
      <c r="AB37" s="97">
        <v>88899</v>
      </c>
      <c r="AC37" s="97">
        <v>83404</v>
      </c>
      <c r="AD37" s="97">
        <v>69317</v>
      </c>
      <c r="AE37" s="97">
        <v>78462</v>
      </c>
      <c r="AF37" s="97">
        <v>85594</v>
      </c>
      <c r="AG37" s="97">
        <v>82926</v>
      </c>
      <c r="AH37" s="97">
        <v>61563</v>
      </c>
      <c r="AI37" s="97">
        <v>77365</v>
      </c>
      <c r="AJ37" s="97">
        <v>91846</v>
      </c>
      <c r="AK37" s="97">
        <v>95751</v>
      </c>
      <c r="AL37" s="97">
        <v>71686</v>
      </c>
      <c r="AM37" s="97">
        <v>87888</v>
      </c>
      <c r="AN37" s="97">
        <v>95924</v>
      </c>
      <c r="AO37" s="97">
        <v>96285</v>
      </c>
      <c r="AP37" s="97">
        <v>67537</v>
      </c>
      <c r="AQ37" s="97">
        <v>83170</v>
      </c>
      <c r="AR37" s="97">
        <v>100225</v>
      </c>
      <c r="AS37" s="97">
        <v>98979</v>
      </c>
      <c r="AT37" s="97">
        <v>88881</v>
      </c>
      <c r="AU37" s="97">
        <v>78985</v>
      </c>
      <c r="AV37" s="97">
        <v>92315</v>
      </c>
      <c r="AW37" s="97">
        <v>88156</v>
      </c>
      <c r="AX37" s="98">
        <v>75211</v>
      </c>
      <c r="AY37" s="97">
        <v>87721</v>
      </c>
      <c r="AZ37" s="99"/>
      <c r="BA37" s="96" t="s">
        <v>3</v>
      </c>
      <c r="BB37" s="54">
        <f t="shared" si="28"/>
        <v>0.26913723198762035</v>
      </c>
      <c r="BC37" s="54">
        <f t="shared" si="21"/>
        <v>0.27386730117145724</v>
      </c>
      <c r="BD37" s="54">
        <f t="shared" si="21"/>
        <v>0.27784030088985184</v>
      </c>
      <c r="BE37" s="54">
        <f t="shared" si="21"/>
        <v>0.26909723923914897</v>
      </c>
      <c r="BF37" s="54">
        <f t="shared" si="21"/>
        <v>0.30426787141521833</v>
      </c>
      <c r="BG37" s="54">
        <f t="shared" si="21"/>
        <v>0.32122765142400023</v>
      </c>
      <c r="BH37" s="54">
        <f t="shared" si="21"/>
        <v>0.31878278016841849</v>
      </c>
      <c r="BI37" s="54">
        <f t="shared" si="21"/>
        <v>0.29106252621925638</v>
      </c>
      <c r="BJ37" s="54">
        <f t="shared" si="21"/>
        <v>0.310573243873356</v>
      </c>
      <c r="BK37" s="54">
        <f t="shared" si="21"/>
        <v>0.31496530632149478</v>
      </c>
      <c r="BL37" s="54">
        <f t="shared" si="21"/>
        <v>0.29449869095544678</v>
      </c>
      <c r="BM37" s="54">
        <f t="shared" si="21"/>
        <v>0.21892430079049796</v>
      </c>
      <c r="BN37" s="54">
        <f t="shared" si="21"/>
        <v>0.2245726238967676</v>
      </c>
      <c r="BO37" s="54">
        <f t="shared" si="21"/>
        <v>0.21639285996366794</v>
      </c>
      <c r="BP37" s="54">
        <f t="shared" si="21"/>
        <v>0.23314965528157219</v>
      </c>
      <c r="BQ37" s="54">
        <f t="shared" si="21"/>
        <v>0.22930894269113569</v>
      </c>
      <c r="BR37" s="54">
        <f t="shared" si="21"/>
        <v>0.32522754499263318</v>
      </c>
      <c r="BS37" s="54">
        <f t="shared" si="22"/>
        <v>0.35749209199104592</v>
      </c>
      <c r="BT37" s="54">
        <f t="shared" si="22"/>
        <v>0.38591985713031896</v>
      </c>
      <c r="BU37" s="54">
        <f t="shared" si="22"/>
        <v>0.3573953342235488</v>
      </c>
      <c r="BV37" s="54">
        <f t="shared" si="22"/>
        <v>0.38274589063232595</v>
      </c>
      <c r="BW37" s="54">
        <f t="shared" si="22"/>
        <v>0.40167445318374206</v>
      </c>
      <c r="BX37" s="54">
        <f t="shared" si="22"/>
        <v>0.3790758933291653</v>
      </c>
      <c r="BY37" s="54">
        <f t="shared" si="22"/>
        <v>0.30741168321403833</v>
      </c>
      <c r="BZ37" s="54">
        <f t="shared" si="22"/>
        <v>0.3486337521603064</v>
      </c>
      <c r="CA37" s="54">
        <f t="shared" si="22"/>
        <v>0.36006075334143378</v>
      </c>
      <c r="CB37" s="54">
        <f t="shared" si="22"/>
        <v>0.35858653172306754</v>
      </c>
      <c r="CC37" s="54">
        <f t="shared" si="22"/>
        <v>0.33078347347223153</v>
      </c>
      <c r="CD37" s="54">
        <f t="shared" si="22"/>
        <v>0.36831950879465986</v>
      </c>
      <c r="CE37" s="54">
        <f t="shared" si="22"/>
        <v>0.39365508614108191</v>
      </c>
      <c r="CF37" s="54">
        <f t="shared" si="22"/>
        <v>0.36891908123907269</v>
      </c>
      <c r="CG37" s="54">
        <f t="shared" si="22"/>
        <v>0.33708031275323597</v>
      </c>
      <c r="CH37" s="54">
        <f t="shared" si="22"/>
        <v>0.34099824575322418</v>
      </c>
      <c r="CI37" s="54">
        <f t="shared" si="23"/>
        <v>0.35490552185169444</v>
      </c>
      <c r="CJ37" s="54">
        <f t="shared" si="23"/>
        <v>0.3617381383241971</v>
      </c>
      <c r="CK37" s="54">
        <f t="shared" si="23"/>
        <v>0.32997767497525837</v>
      </c>
      <c r="CL37" s="54">
        <f t="shared" si="23"/>
        <v>0.35400169170660972</v>
      </c>
      <c r="CM37" s="54">
        <f t="shared" si="23"/>
        <v>0.37361729972268098</v>
      </c>
      <c r="CN37" s="54">
        <f t="shared" si="23"/>
        <v>0.37233466616137789</v>
      </c>
      <c r="CO37" s="54">
        <f t="shared" si="23"/>
        <v>0.32610816030902945</v>
      </c>
      <c r="CP37" s="54">
        <f t="shared" si="23"/>
        <v>0.34063589189100635</v>
      </c>
      <c r="CQ37" s="54">
        <f t="shared" si="23"/>
        <v>0.3658113730929265</v>
      </c>
      <c r="CR37" s="54">
        <f t="shared" si="23"/>
        <v>0.35490845721907877</v>
      </c>
      <c r="CS37" s="54">
        <f t="shared" si="23"/>
        <v>0.35200814267100206</v>
      </c>
      <c r="CT37" s="54">
        <f t="shared" si="23"/>
        <v>0.29629560161305446</v>
      </c>
      <c r="CU37" s="54">
        <f t="shared" si="24"/>
        <v>0.32061278144568356</v>
      </c>
      <c r="CV37" s="54">
        <f t="shared" si="25"/>
        <v>0.31293395998693685</v>
      </c>
      <c r="CW37" s="54">
        <f t="shared" si="26"/>
        <v>0.28250915578927599</v>
      </c>
      <c r="CX37" s="54">
        <f t="shared" si="27"/>
        <v>0.30957876311071586</v>
      </c>
    </row>
    <row r="38" spans="2:102" x14ac:dyDescent="0.2">
      <c r="B38" s="94" t="s">
        <v>6</v>
      </c>
      <c r="C38" s="97">
        <v>284363</v>
      </c>
      <c r="D38" s="97">
        <v>310567</v>
      </c>
      <c r="E38" s="97">
        <v>298143</v>
      </c>
      <c r="F38" s="97">
        <v>267442</v>
      </c>
      <c r="G38" s="97">
        <v>288821</v>
      </c>
      <c r="H38" s="97">
        <v>291395</v>
      </c>
      <c r="I38" s="97">
        <v>292704</v>
      </c>
      <c r="J38" s="97">
        <v>264011</v>
      </c>
      <c r="K38" s="97">
        <v>272366</v>
      </c>
      <c r="L38" s="97">
        <v>280530</v>
      </c>
      <c r="M38" s="98">
        <v>237628</v>
      </c>
      <c r="N38" s="98">
        <v>241190</v>
      </c>
      <c r="O38" s="97">
        <v>239675</v>
      </c>
      <c r="P38" s="97">
        <v>221420</v>
      </c>
      <c r="Q38" s="98">
        <v>159343</v>
      </c>
      <c r="R38" s="97">
        <v>118522</v>
      </c>
      <c r="S38" s="97">
        <v>94828</v>
      </c>
      <c r="T38" s="98">
        <v>101266</v>
      </c>
      <c r="U38" s="97">
        <v>88059</v>
      </c>
      <c r="V38" s="97">
        <v>73293</v>
      </c>
      <c r="W38" s="98">
        <v>75642</v>
      </c>
      <c r="X38" s="97">
        <v>78201</v>
      </c>
      <c r="Y38" s="97">
        <v>78888</v>
      </c>
      <c r="Z38" s="97">
        <v>90138</v>
      </c>
      <c r="AA38" s="97">
        <v>85431</v>
      </c>
      <c r="AB38" s="97">
        <v>97073</v>
      </c>
      <c r="AC38" s="97">
        <v>89330</v>
      </c>
      <c r="AD38" s="97">
        <v>83440</v>
      </c>
      <c r="AE38" s="97">
        <v>78860</v>
      </c>
      <c r="AF38" s="97">
        <v>70104</v>
      </c>
      <c r="AG38" s="97">
        <v>75804</v>
      </c>
      <c r="AH38" s="97">
        <v>66975</v>
      </c>
      <c r="AI38" s="97">
        <v>80016</v>
      </c>
      <c r="AJ38" s="97">
        <v>88138</v>
      </c>
      <c r="AK38" s="97">
        <v>83897</v>
      </c>
      <c r="AL38" s="97">
        <v>74013</v>
      </c>
      <c r="AM38" s="97">
        <v>74199</v>
      </c>
      <c r="AN38" s="97">
        <v>73377</v>
      </c>
      <c r="AO38" s="97">
        <v>73783</v>
      </c>
      <c r="AP38" s="97">
        <v>73537</v>
      </c>
      <c r="AQ38" s="97">
        <v>80639</v>
      </c>
      <c r="AR38" s="97">
        <v>83988</v>
      </c>
      <c r="AS38" s="97">
        <v>86781</v>
      </c>
      <c r="AT38" s="97">
        <v>87404</v>
      </c>
      <c r="AU38" s="97">
        <v>94608</v>
      </c>
      <c r="AV38" s="97">
        <v>96833</v>
      </c>
      <c r="AW38" s="97">
        <v>95279</v>
      </c>
      <c r="AX38" s="98">
        <v>104919</v>
      </c>
      <c r="AY38" s="97">
        <v>95387</v>
      </c>
      <c r="AZ38" s="99"/>
      <c r="BA38" s="94" t="s">
        <v>6</v>
      </c>
      <c r="BB38" s="54">
        <f t="shared" si="28"/>
        <v>0.50812770603381885</v>
      </c>
      <c r="BC38" s="54">
        <f t="shared" si="21"/>
        <v>0.51495535529228398</v>
      </c>
      <c r="BD38" s="54">
        <f t="shared" si="21"/>
        <v>0.51226703458893108</v>
      </c>
      <c r="BE38" s="54">
        <f t="shared" si="21"/>
        <v>0.52427991445032762</v>
      </c>
      <c r="BF38" s="54">
        <f t="shared" si="21"/>
        <v>0.4890695484902261</v>
      </c>
      <c r="BG38" s="54">
        <f t="shared" si="21"/>
        <v>0.47379143713782135</v>
      </c>
      <c r="BH38" s="54">
        <f t="shared" si="21"/>
        <v>0.48019450318512091</v>
      </c>
      <c r="BI38" s="54">
        <f t="shared" si="21"/>
        <v>0.51513838889376684</v>
      </c>
      <c r="BJ38" s="54">
        <f t="shared" si="21"/>
        <v>0.48473188702415065</v>
      </c>
      <c r="BK38" s="54">
        <f t="shared" si="21"/>
        <v>0.48858522244360536</v>
      </c>
      <c r="BL38" s="54">
        <f t="shared" si="21"/>
        <v>0.49336342440241754</v>
      </c>
      <c r="BM38" s="54">
        <f t="shared" si="21"/>
        <v>0.60488644115404677</v>
      </c>
      <c r="BN38" s="54">
        <f t="shared" si="21"/>
        <v>0.58775709391606723</v>
      </c>
      <c r="BO38" s="54">
        <f t="shared" si="21"/>
        <v>0.62458393040495563</v>
      </c>
      <c r="BP38" s="54">
        <f t="shared" si="21"/>
        <v>0.58652929462474834</v>
      </c>
      <c r="BQ38" s="54">
        <f t="shared" si="21"/>
        <v>0.58064294882472245</v>
      </c>
      <c r="BR38" s="54">
        <f t="shared" si="21"/>
        <v>0.43525237642803705</v>
      </c>
      <c r="BS38" s="54">
        <f t="shared" si="22"/>
        <v>0.39016440182317652</v>
      </c>
      <c r="BT38" s="54">
        <f t="shared" si="22"/>
        <v>0.33602994768313765</v>
      </c>
      <c r="BU38" s="54">
        <f t="shared" si="22"/>
        <v>0.3838033147435394</v>
      </c>
      <c r="BV38" s="54">
        <f t="shared" si="22"/>
        <v>0.34432654621929071</v>
      </c>
      <c r="BW38" s="54">
        <f t="shared" si="22"/>
        <v>0.33033277856159232</v>
      </c>
      <c r="BX38" s="54">
        <f t="shared" si="22"/>
        <v>0.36265509426329362</v>
      </c>
      <c r="BY38" s="54">
        <f t="shared" si="22"/>
        <v>0.46249518971754022</v>
      </c>
      <c r="BZ38" s="54">
        <f t="shared" si="22"/>
        <v>0.39904245877901817</v>
      </c>
      <c r="CA38" s="54">
        <f t="shared" si="22"/>
        <v>0.39316727420008102</v>
      </c>
      <c r="CB38" s="54">
        <f t="shared" si="22"/>
        <v>0.38406473165341737</v>
      </c>
      <c r="CC38" s="54">
        <f t="shared" si="22"/>
        <v>0.39817898966376208</v>
      </c>
      <c r="CD38" s="54">
        <f t="shared" si="22"/>
        <v>0.37018781656785288</v>
      </c>
      <c r="CE38" s="54">
        <f t="shared" si="22"/>
        <v>0.32241507767874389</v>
      </c>
      <c r="CF38" s="54">
        <f t="shared" si="22"/>
        <v>0.33723490864441391</v>
      </c>
      <c r="CG38" s="54">
        <f t="shared" si="22"/>
        <v>0.36671302481438489</v>
      </c>
      <c r="CH38" s="54">
        <f t="shared" si="22"/>
        <v>0.35268293972972259</v>
      </c>
      <c r="CI38" s="54">
        <f t="shared" si="23"/>
        <v>0.34057730205958497</v>
      </c>
      <c r="CJ38" s="54">
        <f t="shared" si="23"/>
        <v>0.31695485781856236</v>
      </c>
      <c r="CK38" s="54">
        <f t="shared" si="23"/>
        <v>0.34068908375336604</v>
      </c>
      <c r="CL38" s="54">
        <f t="shared" si="23"/>
        <v>0.2988641398477464</v>
      </c>
      <c r="CM38" s="54">
        <f t="shared" si="23"/>
        <v>0.28579830492630792</v>
      </c>
      <c r="CN38" s="54">
        <f t="shared" si="23"/>
        <v>0.28531929867980416</v>
      </c>
      <c r="CO38" s="54">
        <f t="shared" si="23"/>
        <v>0.35507967165620474</v>
      </c>
      <c r="CP38" s="54">
        <f t="shared" si="23"/>
        <v>0.33026978100515642</v>
      </c>
      <c r="CQ38" s="54">
        <f t="shared" si="23"/>
        <v>0.30654792320607344</v>
      </c>
      <c r="CR38" s="54">
        <f t="shared" si="23"/>
        <v>0.311170155547428</v>
      </c>
      <c r="CS38" s="54">
        <f t="shared" si="23"/>
        <v>0.34615856822061253</v>
      </c>
      <c r="CT38" s="54">
        <f t="shared" si="23"/>
        <v>0.3549019975616618</v>
      </c>
      <c r="CU38" s="54">
        <f t="shared" si="24"/>
        <v>0.33630393181747142</v>
      </c>
      <c r="CV38" s="54">
        <f t="shared" si="25"/>
        <v>0.3382190069149616</v>
      </c>
      <c r="CW38" s="54">
        <f t="shared" si="26"/>
        <v>0.3940989764297117</v>
      </c>
      <c r="CX38" s="54">
        <f t="shared" si="27"/>
        <v>0.33663306935445164</v>
      </c>
    </row>
    <row r="39" spans="2:102" x14ac:dyDescent="0.2">
      <c r="B39" s="94" t="s">
        <v>4</v>
      </c>
      <c r="C39" s="97">
        <v>2545</v>
      </c>
      <c r="D39" s="97">
        <v>1873</v>
      </c>
      <c r="E39" s="97">
        <v>1761</v>
      </c>
      <c r="F39" s="97">
        <v>2360</v>
      </c>
      <c r="G39" s="97">
        <v>2112</v>
      </c>
      <c r="H39" s="97">
        <v>1850</v>
      </c>
      <c r="I39" s="97">
        <v>2656</v>
      </c>
      <c r="J39" s="97">
        <v>2446</v>
      </c>
      <c r="K39" s="97">
        <v>7601</v>
      </c>
      <c r="L39" s="97">
        <v>2977</v>
      </c>
      <c r="M39" s="98">
        <v>3581</v>
      </c>
      <c r="N39" s="98">
        <v>3741</v>
      </c>
      <c r="O39" s="97">
        <v>3436</v>
      </c>
      <c r="P39" s="97">
        <v>2777</v>
      </c>
      <c r="Q39" s="98">
        <v>385</v>
      </c>
      <c r="R39" s="97">
        <v>278</v>
      </c>
      <c r="S39" s="97">
        <v>264</v>
      </c>
      <c r="T39" s="98">
        <v>353</v>
      </c>
      <c r="U39" s="97">
        <v>289</v>
      </c>
      <c r="V39" s="97">
        <v>256</v>
      </c>
      <c r="W39" s="98">
        <v>273</v>
      </c>
      <c r="X39" s="97">
        <v>368</v>
      </c>
      <c r="Y39" s="97">
        <v>279</v>
      </c>
      <c r="Z39" s="97">
        <v>231</v>
      </c>
      <c r="AA39" s="97">
        <v>270</v>
      </c>
      <c r="AB39" s="97">
        <v>324</v>
      </c>
      <c r="AC39" s="97">
        <v>307</v>
      </c>
      <c r="AD39" s="97">
        <v>251</v>
      </c>
      <c r="AE39" s="97">
        <v>284</v>
      </c>
      <c r="AF39" s="97">
        <v>284</v>
      </c>
      <c r="AG39" s="97">
        <v>216</v>
      </c>
      <c r="AH39" s="97">
        <v>124</v>
      </c>
      <c r="AI39" s="97">
        <v>215</v>
      </c>
      <c r="AJ39" s="97">
        <v>226</v>
      </c>
      <c r="AK39" s="97">
        <v>248</v>
      </c>
      <c r="AL39" s="97">
        <v>73</v>
      </c>
      <c r="AM39" s="97">
        <v>167</v>
      </c>
      <c r="AN39" s="97">
        <v>100</v>
      </c>
      <c r="AO39" s="97">
        <v>174</v>
      </c>
      <c r="AP39" s="97">
        <v>214</v>
      </c>
      <c r="AQ39" s="97">
        <v>167</v>
      </c>
      <c r="AR39" s="97"/>
      <c r="AS39" s="97"/>
      <c r="AT39" s="97"/>
      <c r="AU39" s="97"/>
      <c r="AV39" s="97"/>
      <c r="AW39" s="97"/>
      <c r="AX39" s="98"/>
      <c r="AY39" s="97"/>
      <c r="AZ39" s="99"/>
      <c r="BA39" s="94" t="s">
        <v>4</v>
      </c>
      <c r="BB39" s="54">
        <f t="shared" si="28"/>
        <v>4.5476556790302143E-3</v>
      </c>
      <c r="BC39" s="54">
        <f t="shared" si="21"/>
        <v>3.1056467057428761E-3</v>
      </c>
      <c r="BD39" s="54">
        <f t="shared" si="21"/>
        <v>3.0257368038528747E-3</v>
      </c>
      <c r="BE39" s="54">
        <f t="shared" si="21"/>
        <v>4.6264259095533736E-3</v>
      </c>
      <c r="BF39" s="54">
        <f t="shared" si="21"/>
        <v>3.5763150408431432E-3</v>
      </c>
      <c r="BG39" s="54">
        <f t="shared" si="21"/>
        <v>3.0079931320200056E-3</v>
      </c>
      <c r="BH39" s="54">
        <f t="shared" si="21"/>
        <v>4.3572913265950619E-3</v>
      </c>
      <c r="BI39" s="54">
        <f t="shared" si="21"/>
        <v>4.7726363645232729E-3</v>
      </c>
      <c r="BJ39" s="54">
        <f t="shared" si="21"/>
        <v>1.3527558774849169E-2</v>
      </c>
      <c r="BK39" s="54">
        <f t="shared" si="21"/>
        <v>5.1848936199857878E-3</v>
      </c>
      <c r="BL39" s="54">
        <f t="shared" si="21"/>
        <v>7.434874773953647E-3</v>
      </c>
      <c r="BM39" s="54">
        <f t="shared" si="21"/>
        <v>9.3821475863729385E-3</v>
      </c>
      <c r="BN39" s="54">
        <f t="shared" si="21"/>
        <v>8.4261327827082812E-3</v>
      </c>
      <c r="BO39" s="54">
        <f t="shared" si="21"/>
        <v>7.833391630090154E-3</v>
      </c>
      <c r="BP39" s="54">
        <f t="shared" si="21"/>
        <v>1.4171553091791174E-3</v>
      </c>
      <c r="BQ39" s="54">
        <f t="shared" si="21"/>
        <v>1.3619306101253172E-3</v>
      </c>
      <c r="BR39" s="54">
        <f t="shared" si="21"/>
        <v>1.2117373283945857E-3</v>
      </c>
      <c r="BS39" s="54">
        <f t="shared" si="22"/>
        <v>1.3600619540969458E-3</v>
      </c>
      <c r="BT39" s="54">
        <f t="shared" si="22"/>
        <v>1.1028135100378926E-3</v>
      </c>
      <c r="BU39" s="54">
        <f t="shared" si="22"/>
        <v>1.3405597884429085E-3</v>
      </c>
      <c r="BV39" s="54">
        <f t="shared" si="22"/>
        <v>1.2427110218908325E-3</v>
      </c>
      <c r="BW39" s="54">
        <f t="shared" si="22"/>
        <v>1.5544873148766126E-3</v>
      </c>
      <c r="BX39" s="54">
        <f t="shared" si="22"/>
        <v>1.2825876090084541E-3</v>
      </c>
      <c r="BY39" s="54">
        <f t="shared" si="22"/>
        <v>1.1852535980912799E-3</v>
      </c>
      <c r="BZ39" s="54">
        <f t="shared" si="22"/>
        <v>1.2611518520248494E-3</v>
      </c>
      <c r="CA39" s="54">
        <f t="shared" si="22"/>
        <v>1.3122721749696234E-3</v>
      </c>
      <c r="CB39" s="54">
        <f t="shared" si="22"/>
        <v>1.3199134962229837E-3</v>
      </c>
      <c r="CC39" s="54">
        <f t="shared" si="22"/>
        <v>1.1977819559636179E-3</v>
      </c>
      <c r="CD39" s="54">
        <f t="shared" si="22"/>
        <v>1.3331643406704315E-3</v>
      </c>
      <c r="CE39" s="54">
        <f t="shared" si="22"/>
        <v>1.30614347342182E-3</v>
      </c>
      <c r="CF39" s="54">
        <f t="shared" si="22"/>
        <v>9.6093531036875891E-4</v>
      </c>
      <c r="CG39" s="54">
        <f t="shared" si="22"/>
        <v>6.7894610044021988E-4</v>
      </c>
      <c r="CH39" s="54">
        <f t="shared" si="22"/>
        <v>9.4764587134935953E-4</v>
      </c>
      <c r="CI39" s="54">
        <f t="shared" si="23"/>
        <v>8.7329494957301282E-4</v>
      </c>
      <c r="CJ39" s="54">
        <f t="shared" si="23"/>
        <v>9.3692032777099854E-4</v>
      </c>
      <c r="CK39" s="54">
        <f t="shared" si="23"/>
        <v>3.3602614559598613E-4</v>
      </c>
      <c r="CL39" s="54">
        <f t="shared" si="23"/>
        <v>6.726547710154267E-4</v>
      </c>
      <c r="CM39" s="54">
        <f t="shared" si="23"/>
        <v>3.8949303586451874E-4</v>
      </c>
      <c r="CN39" s="54">
        <f t="shared" si="23"/>
        <v>6.7285903216575535E-4</v>
      </c>
      <c r="CO39" s="54">
        <f t="shared" si="23"/>
        <v>1.0333172380492515E-3</v>
      </c>
      <c r="CP39" s="54">
        <f t="shared" si="23"/>
        <v>6.8397491818922762E-4</v>
      </c>
      <c r="CQ39" s="54">
        <f t="shared" si="23"/>
        <v>0</v>
      </c>
      <c r="CR39" s="54">
        <f t="shared" si="23"/>
        <v>0</v>
      </c>
      <c r="CS39" s="54">
        <f t="shared" si="23"/>
        <v>0</v>
      </c>
      <c r="CT39" s="54">
        <f t="shared" si="23"/>
        <v>0</v>
      </c>
      <c r="CU39" s="54">
        <f t="shared" si="24"/>
        <v>0</v>
      </c>
      <c r="CV39" s="54">
        <f t="shared" si="25"/>
        <v>0</v>
      </c>
      <c r="CW39" s="54">
        <f t="shared" si="26"/>
        <v>0</v>
      </c>
      <c r="CX39" s="54">
        <f t="shared" si="27"/>
        <v>0</v>
      </c>
    </row>
    <row r="40" spans="2:102" x14ac:dyDescent="0.2">
      <c r="B40" s="94" t="s">
        <v>5</v>
      </c>
      <c r="C40" s="97">
        <v>21256</v>
      </c>
      <c r="D40" s="97">
        <v>22500</v>
      </c>
      <c r="E40" s="97">
        <v>20330</v>
      </c>
      <c r="F40" s="97">
        <v>16095</v>
      </c>
      <c r="G40" s="97">
        <v>17446</v>
      </c>
      <c r="H40" s="97">
        <v>17095</v>
      </c>
      <c r="I40" s="97">
        <v>15941</v>
      </c>
      <c r="J40" s="97">
        <v>11875</v>
      </c>
      <c r="K40" s="97">
        <v>11663</v>
      </c>
      <c r="L40" s="97">
        <v>13001</v>
      </c>
      <c r="M40" s="98">
        <v>18264</v>
      </c>
      <c r="N40" s="98">
        <v>13982</v>
      </c>
      <c r="O40" s="97">
        <v>16718</v>
      </c>
      <c r="P40" s="97">
        <v>9166</v>
      </c>
      <c r="Q40" s="98">
        <v>10038</v>
      </c>
      <c r="R40" s="97">
        <v>9106</v>
      </c>
      <c r="S40" s="97">
        <v>8853</v>
      </c>
      <c r="T40" s="98">
        <v>8218</v>
      </c>
      <c r="U40" s="97">
        <v>8464</v>
      </c>
      <c r="V40" s="97">
        <v>7544</v>
      </c>
      <c r="W40" s="98">
        <v>9363</v>
      </c>
      <c r="X40" s="97">
        <v>9771</v>
      </c>
      <c r="Y40" s="97">
        <v>8516</v>
      </c>
      <c r="Z40" s="97">
        <v>7663</v>
      </c>
      <c r="AA40" s="97">
        <v>7324</v>
      </c>
      <c r="AB40" s="97">
        <v>7688</v>
      </c>
      <c r="AC40" s="97">
        <v>7953</v>
      </c>
      <c r="AD40" s="97">
        <v>7128</v>
      </c>
      <c r="AE40" s="97">
        <v>7239</v>
      </c>
      <c r="AF40" s="97">
        <v>6964</v>
      </c>
      <c r="AG40" s="97">
        <v>6827</v>
      </c>
      <c r="AH40" s="97">
        <v>5725</v>
      </c>
      <c r="AI40" s="97">
        <v>6525</v>
      </c>
      <c r="AJ40" s="97">
        <v>7239</v>
      </c>
      <c r="AK40" s="97">
        <v>7598</v>
      </c>
      <c r="AL40" s="97">
        <v>7058</v>
      </c>
      <c r="AM40" s="97">
        <v>7825</v>
      </c>
      <c r="AN40" s="97">
        <v>7875</v>
      </c>
      <c r="AO40" s="97">
        <v>7630</v>
      </c>
      <c r="AP40" s="97">
        <v>7197</v>
      </c>
      <c r="AQ40" s="97">
        <v>7879</v>
      </c>
      <c r="AR40" s="97">
        <v>8760</v>
      </c>
      <c r="AS40" s="97">
        <v>9229</v>
      </c>
      <c r="AT40" s="97">
        <v>8210</v>
      </c>
      <c r="AU40" s="97">
        <v>10376</v>
      </c>
      <c r="AV40" s="97">
        <v>11055</v>
      </c>
      <c r="AW40" s="97">
        <v>11425</v>
      </c>
      <c r="AX40" s="98">
        <v>11146</v>
      </c>
      <c r="AY40" s="97">
        <v>13659</v>
      </c>
      <c r="AZ40" s="99"/>
      <c r="BA40" s="94" t="s">
        <v>5</v>
      </c>
      <c r="BB40" s="54">
        <f t="shared" si="28"/>
        <v>3.7982306134957268E-2</v>
      </c>
      <c r="BC40" s="54">
        <f t="shared" si="21"/>
        <v>3.7307555194455271E-2</v>
      </c>
      <c r="BD40" s="54">
        <f t="shared" si="21"/>
        <v>3.4930851347148746E-2</v>
      </c>
      <c r="BE40" s="54">
        <f t="shared" si="21"/>
        <v>3.1551832633161671E-2</v>
      </c>
      <c r="BF40" s="54">
        <f t="shared" si="21"/>
        <v>2.9541852368631383E-2</v>
      </c>
      <c r="BG40" s="54">
        <f t="shared" si="21"/>
        <v>2.7795482482098375E-2</v>
      </c>
      <c r="BH40" s="54">
        <f t="shared" si="21"/>
        <v>2.6151950691736404E-2</v>
      </c>
      <c r="BI40" s="54">
        <f t="shared" si="21"/>
        <v>2.3170505653603381E-2</v>
      </c>
      <c r="BJ40" s="54">
        <f t="shared" si="21"/>
        <v>2.0756731744647528E-2</v>
      </c>
      <c r="BK40" s="54">
        <f t="shared" si="21"/>
        <v>2.2643198506360509E-2</v>
      </c>
      <c r="BL40" s="54">
        <f t="shared" si="21"/>
        <v>3.7919729927810501E-2</v>
      </c>
      <c r="BM40" s="54">
        <f t="shared" si="21"/>
        <v>3.5065807953131897E-2</v>
      </c>
      <c r="BN40" s="54">
        <f t="shared" si="21"/>
        <v>4.0997697282106241E-2</v>
      </c>
      <c r="BO40" s="54">
        <f t="shared" si="21"/>
        <v>2.5855551919843841E-2</v>
      </c>
      <c r="BP40" s="54">
        <f t="shared" si="21"/>
        <v>3.6949103879324624E-2</v>
      </c>
      <c r="BQ40" s="54">
        <f t="shared" si="21"/>
        <v>4.4610576028061649E-2</v>
      </c>
      <c r="BR40" s="54">
        <f t="shared" si="21"/>
        <v>4.0634509728322984E-2</v>
      </c>
      <c r="BS40" s="54">
        <f t="shared" si="22"/>
        <v>3.166285875005298E-2</v>
      </c>
      <c r="BT40" s="54">
        <f t="shared" si="22"/>
        <v>3.2298316778410802E-2</v>
      </c>
      <c r="BU40" s="54">
        <f t="shared" si="22"/>
        <v>3.9504621265676956E-2</v>
      </c>
      <c r="BV40" s="54">
        <f t="shared" si="22"/>
        <v>4.262089120133284E-2</v>
      </c>
      <c r="BW40" s="54">
        <f t="shared" si="22"/>
        <v>4.1274172700161364E-2</v>
      </c>
      <c r="BX40" s="54">
        <f t="shared" si="22"/>
        <v>3.9148803148086005E-2</v>
      </c>
      <c r="BY40" s="54">
        <f t="shared" si="22"/>
        <v>3.9318607455296445E-2</v>
      </c>
      <c r="BZ40" s="54">
        <f t="shared" si="22"/>
        <v>3.4209911719370358E-2</v>
      </c>
      <c r="CA40" s="54">
        <f t="shared" si="22"/>
        <v>3.1138112596192792E-2</v>
      </c>
      <c r="CB40" s="54">
        <f t="shared" si="22"/>
        <v>3.4193068519418203E-2</v>
      </c>
      <c r="CC40" s="54">
        <f t="shared" si="22"/>
        <v>3.401509873350067E-2</v>
      </c>
      <c r="CD40" s="54">
        <f t="shared" si="22"/>
        <v>3.398160796518751E-2</v>
      </c>
      <c r="CE40" s="54">
        <f t="shared" si="22"/>
        <v>3.2028109679258995E-2</v>
      </c>
      <c r="CF40" s="54">
        <f t="shared" si="22"/>
        <v>3.0371784092071839E-2</v>
      </c>
      <c r="CG40" s="54">
        <f t="shared" si="22"/>
        <v>3.1346503427582731E-2</v>
      </c>
      <c r="CH40" s="54">
        <f t="shared" si="22"/>
        <v>2.8759950281649169E-2</v>
      </c>
      <c r="CI40" s="54">
        <f t="shared" si="23"/>
        <v>2.7972487344951506E-2</v>
      </c>
      <c r="CJ40" s="54">
        <f t="shared" si="23"/>
        <v>2.8704518751629222E-2</v>
      </c>
      <c r="CK40" s="54">
        <f t="shared" si="23"/>
        <v>3.2488664871458489E-2</v>
      </c>
      <c r="CL40" s="54">
        <f t="shared" si="23"/>
        <v>3.1518105288597095E-2</v>
      </c>
      <c r="CM40" s="54">
        <f t="shared" si="23"/>
        <v>3.067257657433085E-2</v>
      </c>
      <c r="CN40" s="54">
        <f t="shared" si="23"/>
        <v>2.9505255261061569E-2</v>
      </c>
      <c r="CO40" s="54">
        <f t="shared" si="23"/>
        <v>3.4751327860936744E-2</v>
      </c>
      <c r="CP40" s="54">
        <f t="shared" si="23"/>
        <v>3.226969090067619E-2</v>
      </c>
      <c r="CQ40" s="54">
        <f t="shared" si="23"/>
        <v>3.1973136725308417E-2</v>
      </c>
      <c r="CR40" s="54">
        <f t="shared" si="23"/>
        <v>3.3092374662048292E-2</v>
      </c>
      <c r="CS40" s="54">
        <f t="shared" si="23"/>
        <v>3.25152378048056E-2</v>
      </c>
      <c r="CT40" s="54">
        <f t="shared" si="23"/>
        <v>3.8923379911844698E-2</v>
      </c>
      <c r="CU40" s="54">
        <f t="shared" si="24"/>
        <v>3.8394348685284421E-2</v>
      </c>
      <c r="CV40" s="54">
        <f t="shared" si="25"/>
        <v>4.0556178738267994E-2</v>
      </c>
      <c r="CW40" s="54">
        <f t="shared" si="26"/>
        <v>4.1866841956991266E-2</v>
      </c>
      <c r="CX40" s="54">
        <f t="shared" si="27"/>
        <v>4.820437894380214E-2</v>
      </c>
    </row>
    <row r="41" spans="2:102" s="47" customFormat="1" ht="14.25" x14ac:dyDescent="0.2">
      <c r="B41" s="92" t="s">
        <v>136</v>
      </c>
      <c r="C41" s="100">
        <f>SUM(C35:C40)</f>
        <v>559629</v>
      </c>
      <c r="D41" s="100">
        <f t="shared" ref="D41:AU41" si="29">SUM(D35:D40)</f>
        <v>603095</v>
      </c>
      <c r="E41" s="100">
        <f t="shared" si="29"/>
        <v>582007</v>
      </c>
      <c r="F41" s="100">
        <f t="shared" si="29"/>
        <v>510113</v>
      </c>
      <c r="G41" s="100">
        <f t="shared" si="29"/>
        <v>590552</v>
      </c>
      <c r="H41" s="100">
        <f t="shared" si="29"/>
        <v>615028</v>
      </c>
      <c r="I41" s="100">
        <f t="shared" si="29"/>
        <v>609553</v>
      </c>
      <c r="J41" s="100">
        <f t="shared" si="29"/>
        <v>512505</v>
      </c>
      <c r="K41" s="100">
        <f t="shared" si="29"/>
        <v>561890</v>
      </c>
      <c r="L41" s="100">
        <f t="shared" si="29"/>
        <v>574168</v>
      </c>
      <c r="M41" s="100">
        <f t="shared" si="29"/>
        <v>481649</v>
      </c>
      <c r="N41" s="100">
        <f t="shared" si="29"/>
        <v>398736</v>
      </c>
      <c r="O41" s="100">
        <f t="shared" si="29"/>
        <v>407779</v>
      </c>
      <c r="P41" s="100">
        <f t="shared" si="29"/>
        <v>354508</v>
      </c>
      <c r="Q41" s="100">
        <f t="shared" si="29"/>
        <v>271671</v>
      </c>
      <c r="R41" s="100">
        <f t="shared" si="29"/>
        <v>204122</v>
      </c>
      <c r="S41" s="100">
        <f t="shared" si="29"/>
        <v>217869</v>
      </c>
      <c r="T41" s="100">
        <f t="shared" si="29"/>
        <v>259547</v>
      </c>
      <c r="U41" s="100">
        <f t="shared" si="29"/>
        <v>262057</v>
      </c>
      <c r="V41" s="100">
        <f t="shared" si="29"/>
        <v>190965</v>
      </c>
      <c r="W41" s="100">
        <f t="shared" si="29"/>
        <v>219681</v>
      </c>
      <c r="X41" s="100">
        <f t="shared" si="29"/>
        <v>236734</v>
      </c>
      <c r="Y41" s="100">
        <f t="shared" si="29"/>
        <v>217529</v>
      </c>
      <c r="Z41" s="100">
        <f t="shared" si="29"/>
        <v>194895</v>
      </c>
      <c r="AA41" s="100">
        <f t="shared" si="29"/>
        <v>214090</v>
      </c>
      <c r="AB41" s="100">
        <f t="shared" si="29"/>
        <v>246900</v>
      </c>
      <c r="AC41" s="100">
        <f t="shared" si="29"/>
        <v>232591</v>
      </c>
      <c r="AD41" s="100">
        <f t="shared" si="29"/>
        <v>209554</v>
      </c>
      <c r="AE41" s="100">
        <f t="shared" si="29"/>
        <v>213027</v>
      </c>
      <c r="AF41" s="100">
        <f t="shared" si="29"/>
        <v>217434</v>
      </c>
      <c r="AG41" s="100">
        <f t="shared" si="29"/>
        <v>224781</v>
      </c>
      <c r="AH41" s="100">
        <f t="shared" si="29"/>
        <v>182636</v>
      </c>
      <c r="AI41" s="100">
        <f t="shared" si="29"/>
        <v>226878</v>
      </c>
      <c r="AJ41" s="100">
        <f t="shared" si="29"/>
        <v>258790</v>
      </c>
      <c r="AK41" s="100">
        <f t="shared" si="29"/>
        <v>264697</v>
      </c>
      <c r="AL41" s="100">
        <f t="shared" si="29"/>
        <v>217245</v>
      </c>
      <c r="AM41" s="100">
        <f t="shared" si="29"/>
        <v>248270</v>
      </c>
      <c r="AN41" s="100">
        <f t="shared" si="29"/>
        <v>256744</v>
      </c>
      <c r="AO41" s="100">
        <f t="shared" si="29"/>
        <v>258598</v>
      </c>
      <c r="AP41" s="100">
        <f t="shared" si="29"/>
        <v>207100</v>
      </c>
      <c r="AQ41" s="100">
        <f t="shared" si="29"/>
        <v>244161</v>
      </c>
      <c r="AR41" s="100">
        <f t="shared" si="29"/>
        <v>273980</v>
      </c>
      <c r="AS41" s="100">
        <f t="shared" si="29"/>
        <v>278886</v>
      </c>
      <c r="AT41" s="100">
        <f t="shared" si="29"/>
        <v>252497</v>
      </c>
      <c r="AU41" s="100">
        <f t="shared" si="29"/>
        <v>266575</v>
      </c>
      <c r="AV41" s="100">
        <f t="shared" ref="AV41:AY41" si="30">SUM(AV35:AV40)</f>
        <v>287933</v>
      </c>
      <c r="AW41" s="100">
        <f t="shared" si="30"/>
        <v>281708</v>
      </c>
      <c r="AX41" s="100">
        <f t="shared" si="30"/>
        <v>266225</v>
      </c>
      <c r="AY41" s="100">
        <f t="shared" si="30"/>
        <v>283356</v>
      </c>
      <c r="AZ41" s="45"/>
      <c r="BA41" s="92" t="s">
        <v>136</v>
      </c>
      <c r="BB41" s="56">
        <f t="shared" si="28"/>
        <v>1</v>
      </c>
      <c r="BC41" s="56">
        <f t="shared" si="21"/>
        <v>1</v>
      </c>
      <c r="BD41" s="56">
        <f t="shared" si="21"/>
        <v>1</v>
      </c>
      <c r="BE41" s="56">
        <f t="shared" si="21"/>
        <v>1</v>
      </c>
      <c r="BF41" s="56">
        <f t="shared" si="21"/>
        <v>1</v>
      </c>
      <c r="BG41" s="56">
        <f t="shared" si="21"/>
        <v>1</v>
      </c>
      <c r="BH41" s="56">
        <f t="shared" si="21"/>
        <v>1</v>
      </c>
      <c r="BI41" s="56">
        <f t="shared" si="21"/>
        <v>1</v>
      </c>
      <c r="BJ41" s="56">
        <f t="shared" si="21"/>
        <v>1</v>
      </c>
      <c r="BK41" s="56">
        <f t="shared" si="21"/>
        <v>1</v>
      </c>
      <c r="BL41" s="56">
        <f t="shared" si="21"/>
        <v>1</v>
      </c>
      <c r="BM41" s="56">
        <f t="shared" si="21"/>
        <v>1</v>
      </c>
      <c r="BN41" s="56">
        <f t="shared" si="21"/>
        <v>1</v>
      </c>
      <c r="BO41" s="56">
        <f t="shared" si="21"/>
        <v>1</v>
      </c>
      <c r="BP41" s="56">
        <f t="shared" si="21"/>
        <v>1</v>
      </c>
      <c r="BQ41" s="56">
        <f t="shared" si="21"/>
        <v>1</v>
      </c>
      <c r="BR41" s="56">
        <f t="shared" si="21"/>
        <v>1</v>
      </c>
      <c r="BS41" s="56">
        <f t="shared" si="22"/>
        <v>1</v>
      </c>
      <c r="BT41" s="56">
        <f t="shared" si="22"/>
        <v>1</v>
      </c>
      <c r="BU41" s="56">
        <f t="shared" si="22"/>
        <v>1</v>
      </c>
      <c r="BV41" s="56">
        <f t="shared" si="22"/>
        <v>1</v>
      </c>
      <c r="BW41" s="56">
        <f t="shared" si="22"/>
        <v>1</v>
      </c>
      <c r="BX41" s="56">
        <f t="shared" si="22"/>
        <v>1</v>
      </c>
      <c r="BY41" s="56">
        <f t="shared" si="22"/>
        <v>1</v>
      </c>
      <c r="BZ41" s="56">
        <f t="shared" si="22"/>
        <v>1</v>
      </c>
      <c r="CA41" s="56">
        <f t="shared" si="22"/>
        <v>1</v>
      </c>
      <c r="CB41" s="56">
        <f t="shared" si="22"/>
        <v>1</v>
      </c>
      <c r="CC41" s="56">
        <f t="shared" si="22"/>
        <v>1</v>
      </c>
      <c r="CD41" s="56">
        <f t="shared" si="22"/>
        <v>1</v>
      </c>
      <c r="CE41" s="56">
        <f t="shared" si="22"/>
        <v>1</v>
      </c>
      <c r="CF41" s="56">
        <f t="shared" si="22"/>
        <v>1</v>
      </c>
      <c r="CG41" s="56">
        <f t="shared" si="22"/>
        <v>1</v>
      </c>
      <c r="CH41" s="56">
        <f t="shared" si="22"/>
        <v>1</v>
      </c>
      <c r="CI41" s="56">
        <f t="shared" si="23"/>
        <v>1</v>
      </c>
      <c r="CJ41" s="56">
        <f t="shared" si="23"/>
        <v>1</v>
      </c>
      <c r="CK41" s="56">
        <f t="shared" si="23"/>
        <v>1</v>
      </c>
      <c r="CL41" s="56">
        <f t="shared" si="23"/>
        <v>1</v>
      </c>
      <c r="CM41" s="56">
        <f t="shared" si="23"/>
        <v>1</v>
      </c>
      <c r="CN41" s="56">
        <f t="shared" si="23"/>
        <v>1</v>
      </c>
      <c r="CO41" s="56">
        <f t="shared" si="23"/>
        <v>1</v>
      </c>
      <c r="CP41" s="56">
        <f t="shared" si="23"/>
        <v>1</v>
      </c>
      <c r="CQ41" s="56">
        <f t="shared" si="23"/>
        <v>1</v>
      </c>
      <c r="CR41" s="56">
        <f t="shared" si="23"/>
        <v>1</v>
      </c>
      <c r="CS41" s="56">
        <f t="shared" si="23"/>
        <v>1</v>
      </c>
      <c r="CT41" s="56">
        <f t="shared" si="23"/>
        <v>1</v>
      </c>
      <c r="CU41" s="56">
        <f t="shared" si="24"/>
        <v>1</v>
      </c>
      <c r="CV41" s="56">
        <f t="shared" si="25"/>
        <v>1</v>
      </c>
      <c r="CW41" s="56">
        <f t="shared" si="26"/>
        <v>1</v>
      </c>
      <c r="CX41" s="56">
        <f t="shared" si="27"/>
        <v>1</v>
      </c>
    </row>
    <row r="43" spans="2:102" ht="14.25" x14ac:dyDescent="0.2">
      <c r="B43" s="87" t="s">
        <v>143</v>
      </c>
      <c r="BA43" s="87" t="s">
        <v>143</v>
      </c>
    </row>
    <row r="44" spans="2:102" x14ac:dyDescent="0.2">
      <c r="B44" s="101" t="s">
        <v>144</v>
      </c>
      <c r="BA44" s="101" t="s">
        <v>144</v>
      </c>
    </row>
    <row r="46" spans="2:102" x14ac:dyDescent="0.2">
      <c r="C46" s="89" t="s">
        <v>192</v>
      </c>
      <c r="D46" s="49"/>
      <c r="E46" s="49"/>
      <c r="F46" s="49"/>
      <c r="G46" s="49"/>
    </row>
    <row r="47" spans="2:102" ht="18" x14ac:dyDescent="0.2">
      <c r="C47" s="90" t="s">
        <v>193</v>
      </c>
      <c r="D47" s="90" t="s">
        <v>52</v>
      </c>
      <c r="E47" s="90" t="s">
        <v>53</v>
      </c>
      <c r="F47" s="90" t="s">
        <v>54</v>
      </c>
      <c r="G47" s="90" t="s">
        <v>55</v>
      </c>
      <c r="H47" s="90" t="s">
        <v>56</v>
      </c>
      <c r="I47" s="90" t="s">
        <v>57</v>
      </c>
      <c r="J47" s="91" t="s">
        <v>58</v>
      </c>
      <c r="K47" s="91" t="s">
        <v>59</v>
      </c>
      <c r="L47" s="91" t="s">
        <v>60</v>
      </c>
      <c r="M47" s="91" t="s">
        <v>61</v>
      </c>
      <c r="N47" s="91" t="s">
        <v>62</v>
      </c>
      <c r="O47" s="90" t="s">
        <v>63</v>
      </c>
      <c r="P47" s="90" t="s">
        <v>64</v>
      </c>
      <c r="Q47" s="90" t="s">
        <v>65</v>
      </c>
      <c r="R47" s="90" t="s">
        <v>66</v>
      </c>
      <c r="S47" s="90" t="s">
        <v>67</v>
      </c>
      <c r="T47" s="90" t="s">
        <v>68</v>
      </c>
      <c r="U47" s="90" t="s">
        <v>69</v>
      </c>
      <c r="V47" s="90" t="s">
        <v>70</v>
      </c>
      <c r="W47" s="90" t="s">
        <v>71</v>
      </c>
      <c r="X47" s="90" t="s">
        <v>72</v>
      </c>
      <c r="Y47" s="90" t="s">
        <v>73</v>
      </c>
      <c r="Z47" s="90" t="s">
        <v>74</v>
      </c>
      <c r="AA47" s="90" t="s">
        <v>75</v>
      </c>
      <c r="AB47" s="90" t="s">
        <v>76</v>
      </c>
      <c r="AC47" s="90" t="s">
        <v>77</v>
      </c>
      <c r="AD47" s="90" t="s">
        <v>78</v>
      </c>
      <c r="AE47" s="90" t="s">
        <v>79</v>
      </c>
      <c r="AF47" s="90" t="s">
        <v>80</v>
      </c>
      <c r="AG47" s="90" t="s">
        <v>81</v>
      </c>
      <c r="AH47" s="90" t="s">
        <v>82</v>
      </c>
      <c r="AI47" s="90" t="s">
        <v>83</v>
      </c>
      <c r="AJ47" s="90" t="s">
        <v>84</v>
      </c>
      <c r="AK47" s="90" t="s">
        <v>85</v>
      </c>
      <c r="AL47" s="90" t="s">
        <v>86</v>
      </c>
      <c r="AM47" s="90" t="s">
        <v>87</v>
      </c>
      <c r="AN47" s="90" t="s">
        <v>88</v>
      </c>
      <c r="AO47" s="90" t="s">
        <v>89</v>
      </c>
      <c r="AP47" s="90" t="s">
        <v>90</v>
      </c>
      <c r="AQ47" s="90" t="s">
        <v>91</v>
      </c>
      <c r="AR47" s="90" t="s">
        <v>92</v>
      </c>
      <c r="AS47" s="90" t="s">
        <v>93</v>
      </c>
      <c r="AT47" s="90" t="s">
        <v>94</v>
      </c>
      <c r="AU47" s="90" t="s">
        <v>95</v>
      </c>
      <c r="AV47" s="90" t="s">
        <v>96</v>
      </c>
      <c r="AW47" s="90" t="s">
        <v>97</v>
      </c>
      <c r="AX47" s="90" t="s">
        <v>98</v>
      </c>
      <c r="AY47" s="90" t="s">
        <v>99</v>
      </c>
      <c r="AZ47" s="90"/>
      <c r="BB47" s="90" t="s">
        <v>193</v>
      </c>
      <c r="BC47" s="90" t="s">
        <v>52</v>
      </c>
      <c r="BD47" s="90" t="s">
        <v>53</v>
      </c>
      <c r="BE47" s="90" t="s">
        <v>54</v>
      </c>
      <c r="BF47" s="90" t="s">
        <v>55</v>
      </c>
      <c r="BG47" s="90" t="s">
        <v>56</v>
      </c>
      <c r="BH47" s="90" t="s">
        <v>57</v>
      </c>
      <c r="BI47" s="91" t="s">
        <v>58</v>
      </c>
      <c r="BJ47" s="91" t="s">
        <v>59</v>
      </c>
      <c r="BK47" s="91" t="s">
        <v>60</v>
      </c>
      <c r="BL47" s="91" t="s">
        <v>61</v>
      </c>
      <c r="BM47" s="91" t="s">
        <v>62</v>
      </c>
      <c r="BN47" s="90" t="s">
        <v>63</v>
      </c>
      <c r="BO47" s="90" t="s">
        <v>64</v>
      </c>
      <c r="BP47" s="90" t="s">
        <v>65</v>
      </c>
      <c r="BQ47" s="90" t="s">
        <v>66</v>
      </c>
      <c r="BR47" s="90" t="s">
        <v>67</v>
      </c>
      <c r="BS47" s="90" t="s">
        <v>68</v>
      </c>
      <c r="BT47" s="90" t="s">
        <v>69</v>
      </c>
      <c r="BU47" s="90" t="s">
        <v>70</v>
      </c>
      <c r="BV47" s="90" t="s">
        <v>71</v>
      </c>
      <c r="BW47" s="90" t="s">
        <v>72</v>
      </c>
      <c r="BX47" s="90" t="s">
        <v>73</v>
      </c>
      <c r="BY47" s="90" t="s">
        <v>74</v>
      </c>
      <c r="BZ47" s="90" t="s">
        <v>75</v>
      </c>
      <c r="CA47" s="90" t="s">
        <v>76</v>
      </c>
      <c r="CB47" s="90" t="s">
        <v>77</v>
      </c>
      <c r="CC47" s="90" t="s">
        <v>78</v>
      </c>
      <c r="CD47" s="90" t="s">
        <v>79</v>
      </c>
      <c r="CE47" s="90" t="s">
        <v>80</v>
      </c>
      <c r="CF47" s="90" t="s">
        <v>81</v>
      </c>
      <c r="CG47" s="90" t="s">
        <v>82</v>
      </c>
      <c r="CH47" s="90" t="s">
        <v>83</v>
      </c>
      <c r="CI47" s="90" t="s">
        <v>84</v>
      </c>
      <c r="CJ47" s="90" t="s">
        <v>85</v>
      </c>
      <c r="CK47" s="90" t="s">
        <v>86</v>
      </c>
      <c r="CL47" s="90" t="s">
        <v>87</v>
      </c>
      <c r="CM47" s="90" t="s">
        <v>88</v>
      </c>
      <c r="CN47" s="90" t="s">
        <v>89</v>
      </c>
      <c r="CO47" s="90" t="s">
        <v>90</v>
      </c>
      <c r="CP47" s="90" t="s">
        <v>91</v>
      </c>
      <c r="CQ47" s="90" t="s">
        <v>92</v>
      </c>
      <c r="CR47" s="90" t="s">
        <v>93</v>
      </c>
      <c r="CS47" s="90" t="s">
        <v>94</v>
      </c>
      <c r="CT47" s="90" t="s">
        <v>95</v>
      </c>
      <c r="CU47" s="90" t="s">
        <v>96</v>
      </c>
      <c r="CV47" s="90" t="s">
        <v>97</v>
      </c>
      <c r="CW47" s="90" t="s">
        <v>98</v>
      </c>
      <c r="CX47" s="90" t="s">
        <v>99</v>
      </c>
    </row>
    <row r="48" spans="2:102" x14ac:dyDescent="0.2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1"/>
    </row>
    <row r="49" spans="2:102" x14ac:dyDescent="0.2">
      <c r="B49" s="96" t="s">
        <v>7</v>
      </c>
      <c r="C49" s="51">
        <v>107124</v>
      </c>
      <c r="D49" s="51">
        <v>107822</v>
      </c>
      <c r="E49" s="51">
        <v>94983</v>
      </c>
      <c r="F49" s="51">
        <v>83711</v>
      </c>
      <c r="G49" s="51">
        <v>90317</v>
      </c>
      <c r="H49" s="51">
        <v>91431</v>
      </c>
      <c r="I49" s="51">
        <v>89450</v>
      </c>
      <c r="J49" s="51">
        <v>73356</v>
      </c>
      <c r="K49" s="51">
        <v>71700</v>
      </c>
      <c r="L49" s="51">
        <v>77173</v>
      </c>
      <c r="M49" s="52">
        <v>56935</v>
      </c>
      <c r="N49" s="52">
        <v>43559</v>
      </c>
      <c r="O49" s="51">
        <v>42762</v>
      </c>
      <c r="P49" s="51">
        <v>37297</v>
      </c>
      <c r="Q49" s="52">
        <v>32839</v>
      </c>
      <c r="R49" s="51">
        <v>29315</v>
      </c>
      <c r="S49" s="51">
        <v>31669</v>
      </c>
      <c r="T49" s="52">
        <v>36531</v>
      </c>
      <c r="U49" s="51">
        <v>36398</v>
      </c>
      <c r="V49" s="51">
        <v>26789</v>
      </c>
      <c r="W49" s="52">
        <v>29080</v>
      </c>
      <c r="X49" s="51">
        <v>30669</v>
      </c>
      <c r="Y49" s="51">
        <v>29512</v>
      </c>
      <c r="Z49" s="51">
        <v>27808</v>
      </c>
      <c r="AA49" s="51">
        <v>28187</v>
      </c>
      <c r="AB49" s="51">
        <v>32647</v>
      </c>
      <c r="AC49" s="51">
        <v>31033</v>
      </c>
      <c r="AD49" s="51">
        <v>29081</v>
      </c>
      <c r="AE49" s="51">
        <v>28365</v>
      </c>
      <c r="AF49" s="51">
        <v>27272</v>
      </c>
      <c r="AG49" s="51">
        <v>29235</v>
      </c>
      <c r="AH49" s="51">
        <v>24422</v>
      </c>
      <c r="AI49" s="51">
        <v>26723</v>
      </c>
      <c r="AJ49" s="51">
        <v>28629</v>
      </c>
      <c r="AK49" s="51">
        <v>26263</v>
      </c>
      <c r="AL49" s="51">
        <v>22552</v>
      </c>
      <c r="AM49" s="51">
        <v>23174</v>
      </c>
      <c r="AN49" s="51">
        <v>22791</v>
      </c>
      <c r="AO49" s="51">
        <v>23242</v>
      </c>
      <c r="AP49" s="51">
        <v>18889</v>
      </c>
      <c r="AQ49" s="51">
        <v>19961</v>
      </c>
      <c r="AR49" s="51">
        <v>20719</v>
      </c>
      <c r="AS49" s="51">
        <v>20909</v>
      </c>
      <c r="AT49" s="51">
        <v>18731</v>
      </c>
      <c r="AU49" s="51">
        <v>20705</v>
      </c>
      <c r="AV49" s="51">
        <v>21492</v>
      </c>
      <c r="AW49" s="51">
        <v>22186</v>
      </c>
      <c r="AX49" s="52">
        <v>21613</v>
      </c>
      <c r="AY49" s="51">
        <v>23460</v>
      </c>
      <c r="AZ49" s="57"/>
      <c r="BA49" s="96" t="s">
        <v>145</v>
      </c>
      <c r="BB49" s="54">
        <f>C49/C$54</f>
        <v>0.19141967267600499</v>
      </c>
      <c r="BC49" s="54">
        <f t="shared" ref="BC49:BR54" si="31">D49/D$54</f>
        <v>0.17878112071895805</v>
      </c>
      <c r="BD49" s="54">
        <f t="shared" si="31"/>
        <v>0.16319906805244611</v>
      </c>
      <c r="BE49" s="54">
        <f t="shared" si="31"/>
        <v>0.16410285564178917</v>
      </c>
      <c r="BF49" s="54">
        <f t="shared" si="31"/>
        <v>0.15293657459461657</v>
      </c>
      <c r="BG49" s="54">
        <f t="shared" si="31"/>
        <v>0.14866152435336277</v>
      </c>
      <c r="BH49" s="54">
        <f t="shared" si="31"/>
        <v>0.1467468784502742</v>
      </c>
      <c r="BI49" s="54">
        <f t="shared" si="31"/>
        <v>0.14313226212427196</v>
      </c>
      <c r="BJ49" s="54">
        <f t="shared" si="31"/>
        <v>0.12760504725124133</v>
      </c>
      <c r="BK49" s="54">
        <f t="shared" si="31"/>
        <v>0.13440839614886235</v>
      </c>
      <c r="BL49" s="54">
        <f t="shared" si="31"/>
        <v>0.11820848792377851</v>
      </c>
      <c r="BM49" s="54">
        <f t="shared" si="31"/>
        <v>0.10924270695397456</v>
      </c>
      <c r="BN49" s="54">
        <f t="shared" si="31"/>
        <v>0.10486562574335609</v>
      </c>
      <c r="BO49" s="54">
        <f t="shared" si="31"/>
        <v>0.10520778092454895</v>
      </c>
      <c r="BP49" s="54">
        <f t="shared" si="31"/>
        <v>0.12087782648865723</v>
      </c>
      <c r="BQ49" s="54">
        <f t="shared" si="31"/>
        <v>0.14361509293461752</v>
      </c>
      <c r="BR49" s="54">
        <f t="shared" si="31"/>
        <v>0.1453579903520005</v>
      </c>
      <c r="BS49" s="54">
        <f t="shared" ref="BS49:CH54" si="32">T49/T$54</f>
        <v>0.14074907434876921</v>
      </c>
      <c r="BT49" s="54">
        <f t="shared" si="32"/>
        <v>0.13889344684553362</v>
      </c>
      <c r="BU49" s="54">
        <f t="shared" si="32"/>
        <v>0.14028225067420733</v>
      </c>
      <c r="BV49" s="54">
        <f t="shared" si="32"/>
        <v>0.1323737601340125</v>
      </c>
      <c r="BW49" s="54">
        <f t="shared" si="32"/>
        <v>0.12955046592377945</v>
      </c>
      <c r="BX49" s="54">
        <f t="shared" si="32"/>
        <v>0.13566926708622759</v>
      </c>
      <c r="BY49" s="54">
        <f t="shared" si="32"/>
        <v>0.14268195695117883</v>
      </c>
      <c r="BZ49" s="54">
        <f t="shared" si="32"/>
        <v>0.13165958241860901</v>
      </c>
      <c r="CA49" s="54">
        <f t="shared" si="32"/>
        <v>0.13222762251923856</v>
      </c>
      <c r="CB49" s="54">
        <f t="shared" si="32"/>
        <v>0.1334230473234132</v>
      </c>
      <c r="CC49" s="54">
        <f t="shared" si="32"/>
        <v>0.13877568550349789</v>
      </c>
      <c r="CD49" s="54">
        <f t="shared" si="32"/>
        <v>0.13315213564477743</v>
      </c>
      <c r="CE49" s="54">
        <f t="shared" si="32"/>
        <v>0.12542656622239393</v>
      </c>
      <c r="CF49" s="54">
        <f t="shared" si="32"/>
        <v>0.13005992499366051</v>
      </c>
      <c r="CG49" s="54">
        <f t="shared" si="32"/>
        <v>0.13371952955605684</v>
      </c>
      <c r="CH49" s="54">
        <f t="shared" si="32"/>
        <v>0.11778577032590203</v>
      </c>
      <c r="CI49" s="54">
        <f t="shared" ref="CI49:CT54" si="33">AJ49/AJ$54</f>
        <v>0.11062637659878666</v>
      </c>
      <c r="CJ49" s="54">
        <f t="shared" si="33"/>
        <v>9.9219107130039258E-2</v>
      </c>
      <c r="CK49" s="54">
        <f t="shared" si="33"/>
        <v>0.10380906349973532</v>
      </c>
      <c r="CL49" s="54">
        <f t="shared" si="33"/>
        <v>9.334192612881137E-2</v>
      </c>
      <c r="CM49" s="54">
        <f t="shared" si="33"/>
        <v>8.8769357803882468E-2</v>
      </c>
      <c r="CN49" s="54">
        <f t="shared" si="33"/>
        <v>8.9876951871244171E-2</v>
      </c>
      <c r="CO49" s="54">
        <f t="shared" si="33"/>
        <v>9.1207146306132303E-2</v>
      </c>
      <c r="CP49" s="54">
        <f t="shared" si="33"/>
        <v>8.1753433185480076E-2</v>
      </c>
      <c r="CQ49" s="54">
        <f t="shared" si="33"/>
        <v>7.5622308197678664E-2</v>
      </c>
      <c r="CR49" s="54">
        <f t="shared" si="33"/>
        <v>7.4973286575876888E-2</v>
      </c>
      <c r="CS49" s="54">
        <f t="shared" si="33"/>
        <v>7.4183059600708132E-2</v>
      </c>
      <c r="CT49" s="54">
        <f t="shared" si="33"/>
        <v>7.7670449216918319E-2</v>
      </c>
      <c r="CU49" s="54">
        <f t="shared" ref="CU49:CU54" si="34">AV49/AV$54</f>
        <v>7.4642364716791754E-2</v>
      </c>
      <c r="CV49" s="54">
        <f t="shared" ref="CV49:CV54" si="35">AW49/AW$54</f>
        <v>7.8755306913541684E-2</v>
      </c>
      <c r="CW49" s="54">
        <f t="shared" ref="CW49:CW54" si="36">AX49/AX$54</f>
        <v>8.1183209691050806E-2</v>
      </c>
      <c r="CX49" s="54">
        <f t="shared" ref="CX49:CX54" si="37">AY49/AY$54</f>
        <v>8.2793376529877616E-2</v>
      </c>
    </row>
    <row r="50" spans="2:102" x14ac:dyDescent="0.2">
      <c r="B50" s="94" t="s">
        <v>8</v>
      </c>
      <c r="C50" s="51">
        <v>271332</v>
      </c>
      <c r="D50" s="51">
        <v>287493</v>
      </c>
      <c r="E50" s="51">
        <v>275090</v>
      </c>
      <c r="F50" s="51">
        <v>239771</v>
      </c>
      <c r="G50" s="51">
        <v>269283</v>
      </c>
      <c r="H50" s="51">
        <v>267965</v>
      </c>
      <c r="I50" s="51">
        <v>260413</v>
      </c>
      <c r="J50" s="51">
        <v>218725</v>
      </c>
      <c r="K50" s="51">
        <v>236492</v>
      </c>
      <c r="L50" s="51">
        <v>231093</v>
      </c>
      <c r="M50" s="52">
        <v>199414</v>
      </c>
      <c r="N50" s="52">
        <v>167870</v>
      </c>
      <c r="O50" s="51">
        <v>172478</v>
      </c>
      <c r="P50" s="51">
        <v>152958</v>
      </c>
      <c r="Q50" s="52">
        <v>120634</v>
      </c>
      <c r="R50" s="51">
        <v>95002</v>
      </c>
      <c r="S50" s="51">
        <v>100688</v>
      </c>
      <c r="T50" s="52">
        <v>114816</v>
      </c>
      <c r="U50" s="51">
        <v>113512</v>
      </c>
      <c r="V50" s="51">
        <v>81442</v>
      </c>
      <c r="W50" s="52">
        <v>92581</v>
      </c>
      <c r="X50" s="51">
        <v>97222</v>
      </c>
      <c r="Y50" s="51">
        <v>91520</v>
      </c>
      <c r="Z50" s="51">
        <v>85111</v>
      </c>
      <c r="AA50" s="51">
        <v>92508</v>
      </c>
      <c r="AB50" s="51">
        <v>102130</v>
      </c>
      <c r="AC50" s="51">
        <v>95482</v>
      </c>
      <c r="AD50" s="51">
        <v>84255</v>
      </c>
      <c r="AE50" s="51">
        <v>87277</v>
      </c>
      <c r="AF50" s="51">
        <v>87020</v>
      </c>
      <c r="AG50" s="51">
        <v>90270</v>
      </c>
      <c r="AH50" s="51">
        <v>73056</v>
      </c>
      <c r="AI50" s="51">
        <v>88695</v>
      </c>
      <c r="AJ50" s="51">
        <v>96283</v>
      </c>
      <c r="AK50" s="51">
        <v>98167</v>
      </c>
      <c r="AL50" s="51">
        <v>80144</v>
      </c>
      <c r="AM50" s="51">
        <v>88275</v>
      </c>
      <c r="AN50" s="51">
        <v>88215</v>
      </c>
      <c r="AO50" s="51">
        <v>90238</v>
      </c>
      <c r="AP50" s="51">
        <v>72128</v>
      </c>
      <c r="AQ50" s="51">
        <v>83089</v>
      </c>
      <c r="AR50" s="51">
        <v>88838</v>
      </c>
      <c r="AS50" s="51">
        <v>89957</v>
      </c>
      <c r="AT50" s="51">
        <v>79108</v>
      </c>
      <c r="AU50" s="51">
        <v>85497</v>
      </c>
      <c r="AV50" s="51">
        <v>89199</v>
      </c>
      <c r="AW50" s="51">
        <v>87322</v>
      </c>
      <c r="AX50" s="52">
        <v>83598</v>
      </c>
      <c r="AY50" s="51">
        <v>85045</v>
      </c>
      <c r="AZ50" s="57"/>
      <c r="BA50" s="94" t="s">
        <v>146</v>
      </c>
      <c r="BB50" s="54">
        <f t="shared" ref="BB50:BB54" si="38">C50/C$54</f>
        <v>0.48484263681832068</v>
      </c>
      <c r="BC50" s="54">
        <f t="shared" si="31"/>
        <v>0.47669604291197903</v>
      </c>
      <c r="BD50" s="54">
        <f t="shared" si="31"/>
        <v>0.4726575453559837</v>
      </c>
      <c r="BE50" s="54">
        <f t="shared" si="31"/>
        <v>0.47003507066081435</v>
      </c>
      <c r="BF50" s="54">
        <f t="shared" si="31"/>
        <v>0.45598524770045651</v>
      </c>
      <c r="BG50" s="54">
        <f t="shared" si="31"/>
        <v>0.43569561060634637</v>
      </c>
      <c r="BH50" s="54">
        <f t="shared" si="31"/>
        <v>0.42721961831046684</v>
      </c>
      <c r="BI50" s="54">
        <f t="shared" si="31"/>
        <v>0.42677632413342309</v>
      </c>
      <c r="BJ50" s="54">
        <f t="shared" si="31"/>
        <v>0.42088665041200235</v>
      </c>
      <c r="BK50" s="54">
        <f t="shared" si="31"/>
        <v>0.4024832453219267</v>
      </c>
      <c r="BL50" s="54">
        <f t="shared" si="31"/>
        <v>0.41402349013493228</v>
      </c>
      <c r="BM50" s="54">
        <f t="shared" si="31"/>
        <v>0.42100537699129248</v>
      </c>
      <c r="BN50" s="54">
        <f t="shared" si="31"/>
        <v>0.42296930445167602</v>
      </c>
      <c r="BO50" s="54">
        <f t="shared" si="31"/>
        <v>0.43146558046644928</v>
      </c>
      <c r="BP50" s="54">
        <f t="shared" si="31"/>
        <v>0.44404445082471078</v>
      </c>
      <c r="BQ50" s="54">
        <f t="shared" si="31"/>
        <v>0.46541774037095462</v>
      </c>
      <c r="BR50" s="54">
        <f t="shared" si="31"/>
        <v>0.4621492731870987</v>
      </c>
      <c r="BS50" s="54">
        <f t="shared" si="32"/>
        <v>0.44237074595352671</v>
      </c>
      <c r="BT50" s="54">
        <f t="shared" si="32"/>
        <v>0.43315767180422582</v>
      </c>
      <c r="BU50" s="54">
        <f t="shared" si="32"/>
        <v>0.42647605582174741</v>
      </c>
      <c r="BV50" s="54">
        <f t="shared" si="32"/>
        <v>0.42143380629185045</v>
      </c>
      <c r="BW50" s="54">
        <f t="shared" si="32"/>
        <v>0.41068034164927725</v>
      </c>
      <c r="BX50" s="54">
        <f t="shared" si="32"/>
        <v>0.42072551246040757</v>
      </c>
      <c r="BY50" s="54">
        <f t="shared" si="32"/>
        <v>0.43670181379717282</v>
      </c>
      <c r="BZ50" s="54">
        <f t="shared" si="32"/>
        <v>0.43209865010042503</v>
      </c>
      <c r="CA50" s="54">
        <f t="shared" si="32"/>
        <v>0.413649250708789</v>
      </c>
      <c r="CB50" s="54">
        <f t="shared" si="32"/>
        <v>0.41051459428782711</v>
      </c>
      <c r="CC50" s="54">
        <f t="shared" si="32"/>
        <v>0.40206820199089494</v>
      </c>
      <c r="CD50" s="54">
        <f t="shared" si="32"/>
        <v>0.40969924000244101</v>
      </c>
      <c r="CE50" s="54">
        <f t="shared" si="32"/>
        <v>0.40021339808861539</v>
      </c>
      <c r="CF50" s="54">
        <f t="shared" si="32"/>
        <v>0.40159088179161051</v>
      </c>
      <c r="CG50" s="54">
        <f t="shared" si="32"/>
        <v>0.40000876059484441</v>
      </c>
      <c r="CH50" s="54">
        <f t="shared" si="32"/>
        <v>0.39093697934572769</v>
      </c>
      <c r="CI50" s="54">
        <f t="shared" si="33"/>
        <v>0.37205069747671859</v>
      </c>
      <c r="CJ50" s="54">
        <f t="shared" si="33"/>
        <v>0.37086555571086943</v>
      </c>
      <c r="CK50" s="54">
        <f t="shared" si="33"/>
        <v>0.36891067688554396</v>
      </c>
      <c r="CL50" s="54">
        <f t="shared" si="33"/>
        <v>0.35556047851129818</v>
      </c>
      <c r="CM50" s="54">
        <f t="shared" si="33"/>
        <v>0.34359128158788521</v>
      </c>
      <c r="CN50" s="54">
        <f t="shared" si="33"/>
        <v>0.34895088129065188</v>
      </c>
      <c r="CO50" s="54">
        <f t="shared" si="33"/>
        <v>0.34827619507484309</v>
      </c>
      <c r="CP50" s="54">
        <f t="shared" si="33"/>
        <v>0.34030414357739358</v>
      </c>
      <c r="CQ50" s="54">
        <f t="shared" si="33"/>
        <v>0.32424994525147821</v>
      </c>
      <c r="CR50" s="54">
        <f t="shared" si="33"/>
        <v>0.32255832132125672</v>
      </c>
      <c r="CS50" s="54">
        <f t="shared" si="33"/>
        <v>0.3133027323096908</v>
      </c>
      <c r="CT50" s="54">
        <f t="shared" si="33"/>
        <v>0.32072399887461317</v>
      </c>
      <c r="CU50" s="54">
        <f t="shared" si="34"/>
        <v>0.30979081939201136</v>
      </c>
      <c r="CV50" s="54">
        <f t="shared" si="35"/>
        <v>0.30997344768341689</v>
      </c>
      <c r="CW50" s="54">
        <f t="shared" si="36"/>
        <v>0.31401258334115878</v>
      </c>
      <c r="CX50" s="54">
        <f t="shared" si="37"/>
        <v>0.30013481274439219</v>
      </c>
    </row>
    <row r="51" spans="2:102" x14ac:dyDescent="0.2">
      <c r="B51" s="94" t="s">
        <v>9</v>
      </c>
      <c r="C51" s="51">
        <v>153229</v>
      </c>
      <c r="D51" s="51">
        <v>173587</v>
      </c>
      <c r="E51" s="51">
        <v>176425</v>
      </c>
      <c r="F51" s="51">
        <v>154874</v>
      </c>
      <c r="G51" s="51">
        <v>190941</v>
      </c>
      <c r="H51" s="51">
        <v>208521</v>
      </c>
      <c r="I51" s="51">
        <v>212225</v>
      </c>
      <c r="J51" s="51">
        <v>177660</v>
      </c>
      <c r="K51" s="51">
        <v>204717</v>
      </c>
      <c r="L51" s="51">
        <v>210165</v>
      </c>
      <c r="M51" s="52">
        <v>180741</v>
      </c>
      <c r="N51" s="52">
        <v>148704</v>
      </c>
      <c r="O51" s="51">
        <v>154466</v>
      </c>
      <c r="P51" s="51">
        <v>129707</v>
      </c>
      <c r="Q51" s="52">
        <v>94431</v>
      </c>
      <c r="R51" s="51">
        <v>62693</v>
      </c>
      <c r="S51" s="51">
        <v>68980</v>
      </c>
      <c r="T51" s="52">
        <v>85532</v>
      </c>
      <c r="U51" s="51">
        <v>89100</v>
      </c>
      <c r="V51" s="51">
        <v>64141</v>
      </c>
      <c r="W51" s="52">
        <v>76989</v>
      </c>
      <c r="X51" s="51">
        <v>83642</v>
      </c>
      <c r="Y51" s="51">
        <v>75455</v>
      </c>
      <c r="Z51" s="51">
        <v>63943</v>
      </c>
      <c r="AA51" s="51">
        <v>73523</v>
      </c>
      <c r="AB51" s="51">
        <v>86268</v>
      </c>
      <c r="AC51" s="51">
        <v>82545</v>
      </c>
      <c r="AD51" s="51">
        <v>75447</v>
      </c>
      <c r="AE51" s="51">
        <v>74667</v>
      </c>
      <c r="AF51" s="51">
        <v>78798</v>
      </c>
      <c r="AG51" s="51">
        <v>81807</v>
      </c>
      <c r="AH51" s="51">
        <v>65893</v>
      </c>
      <c r="AI51" s="51">
        <v>86321</v>
      </c>
      <c r="AJ51" s="51">
        <v>100713</v>
      </c>
      <c r="AK51" s="51">
        <v>106343</v>
      </c>
      <c r="AL51" s="51">
        <v>86068</v>
      </c>
      <c r="AM51" s="51">
        <v>101959</v>
      </c>
      <c r="AN51" s="51">
        <v>106096</v>
      </c>
      <c r="AO51" s="51">
        <v>107965</v>
      </c>
      <c r="AP51" s="51">
        <v>84266</v>
      </c>
      <c r="AQ51" s="51">
        <v>102306</v>
      </c>
      <c r="AR51" s="51">
        <v>115116</v>
      </c>
      <c r="AS51" s="51">
        <v>118631</v>
      </c>
      <c r="AT51" s="51">
        <v>104973</v>
      </c>
      <c r="AU51" s="51">
        <v>113119</v>
      </c>
      <c r="AV51" s="51">
        <v>122272</v>
      </c>
      <c r="AW51" s="51">
        <v>119815</v>
      </c>
      <c r="AX51" s="52">
        <v>110626</v>
      </c>
      <c r="AY51" s="51">
        <v>119442</v>
      </c>
      <c r="AZ51" s="57"/>
      <c r="BA51" s="94" t="s">
        <v>147</v>
      </c>
      <c r="BB51" s="54">
        <f t="shared" si="38"/>
        <v>0.27380460983973309</v>
      </c>
      <c r="BC51" s="54">
        <f t="shared" si="31"/>
        <v>0.28782695926844032</v>
      </c>
      <c r="BD51" s="54">
        <f t="shared" si="31"/>
        <v>0.30313209291297183</v>
      </c>
      <c r="BE51" s="54">
        <f t="shared" si="31"/>
        <v>0.30360723996447847</v>
      </c>
      <c r="BF51" s="54">
        <f t="shared" si="31"/>
        <v>0.32332631165418119</v>
      </c>
      <c r="BG51" s="54">
        <f t="shared" si="31"/>
        <v>0.33904310047672626</v>
      </c>
      <c r="BH51" s="54">
        <f t="shared" si="31"/>
        <v>0.34816496678713749</v>
      </c>
      <c r="BI51" s="54">
        <f t="shared" si="31"/>
        <v>0.3466502765826675</v>
      </c>
      <c r="BJ51" s="54">
        <f t="shared" si="31"/>
        <v>0.36433643595721582</v>
      </c>
      <c r="BK51" s="54">
        <f t="shared" si="31"/>
        <v>0.36603398308509005</v>
      </c>
      <c r="BL51" s="54">
        <f t="shared" si="31"/>
        <v>0.37525459411314049</v>
      </c>
      <c r="BM51" s="54">
        <f t="shared" si="31"/>
        <v>0.37293848561454196</v>
      </c>
      <c r="BN51" s="54">
        <f t="shared" si="31"/>
        <v>0.37879831967806094</v>
      </c>
      <c r="BO51" s="54">
        <f t="shared" si="31"/>
        <v>0.36587890823338259</v>
      </c>
      <c r="BP51" s="54">
        <f t="shared" si="31"/>
        <v>0.34759322857426816</v>
      </c>
      <c r="BQ51" s="54">
        <f t="shared" si="31"/>
        <v>0.30713494870714575</v>
      </c>
      <c r="BR51" s="54">
        <f t="shared" si="31"/>
        <v>0.31661227618431259</v>
      </c>
      <c r="BS51" s="54">
        <f t="shared" si="32"/>
        <v>0.32954339676436251</v>
      </c>
      <c r="BT51" s="54">
        <f t="shared" si="32"/>
        <v>0.34000236589749561</v>
      </c>
      <c r="BU51" s="54">
        <f t="shared" si="32"/>
        <v>0.3358783023067054</v>
      </c>
      <c r="BV51" s="54">
        <f t="shared" si="32"/>
        <v>0.35045816433829052</v>
      </c>
      <c r="BW51" s="54">
        <f t="shared" si="32"/>
        <v>0.35331638041008051</v>
      </c>
      <c r="BX51" s="54">
        <f t="shared" si="32"/>
        <v>0.346873290457824</v>
      </c>
      <c r="BY51" s="54">
        <f t="shared" si="32"/>
        <v>0.32808948408117189</v>
      </c>
      <c r="BZ51" s="54">
        <f t="shared" si="32"/>
        <v>0.34342099117193703</v>
      </c>
      <c r="CA51" s="54">
        <f t="shared" si="32"/>
        <v>0.34940461725394895</v>
      </c>
      <c r="CB51" s="54">
        <f t="shared" si="32"/>
        <v>0.3548933535691407</v>
      </c>
      <c r="CC51" s="54">
        <f t="shared" si="32"/>
        <v>0.36003607661986886</v>
      </c>
      <c r="CD51" s="54">
        <f t="shared" si="32"/>
        <v>0.35050486558041938</v>
      </c>
      <c r="CE51" s="54">
        <f t="shared" si="32"/>
        <v>0.36239962471370624</v>
      </c>
      <c r="CF51" s="54">
        <f t="shared" si="32"/>
        <v>0.36394090247841232</v>
      </c>
      <c r="CG51" s="54">
        <f t="shared" si="32"/>
        <v>0.36078867255086622</v>
      </c>
      <c r="CH51" s="54">
        <f t="shared" si="32"/>
        <v>0.38047320586394451</v>
      </c>
      <c r="CI51" s="54">
        <f t="shared" si="33"/>
        <v>0.38916882414312765</v>
      </c>
      <c r="CJ51" s="54">
        <f t="shared" si="33"/>
        <v>0.40175370329093263</v>
      </c>
      <c r="CK51" s="54">
        <f t="shared" si="33"/>
        <v>0.39617942875555251</v>
      </c>
      <c r="CL51" s="54">
        <f t="shared" si="33"/>
        <v>0.41067789100575985</v>
      </c>
      <c r="CM51" s="54">
        <f t="shared" si="33"/>
        <v>0.41323653133081978</v>
      </c>
      <c r="CN51" s="54">
        <f t="shared" si="33"/>
        <v>0.41750129544698722</v>
      </c>
      <c r="CO51" s="54">
        <f t="shared" si="33"/>
        <v>0.40688556253017866</v>
      </c>
      <c r="CP51" s="54">
        <f t="shared" si="33"/>
        <v>0.41901040706746778</v>
      </c>
      <c r="CQ51" s="54">
        <f t="shared" si="33"/>
        <v>0.42016205562449815</v>
      </c>
      <c r="CR51" s="54">
        <f t="shared" si="33"/>
        <v>0.42537452579190066</v>
      </c>
      <c r="CS51" s="54">
        <f t="shared" si="33"/>
        <v>0.41573959294565876</v>
      </c>
      <c r="CT51" s="54">
        <f t="shared" si="33"/>
        <v>0.42434211760292601</v>
      </c>
      <c r="CU51" s="54">
        <f t="shared" si="34"/>
        <v>0.42465434667092694</v>
      </c>
      <c r="CV51" s="54">
        <f t="shared" si="35"/>
        <v>0.42531628494753432</v>
      </c>
      <c r="CW51" s="54">
        <f t="shared" si="36"/>
        <v>0.4155357310545591</v>
      </c>
      <c r="CX51" s="54">
        <f t="shared" si="37"/>
        <v>0.4215262778977682</v>
      </c>
    </row>
    <row r="52" spans="2:102" x14ac:dyDescent="0.2">
      <c r="B52" s="96" t="s">
        <v>10</v>
      </c>
      <c r="C52" s="51">
        <v>24471</v>
      </c>
      <c r="D52" s="51">
        <v>29701</v>
      </c>
      <c r="E52" s="51">
        <v>30996</v>
      </c>
      <c r="F52" s="51">
        <v>27303</v>
      </c>
      <c r="G52" s="51">
        <v>34654</v>
      </c>
      <c r="H52" s="51">
        <v>40520</v>
      </c>
      <c r="I52" s="51">
        <v>40801</v>
      </c>
      <c r="J52" s="51">
        <v>36181</v>
      </c>
      <c r="K52" s="51">
        <v>41759</v>
      </c>
      <c r="L52" s="51">
        <v>47004</v>
      </c>
      <c r="M52" s="52">
        <v>38129</v>
      </c>
      <c r="N52" s="52">
        <v>32665</v>
      </c>
      <c r="O52" s="51">
        <v>32281</v>
      </c>
      <c r="P52" s="51">
        <v>29177</v>
      </c>
      <c r="Q52" s="52">
        <v>20051</v>
      </c>
      <c r="R52" s="51">
        <v>14255</v>
      </c>
      <c r="S52" s="51">
        <v>14043</v>
      </c>
      <c r="T52" s="52">
        <v>19139</v>
      </c>
      <c r="U52" s="51">
        <v>19465</v>
      </c>
      <c r="V52" s="51">
        <v>15591</v>
      </c>
      <c r="W52" s="52">
        <v>17731</v>
      </c>
      <c r="X52" s="51">
        <v>21005</v>
      </c>
      <c r="Y52" s="51">
        <v>17653</v>
      </c>
      <c r="Z52" s="51">
        <v>14892</v>
      </c>
      <c r="AA52" s="51">
        <v>16708</v>
      </c>
      <c r="AB52" s="51">
        <v>21360</v>
      </c>
      <c r="AC52" s="51">
        <v>19562</v>
      </c>
      <c r="AD52" s="51">
        <v>17182</v>
      </c>
      <c r="AE52" s="51">
        <v>19123</v>
      </c>
      <c r="AF52" s="51">
        <v>20335</v>
      </c>
      <c r="AG52" s="51">
        <v>19891</v>
      </c>
      <c r="AH52" s="51">
        <v>16128</v>
      </c>
      <c r="AI52" s="51">
        <v>21235</v>
      </c>
      <c r="AJ52" s="51">
        <v>27863</v>
      </c>
      <c r="AK52" s="51">
        <v>28637</v>
      </c>
      <c r="AL52" s="51">
        <v>23963</v>
      </c>
      <c r="AM52" s="51">
        <v>29177</v>
      </c>
      <c r="AN52" s="51">
        <v>33107</v>
      </c>
      <c r="AO52" s="51">
        <v>31893</v>
      </c>
      <c r="AP52" s="51">
        <v>26928</v>
      </c>
      <c r="AQ52" s="51">
        <v>32850</v>
      </c>
      <c r="AR52" s="51">
        <v>41343</v>
      </c>
      <c r="AS52" s="51">
        <v>41756</v>
      </c>
      <c r="AT52" s="51">
        <v>40918</v>
      </c>
      <c r="AU52" s="51">
        <v>40342</v>
      </c>
      <c r="AV52" s="51">
        <v>46462</v>
      </c>
      <c r="AW52" s="51">
        <v>44566</v>
      </c>
      <c r="AX52" s="52">
        <v>42364</v>
      </c>
      <c r="AY52" s="51">
        <v>46752</v>
      </c>
      <c r="AZ52" s="57"/>
      <c r="BA52" s="96" t="s">
        <v>148</v>
      </c>
      <c r="BB52" s="54">
        <f t="shared" si="38"/>
        <v>4.3727183544812726E-2</v>
      </c>
      <c r="BC52" s="54">
        <f t="shared" si="31"/>
        <v>4.9247630970245149E-2</v>
      </c>
      <c r="BD52" s="54">
        <f t="shared" si="31"/>
        <v>5.3257091409553495E-2</v>
      </c>
      <c r="BE52" s="54">
        <f t="shared" si="31"/>
        <v>5.3523435003616844E-2</v>
      </c>
      <c r="BF52" s="54">
        <f t="shared" si="31"/>
        <v>5.8680691962773812E-2</v>
      </c>
      <c r="BG52" s="54">
        <f t="shared" si="31"/>
        <v>6.5883179302405739E-2</v>
      </c>
      <c r="BH52" s="54">
        <f t="shared" si="31"/>
        <v>6.6935935021236875E-2</v>
      </c>
      <c r="BI52" s="54">
        <f t="shared" si="31"/>
        <v>7.05963844255178E-2</v>
      </c>
      <c r="BJ52" s="54">
        <f t="shared" si="31"/>
        <v>7.4318816850273181E-2</v>
      </c>
      <c r="BK52" s="54">
        <f t="shared" si="31"/>
        <v>8.1864541388583137E-2</v>
      </c>
      <c r="BL52" s="54">
        <f t="shared" si="31"/>
        <v>7.9163457206388885E-2</v>
      </c>
      <c r="BM52" s="54">
        <f t="shared" si="31"/>
        <v>8.1921371534047591E-2</v>
      </c>
      <c r="BN52" s="54">
        <f t="shared" si="31"/>
        <v>7.9162977985624564E-2</v>
      </c>
      <c r="BO52" s="54">
        <f t="shared" si="31"/>
        <v>8.2302797116003024E-2</v>
      </c>
      <c r="BP52" s="54">
        <f t="shared" si="31"/>
        <v>7.3806184686624629E-2</v>
      </c>
      <c r="BQ52" s="54">
        <f t="shared" si="31"/>
        <v>6.9835686501210067E-2</v>
      </c>
      <c r="BR52" s="54">
        <f t="shared" si="31"/>
        <v>6.4456164025171084E-2</v>
      </c>
      <c r="BS52" s="54">
        <f t="shared" si="32"/>
        <v>7.3740016259097582E-2</v>
      </c>
      <c r="BT52" s="54">
        <f t="shared" si="32"/>
        <v>7.4277733470199225E-2</v>
      </c>
      <c r="BU52" s="54">
        <f t="shared" si="32"/>
        <v>8.1643233053177278E-2</v>
      </c>
      <c r="BV52" s="54">
        <f t="shared" si="32"/>
        <v>8.0712487652550749E-2</v>
      </c>
      <c r="BW52" s="54">
        <f t="shared" si="32"/>
        <v>8.8728277307019696E-2</v>
      </c>
      <c r="BX52" s="54">
        <f t="shared" si="32"/>
        <v>8.1152398071061796E-2</v>
      </c>
      <c r="BY52" s="54">
        <f t="shared" si="32"/>
        <v>7.6410374817209262E-2</v>
      </c>
      <c r="BZ52" s="54">
        <f t="shared" si="32"/>
        <v>7.8041944976411787E-2</v>
      </c>
      <c r="CA52" s="54">
        <f t="shared" si="32"/>
        <v>8.6512758201701095E-2</v>
      </c>
      <c r="CB52" s="54">
        <f t="shared" si="32"/>
        <v>8.4104716003628691E-2</v>
      </c>
      <c r="CC52" s="54">
        <f t="shared" si="32"/>
        <v>8.1993185527358098E-2</v>
      </c>
      <c r="CD52" s="54">
        <f t="shared" si="32"/>
        <v>8.9767963685354432E-2</v>
      </c>
      <c r="CE52" s="54">
        <f t="shared" si="32"/>
        <v>9.3522632155044749E-2</v>
      </c>
      <c r="CF52" s="54">
        <f t="shared" si="32"/>
        <v>8.8490575271041594E-2</v>
      </c>
      <c r="CG52" s="54">
        <f t="shared" si="32"/>
        <v>8.830679603145053E-2</v>
      </c>
      <c r="CH52" s="54">
        <f t="shared" si="32"/>
        <v>9.3596558502807681E-2</v>
      </c>
      <c r="CI52" s="54">
        <f t="shared" si="33"/>
        <v>0.10766644769890645</v>
      </c>
      <c r="CJ52" s="54">
        <f t="shared" si="33"/>
        <v>0.10818785252571808</v>
      </c>
      <c r="CK52" s="54">
        <f t="shared" si="33"/>
        <v>0.1103040346152961</v>
      </c>
      <c r="CL52" s="54">
        <f t="shared" si="33"/>
        <v>0.11752124702944375</v>
      </c>
      <c r="CM52" s="54">
        <f t="shared" si="33"/>
        <v>0.12894945938366623</v>
      </c>
      <c r="CN52" s="54">
        <f t="shared" si="33"/>
        <v>0.12333042018886457</v>
      </c>
      <c r="CO52" s="54">
        <f t="shared" si="33"/>
        <v>0.13002414292612263</v>
      </c>
      <c r="CP52" s="54">
        <f t="shared" si="33"/>
        <v>0.13454237163183311</v>
      </c>
      <c r="CQ52" s="54">
        <f t="shared" si="33"/>
        <v>0.15089787575735455</v>
      </c>
      <c r="CR52" s="54">
        <f t="shared" si="33"/>
        <v>0.14972426009193721</v>
      </c>
      <c r="CS52" s="54">
        <f t="shared" si="33"/>
        <v>0.16205341053557071</v>
      </c>
      <c r="CT52" s="54">
        <f t="shared" si="33"/>
        <v>0.15133452124167682</v>
      </c>
      <c r="CU52" s="54">
        <f t="shared" si="34"/>
        <v>0.16136392841390185</v>
      </c>
      <c r="CV52" s="54">
        <f t="shared" si="35"/>
        <v>0.15819927016627147</v>
      </c>
      <c r="CW52" s="54">
        <f t="shared" si="36"/>
        <v>0.15912855667198797</v>
      </c>
      <c r="CX52" s="54">
        <f t="shared" si="37"/>
        <v>0.16499385931478422</v>
      </c>
    </row>
    <row r="53" spans="2:102" x14ac:dyDescent="0.2">
      <c r="B53" s="94" t="s">
        <v>11</v>
      </c>
      <c r="C53" s="51">
        <v>3473</v>
      </c>
      <c r="D53" s="51">
        <v>4492</v>
      </c>
      <c r="E53" s="51">
        <v>4513</v>
      </c>
      <c r="F53" s="51">
        <v>4454</v>
      </c>
      <c r="G53" s="51">
        <v>5357</v>
      </c>
      <c r="H53" s="51">
        <v>6591</v>
      </c>
      <c r="I53" s="51">
        <v>6664</v>
      </c>
      <c r="J53" s="51">
        <v>6583</v>
      </c>
      <c r="K53" s="51">
        <v>7222</v>
      </c>
      <c r="L53" s="51">
        <v>8733</v>
      </c>
      <c r="M53" s="52">
        <v>6430</v>
      </c>
      <c r="N53" s="52">
        <v>5938</v>
      </c>
      <c r="O53" s="51">
        <v>5792</v>
      </c>
      <c r="P53" s="51">
        <v>5369</v>
      </c>
      <c r="Q53" s="52">
        <v>3716</v>
      </c>
      <c r="R53" s="51">
        <v>2857</v>
      </c>
      <c r="S53" s="51">
        <v>2489</v>
      </c>
      <c r="T53" s="52">
        <v>3529</v>
      </c>
      <c r="U53" s="51">
        <v>3582</v>
      </c>
      <c r="V53" s="51">
        <v>3002</v>
      </c>
      <c r="W53" s="52">
        <v>3300</v>
      </c>
      <c r="X53" s="51">
        <v>4196</v>
      </c>
      <c r="Y53" s="51">
        <v>3389</v>
      </c>
      <c r="Z53" s="51">
        <v>3141</v>
      </c>
      <c r="AA53" s="51">
        <v>3164</v>
      </c>
      <c r="AB53" s="51">
        <v>4495</v>
      </c>
      <c r="AC53" s="51">
        <v>3969</v>
      </c>
      <c r="AD53" s="51">
        <v>3589</v>
      </c>
      <c r="AE53" s="51">
        <v>3595</v>
      </c>
      <c r="AF53" s="51">
        <v>4009</v>
      </c>
      <c r="AG53" s="51">
        <v>3578</v>
      </c>
      <c r="AH53" s="51">
        <v>3137</v>
      </c>
      <c r="AI53" s="51">
        <v>3904</v>
      </c>
      <c r="AJ53" s="51">
        <v>5302</v>
      </c>
      <c r="AK53" s="51">
        <v>5287</v>
      </c>
      <c r="AL53" s="51">
        <v>4518</v>
      </c>
      <c r="AM53" s="51">
        <v>5685</v>
      </c>
      <c r="AN53" s="51">
        <v>6535</v>
      </c>
      <c r="AO53" s="51">
        <v>5260</v>
      </c>
      <c r="AP53" s="51">
        <v>4889</v>
      </c>
      <c r="AQ53" s="51">
        <v>5955</v>
      </c>
      <c r="AR53" s="51">
        <v>7964</v>
      </c>
      <c r="AS53" s="51">
        <v>7633</v>
      </c>
      <c r="AT53" s="51">
        <v>8767</v>
      </c>
      <c r="AU53" s="51">
        <v>6912</v>
      </c>
      <c r="AV53" s="51">
        <v>8508</v>
      </c>
      <c r="AW53" s="51">
        <v>7819</v>
      </c>
      <c r="AX53" s="52">
        <v>8024</v>
      </c>
      <c r="AY53" s="51">
        <v>8657</v>
      </c>
      <c r="AZ53" s="57"/>
      <c r="BA53" s="94" t="s">
        <v>149</v>
      </c>
      <c r="BB53" s="54">
        <f t="shared" si="38"/>
        <v>6.2058971211284616E-3</v>
      </c>
      <c r="BC53" s="54">
        <f t="shared" si="31"/>
        <v>7.4482461303774696E-3</v>
      </c>
      <c r="BD53" s="54">
        <f t="shared" si="31"/>
        <v>7.754202269044874E-3</v>
      </c>
      <c r="BE53" s="54">
        <f t="shared" si="31"/>
        <v>8.7313987293011555E-3</v>
      </c>
      <c r="BF53" s="54">
        <f t="shared" si="31"/>
        <v>9.0711740879719314E-3</v>
      </c>
      <c r="BG53" s="54">
        <f t="shared" si="31"/>
        <v>1.0716585261158842E-2</v>
      </c>
      <c r="BH53" s="54">
        <f t="shared" si="31"/>
        <v>1.0932601430884599E-2</v>
      </c>
      <c r="BI53" s="54">
        <f t="shared" si="31"/>
        <v>1.2844752734119667E-2</v>
      </c>
      <c r="BJ53" s="54">
        <f t="shared" si="31"/>
        <v>1.2853049529267295E-2</v>
      </c>
      <c r="BK53" s="54">
        <f t="shared" si="31"/>
        <v>1.5209834055537752E-2</v>
      </c>
      <c r="BL53" s="54">
        <f t="shared" si="31"/>
        <v>1.3349970621759829E-2</v>
      </c>
      <c r="BM53" s="54">
        <f t="shared" si="31"/>
        <v>1.4892058906143413E-2</v>
      </c>
      <c r="BN53" s="54">
        <f t="shared" si="31"/>
        <v>1.4203772141282411E-2</v>
      </c>
      <c r="BO53" s="54">
        <f t="shared" si="31"/>
        <v>1.5144933259616144E-2</v>
      </c>
      <c r="BP53" s="54">
        <f t="shared" si="31"/>
        <v>1.3678309425739221E-2</v>
      </c>
      <c r="BQ53" s="54">
        <f t="shared" si="31"/>
        <v>1.3996531486072055E-2</v>
      </c>
      <c r="BR53" s="54">
        <f t="shared" si="31"/>
        <v>1.1424296251417136E-2</v>
      </c>
      <c r="BS53" s="54">
        <f t="shared" si="32"/>
        <v>1.3596766674243971E-2</v>
      </c>
      <c r="BT53" s="54">
        <f t="shared" si="32"/>
        <v>1.3668781982545782E-2</v>
      </c>
      <c r="BU53" s="54">
        <f t="shared" si="32"/>
        <v>1.5720158144162544E-2</v>
      </c>
      <c r="BV53" s="54">
        <f t="shared" si="32"/>
        <v>1.5021781583295779E-2</v>
      </c>
      <c r="BW53" s="54">
        <f t="shared" si="32"/>
        <v>1.7724534709843115E-2</v>
      </c>
      <c r="BX53" s="54">
        <f t="shared" si="32"/>
        <v>1.5579531924479036E-2</v>
      </c>
      <c r="BY53" s="54">
        <f t="shared" si="32"/>
        <v>1.6116370353267143E-2</v>
      </c>
      <c r="BZ53" s="54">
        <f t="shared" si="32"/>
        <v>1.4778831332617124E-2</v>
      </c>
      <c r="CA53" s="54">
        <f t="shared" si="32"/>
        <v>1.8205751316322398E-2</v>
      </c>
      <c r="CB53" s="54">
        <f t="shared" si="32"/>
        <v>1.70642888159903E-2</v>
      </c>
      <c r="CC53" s="54">
        <f t="shared" si="32"/>
        <v>1.7126850358380179E-2</v>
      </c>
      <c r="CD53" s="54">
        <f t="shared" si="32"/>
        <v>1.6875795087007751E-2</v>
      </c>
      <c r="CE53" s="54">
        <f t="shared" si="32"/>
        <v>1.8437778820239704E-2</v>
      </c>
      <c r="CF53" s="54">
        <f t="shared" si="32"/>
        <v>1.5917715465275092E-2</v>
      </c>
      <c r="CG53" s="54">
        <f t="shared" si="32"/>
        <v>1.7176241266782015E-2</v>
      </c>
      <c r="CH53" s="54">
        <f t="shared" si="32"/>
        <v>1.7207485961618137E-2</v>
      </c>
      <c r="CI53" s="54">
        <f t="shared" si="33"/>
        <v>2.0487654082460682E-2</v>
      </c>
      <c r="CJ53" s="54">
        <f t="shared" si="33"/>
        <v>1.9973781342440603E-2</v>
      </c>
      <c r="CK53" s="54">
        <f t="shared" si="33"/>
        <v>2.0796796243872127E-2</v>
      </c>
      <c r="CL53" s="54">
        <f t="shared" si="33"/>
        <v>2.2898457324686834E-2</v>
      </c>
      <c r="CM53" s="54">
        <f t="shared" si="33"/>
        <v>2.5453369893746299E-2</v>
      </c>
      <c r="CN53" s="54">
        <f t="shared" si="33"/>
        <v>2.0340451202252145E-2</v>
      </c>
      <c r="CO53" s="54">
        <f t="shared" si="33"/>
        <v>2.3606953162723321E-2</v>
      </c>
      <c r="CP53" s="54">
        <f t="shared" si="33"/>
        <v>2.4389644537825453E-2</v>
      </c>
      <c r="CQ53" s="54">
        <f t="shared" si="33"/>
        <v>2.9067815168990437E-2</v>
      </c>
      <c r="CR53" s="54">
        <f t="shared" si="33"/>
        <v>2.7369606219028564E-2</v>
      </c>
      <c r="CS53" s="54">
        <f t="shared" si="33"/>
        <v>3.4721204608371588E-2</v>
      </c>
      <c r="CT53" s="54">
        <f t="shared" si="33"/>
        <v>2.5928913063865702E-2</v>
      </c>
      <c r="CU53" s="54">
        <f t="shared" si="34"/>
        <v>2.9548540806368147E-2</v>
      </c>
      <c r="CV53" s="54">
        <f t="shared" si="35"/>
        <v>2.7755690289235663E-2</v>
      </c>
      <c r="CW53" s="54">
        <f t="shared" si="36"/>
        <v>3.0139919241243308E-2</v>
      </c>
      <c r="CX53" s="54">
        <f t="shared" si="37"/>
        <v>3.0551673513177769E-2</v>
      </c>
    </row>
    <row r="54" spans="2:102" s="47" customFormat="1" ht="14.25" x14ac:dyDescent="0.2">
      <c r="B54" s="92" t="s">
        <v>136</v>
      </c>
      <c r="C54" s="43">
        <f>SUM(C49:C53)</f>
        <v>559629</v>
      </c>
      <c r="D54" s="43">
        <f t="shared" ref="D54:AU54" si="39">SUM(D49:D53)</f>
        <v>603095</v>
      </c>
      <c r="E54" s="43">
        <f t="shared" si="39"/>
        <v>582007</v>
      </c>
      <c r="F54" s="43">
        <f t="shared" si="39"/>
        <v>510113</v>
      </c>
      <c r="G54" s="43">
        <f t="shared" si="39"/>
        <v>590552</v>
      </c>
      <c r="H54" s="43">
        <f t="shared" si="39"/>
        <v>615028</v>
      </c>
      <c r="I54" s="43">
        <f t="shared" si="39"/>
        <v>609553</v>
      </c>
      <c r="J54" s="43">
        <f t="shared" si="39"/>
        <v>512505</v>
      </c>
      <c r="K54" s="43">
        <f t="shared" si="39"/>
        <v>561890</v>
      </c>
      <c r="L54" s="43">
        <f t="shared" si="39"/>
        <v>574168</v>
      </c>
      <c r="M54" s="43">
        <f t="shared" si="39"/>
        <v>481649</v>
      </c>
      <c r="N54" s="43">
        <f t="shared" si="39"/>
        <v>398736</v>
      </c>
      <c r="O54" s="43">
        <f t="shared" si="39"/>
        <v>407779</v>
      </c>
      <c r="P54" s="43">
        <f t="shared" si="39"/>
        <v>354508</v>
      </c>
      <c r="Q54" s="43">
        <f t="shared" si="39"/>
        <v>271671</v>
      </c>
      <c r="R54" s="43">
        <f t="shared" si="39"/>
        <v>204122</v>
      </c>
      <c r="S54" s="43">
        <f t="shared" si="39"/>
        <v>217869</v>
      </c>
      <c r="T54" s="43">
        <f t="shared" si="39"/>
        <v>259547</v>
      </c>
      <c r="U54" s="43">
        <f t="shared" si="39"/>
        <v>262057</v>
      </c>
      <c r="V54" s="43">
        <f t="shared" si="39"/>
        <v>190965</v>
      </c>
      <c r="W54" s="43">
        <f t="shared" si="39"/>
        <v>219681</v>
      </c>
      <c r="X54" s="43">
        <f t="shared" si="39"/>
        <v>236734</v>
      </c>
      <c r="Y54" s="43">
        <f t="shared" si="39"/>
        <v>217529</v>
      </c>
      <c r="Z54" s="43">
        <f t="shared" si="39"/>
        <v>194895</v>
      </c>
      <c r="AA54" s="43">
        <f t="shared" si="39"/>
        <v>214090</v>
      </c>
      <c r="AB54" s="43">
        <f t="shared" si="39"/>
        <v>246900</v>
      </c>
      <c r="AC54" s="43">
        <f t="shared" si="39"/>
        <v>232591</v>
      </c>
      <c r="AD54" s="43">
        <f t="shared" si="39"/>
        <v>209554</v>
      </c>
      <c r="AE54" s="43">
        <f t="shared" si="39"/>
        <v>213027</v>
      </c>
      <c r="AF54" s="43">
        <f t="shared" si="39"/>
        <v>217434</v>
      </c>
      <c r="AG54" s="43">
        <f t="shared" si="39"/>
        <v>224781</v>
      </c>
      <c r="AH54" s="43">
        <f t="shared" si="39"/>
        <v>182636</v>
      </c>
      <c r="AI54" s="43">
        <f t="shared" si="39"/>
        <v>226878</v>
      </c>
      <c r="AJ54" s="43">
        <f t="shared" si="39"/>
        <v>258790</v>
      </c>
      <c r="AK54" s="43">
        <f t="shared" si="39"/>
        <v>264697</v>
      </c>
      <c r="AL54" s="43">
        <f t="shared" si="39"/>
        <v>217245</v>
      </c>
      <c r="AM54" s="43">
        <f t="shared" si="39"/>
        <v>248270</v>
      </c>
      <c r="AN54" s="43">
        <f t="shared" si="39"/>
        <v>256744</v>
      </c>
      <c r="AO54" s="43">
        <f t="shared" si="39"/>
        <v>258598</v>
      </c>
      <c r="AP54" s="43">
        <f t="shared" si="39"/>
        <v>207100</v>
      </c>
      <c r="AQ54" s="43">
        <f t="shared" si="39"/>
        <v>244161</v>
      </c>
      <c r="AR54" s="43">
        <f t="shared" si="39"/>
        <v>273980</v>
      </c>
      <c r="AS54" s="43">
        <f t="shared" si="39"/>
        <v>278886</v>
      </c>
      <c r="AT54" s="43">
        <f t="shared" si="39"/>
        <v>252497</v>
      </c>
      <c r="AU54" s="43">
        <f t="shared" si="39"/>
        <v>266575</v>
      </c>
      <c r="AV54" s="43">
        <f t="shared" ref="AV54:AY54" si="40">SUM(AV49:AV53)</f>
        <v>287933</v>
      </c>
      <c r="AW54" s="43">
        <f t="shared" si="40"/>
        <v>281708</v>
      </c>
      <c r="AX54" s="43">
        <f t="shared" si="40"/>
        <v>266225</v>
      </c>
      <c r="AY54" s="43">
        <f t="shared" si="40"/>
        <v>283356</v>
      </c>
      <c r="AZ54" s="45"/>
      <c r="BA54" s="92" t="s">
        <v>136</v>
      </c>
      <c r="BB54" s="56">
        <f t="shared" si="38"/>
        <v>1</v>
      </c>
      <c r="BC54" s="56">
        <f t="shared" si="31"/>
        <v>1</v>
      </c>
      <c r="BD54" s="56">
        <f t="shared" si="31"/>
        <v>1</v>
      </c>
      <c r="BE54" s="56">
        <f t="shared" si="31"/>
        <v>1</v>
      </c>
      <c r="BF54" s="56">
        <f t="shared" si="31"/>
        <v>1</v>
      </c>
      <c r="BG54" s="56">
        <f t="shared" si="31"/>
        <v>1</v>
      </c>
      <c r="BH54" s="56">
        <f t="shared" si="31"/>
        <v>1</v>
      </c>
      <c r="BI54" s="56">
        <f t="shared" si="31"/>
        <v>1</v>
      </c>
      <c r="BJ54" s="56">
        <f t="shared" si="31"/>
        <v>1</v>
      </c>
      <c r="BK54" s="56">
        <f t="shared" si="31"/>
        <v>1</v>
      </c>
      <c r="BL54" s="56">
        <f t="shared" si="31"/>
        <v>1</v>
      </c>
      <c r="BM54" s="56">
        <f t="shared" si="31"/>
        <v>1</v>
      </c>
      <c r="BN54" s="56">
        <f t="shared" si="31"/>
        <v>1</v>
      </c>
      <c r="BO54" s="56">
        <f t="shared" si="31"/>
        <v>1</v>
      </c>
      <c r="BP54" s="56">
        <f t="shared" si="31"/>
        <v>1</v>
      </c>
      <c r="BQ54" s="56">
        <f t="shared" si="31"/>
        <v>1</v>
      </c>
      <c r="BR54" s="56">
        <f t="shared" si="31"/>
        <v>1</v>
      </c>
      <c r="BS54" s="56">
        <f t="shared" si="32"/>
        <v>1</v>
      </c>
      <c r="BT54" s="56">
        <f t="shared" si="32"/>
        <v>1</v>
      </c>
      <c r="BU54" s="56">
        <f t="shared" si="32"/>
        <v>1</v>
      </c>
      <c r="BV54" s="56">
        <f t="shared" si="32"/>
        <v>1</v>
      </c>
      <c r="BW54" s="56">
        <f t="shared" si="32"/>
        <v>1</v>
      </c>
      <c r="BX54" s="56">
        <f t="shared" si="32"/>
        <v>1</v>
      </c>
      <c r="BY54" s="56">
        <f t="shared" si="32"/>
        <v>1</v>
      </c>
      <c r="BZ54" s="56">
        <f t="shared" si="32"/>
        <v>1</v>
      </c>
      <c r="CA54" s="56">
        <f t="shared" si="32"/>
        <v>1</v>
      </c>
      <c r="CB54" s="56">
        <f t="shared" si="32"/>
        <v>1</v>
      </c>
      <c r="CC54" s="56">
        <f t="shared" si="32"/>
        <v>1</v>
      </c>
      <c r="CD54" s="56">
        <f t="shared" si="32"/>
        <v>1</v>
      </c>
      <c r="CE54" s="56">
        <f t="shared" si="32"/>
        <v>1</v>
      </c>
      <c r="CF54" s="56">
        <f t="shared" si="32"/>
        <v>1</v>
      </c>
      <c r="CG54" s="56">
        <f t="shared" si="32"/>
        <v>1</v>
      </c>
      <c r="CH54" s="56">
        <f t="shared" si="32"/>
        <v>1</v>
      </c>
      <c r="CI54" s="56">
        <f t="shared" si="33"/>
        <v>1</v>
      </c>
      <c r="CJ54" s="56">
        <f t="shared" si="33"/>
        <v>1</v>
      </c>
      <c r="CK54" s="56">
        <f t="shared" si="33"/>
        <v>1</v>
      </c>
      <c r="CL54" s="56">
        <f t="shared" si="33"/>
        <v>1</v>
      </c>
      <c r="CM54" s="56">
        <f t="shared" si="33"/>
        <v>1</v>
      </c>
      <c r="CN54" s="56">
        <f t="shared" si="33"/>
        <v>1</v>
      </c>
      <c r="CO54" s="56">
        <f t="shared" si="33"/>
        <v>1</v>
      </c>
      <c r="CP54" s="56">
        <f t="shared" si="33"/>
        <v>1</v>
      </c>
      <c r="CQ54" s="56">
        <f t="shared" si="33"/>
        <v>1</v>
      </c>
      <c r="CR54" s="56">
        <f t="shared" si="33"/>
        <v>1</v>
      </c>
      <c r="CS54" s="56">
        <f t="shared" si="33"/>
        <v>1</v>
      </c>
      <c r="CT54" s="56">
        <f t="shared" si="33"/>
        <v>1</v>
      </c>
      <c r="CU54" s="56">
        <f t="shared" si="34"/>
        <v>1</v>
      </c>
      <c r="CV54" s="56">
        <f t="shared" si="35"/>
        <v>1</v>
      </c>
      <c r="CW54" s="56">
        <f t="shared" si="36"/>
        <v>1</v>
      </c>
      <c r="CX54" s="56">
        <f t="shared" si="37"/>
        <v>1</v>
      </c>
    </row>
    <row r="56" spans="2:102" x14ac:dyDescent="0.2">
      <c r="B56" s="102" t="s">
        <v>150</v>
      </c>
      <c r="BA56" s="102" t="s">
        <v>150</v>
      </c>
    </row>
    <row r="58" spans="2:102" x14ac:dyDescent="0.2">
      <c r="C58" s="89" t="s">
        <v>192</v>
      </c>
      <c r="D58" s="49"/>
      <c r="E58" s="49"/>
      <c r="F58" s="49"/>
      <c r="G58" s="49"/>
    </row>
    <row r="59" spans="2:102" ht="18" x14ac:dyDescent="0.2">
      <c r="C59" s="90" t="s">
        <v>193</v>
      </c>
      <c r="D59" s="90" t="s">
        <v>52</v>
      </c>
      <c r="E59" s="90" t="s">
        <v>53</v>
      </c>
      <c r="F59" s="90" t="s">
        <v>54</v>
      </c>
      <c r="G59" s="90" t="s">
        <v>55</v>
      </c>
      <c r="H59" s="90" t="s">
        <v>56</v>
      </c>
      <c r="I59" s="90" t="s">
        <v>57</v>
      </c>
      <c r="J59" s="91" t="s">
        <v>58</v>
      </c>
      <c r="K59" s="91" t="s">
        <v>59</v>
      </c>
      <c r="L59" s="91" t="s">
        <v>60</v>
      </c>
      <c r="M59" s="91" t="s">
        <v>61</v>
      </c>
      <c r="N59" s="91" t="s">
        <v>62</v>
      </c>
      <c r="O59" s="90" t="s">
        <v>63</v>
      </c>
      <c r="P59" s="90" t="s">
        <v>64</v>
      </c>
      <c r="Q59" s="90" t="s">
        <v>65</v>
      </c>
      <c r="R59" s="90" t="s">
        <v>66</v>
      </c>
      <c r="S59" s="90" t="s">
        <v>67</v>
      </c>
      <c r="T59" s="90" t="s">
        <v>68</v>
      </c>
      <c r="U59" s="90" t="s">
        <v>69</v>
      </c>
      <c r="V59" s="90" t="s">
        <v>70</v>
      </c>
      <c r="W59" s="90" t="s">
        <v>71</v>
      </c>
      <c r="X59" s="90" t="s">
        <v>72</v>
      </c>
      <c r="Y59" s="90" t="s">
        <v>73</v>
      </c>
      <c r="Z59" s="90" t="s">
        <v>74</v>
      </c>
      <c r="AA59" s="90" t="s">
        <v>75</v>
      </c>
      <c r="AB59" s="90" t="s">
        <v>76</v>
      </c>
      <c r="AC59" s="90" t="s">
        <v>77</v>
      </c>
      <c r="AD59" s="90" t="s">
        <v>78</v>
      </c>
      <c r="AE59" s="90" t="s">
        <v>79</v>
      </c>
      <c r="AF59" s="90" t="s">
        <v>80</v>
      </c>
      <c r="AG59" s="90" t="s">
        <v>81</v>
      </c>
      <c r="AH59" s="90" t="s">
        <v>82</v>
      </c>
      <c r="AI59" s="90" t="s">
        <v>83</v>
      </c>
      <c r="AJ59" s="90" t="s">
        <v>84</v>
      </c>
      <c r="AK59" s="90" t="s">
        <v>85</v>
      </c>
      <c r="AL59" s="90" t="s">
        <v>86</v>
      </c>
      <c r="AM59" s="90" t="s">
        <v>87</v>
      </c>
      <c r="AN59" s="90" t="s">
        <v>88</v>
      </c>
      <c r="AO59" s="90" t="s">
        <v>89</v>
      </c>
      <c r="AP59" s="90" t="s">
        <v>90</v>
      </c>
      <c r="AQ59" s="90" t="s">
        <v>91</v>
      </c>
      <c r="AR59" s="90" t="s">
        <v>92</v>
      </c>
      <c r="AS59" s="90" t="s">
        <v>93</v>
      </c>
      <c r="AT59" s="90" t="s">
        <v>94</v>
      </c>
      <c r="AU59" s="90" t="s">
        <v>95</v>
      </c>
      <c r="AV59" s="90" t="s">
        <v>96</v>
      </c>
      <c r="AW59" s="90" t="s">
        <v>97</v>
      </c>
      <c r="AX59" s="90" t="s">
        <v>98</v>
      </c>
      <c r="AY59" s="90" t="s">
        <v>99</v>
      </c>
      <c r="AZ59" s="90"/>
      <c r="BB59" s="90" t="s">
        <v>193</v>
      </c>
      <c r="BC59" s="90" t="s">
        <v>52</v>
      </c>
      <c r="BD59" s="90" t="s">
        <v>53</v>
      </c>
      <c r="BE59" s="90" t="s">
        <v>54</v>
      </c>
      <c r="BF59" s="90" t="s">
        <v>55</v>
      </c>
      <c r="BG59" s="90" t="s">
        <v>56</v>
      </c>
      <c r="BH59" s="90" t="s">
        <v>57</v>
      </c>
      <c r="BI59" s="91" t="s">
        <v>58</v>
      </c>
      <c r="BJ59" s="91" t="s">
        <v>59</v>
      </c>
      <c r="BK59" s="91" t="s">
        <v>60</v>
      </c>
      <c r="BL59" s="91" t="s">
        <v>61</v>
      </c>
      <c r="BM59" s="91" t="s">
        <v>62</v>
      </c>
      <c r="BN59" s="90" t="s">
        <v>63</v>
      </c>
      <c r="BO59" s="90" t="s">
        <v>64</v>
      </c>
      <c r="BP59" s="90" t="s">
        <v>65</v>
      </c>
      <c r="BQ59" s="90" t="s">
        <v>66</v>
      </c>
      <c r="BR59" s="90" t="s">
        <v>67</v>
      </c>
      <c r="BS59" s="90" t="s">
        <v>68</v>
      </c>
      <c r="BT59" s="90" t="s">
        <v>69</v>
      </c>
      <c r="BU59" s="90" t="s">
        <v>70</v>
      </c>
      <c r="BV59" s="90" t="s">
        <v>71</v>
      </c>
      <c r="BW59" s="90" t="s">
        <v>72</v>
      </c>
      <c r="BX59" s="90" t="s">
        <v>73</v>
      </c>
      <c r="BY59" s="90" t="s">
        <v>74</v>
      </c>
      <c r="BZ59" s="90" t="s">
        <v>75</v>
      </c>
      <c r="CA59" s="90" t="s">
        <v>76</v>
      </c>
      <c r="CB59" s="90" t="s">
        <v>77</v>
      </c>
      <c r="CC59" s="90" t="s">
        <v>78</v>
      </c>
      <c r="CD59" s="90" t="s">
        <v>79</v>
      </c>
      <c r="CE59" s="90" t="s">
        <v>80</v>
      </c>
      <c r="CF59" s="90" t="s">
        <v>81</v>
      </c>
      <c r="CG59" s="90" t="s">
        <v>82</v>
      </c>
      <c r="CH59" s="90" t="s">
        <v>83</v>
      </c>
      <c r="CI59" s="90" t="s">
        <v>84</v>
      </c>
      <c r="CJ59" s="90" t="s">
        <v>85</v>
      </c>
      <c r="CK59" s="90" t="s">
        <v>86</v>
      </c>
      <c r="CL59" s="90" t="s">
        <v>87</v>
      </c>
      <c r="CM59" s="90" t="s">
        <v>88</v>
      </c>
      <c r="CN59" s="90" t="s">
        <v>89</v>
      </c>
      <c r="CO59" s="90" t="s">
        <v>90</v>
      </c>
      <c r="CP59" s="90" t="s">
        <v>91</v>
      </c>
      <c r="CQ59" s="90" t="s">
        <v>92</v>
      </c>
      <c r="CR59" s="90" t="s">
        <v>93</v>
      </c>
      <c r="CS59" s="90" t="s">
        <v>94</v>
      </c>
      <c r="CT59" s="90" t="s">
        <v>95</v>
      </c>
      <c r="CU59" s="90" t="s">
        <v>96</v>
      </c>
      <c r="CV59" s="90" t="s">
        <v>97</v>
      </c>
      <c r="CW59" s="90" t="s">
        <v>98</v>
      </c>
      <c r="CX59" s="90" t="s">
        <v>99</v>
      </c>
    </row>
    <row r="60" spans="2:102" x14ac:dyDescent="0.2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1"/>
    </row>
    <row r="61" spans="2:102" x14ac:dyDescent="0.2">
      <c r="B61" s="96" t="s">
        <v>151</v>
      </c>
      <c r="C61" s="51">
        <v>298710</v>
      </c>
      <c r="D61" s="51">
        <v>383817</v>
      </c>
      <c r="E61" s="51">
        <v>422025</v>
      </c>
      <c r="F61" s="51">
        <v>347256</v>
      </c>
      <c r="G61" s="51">
        <v>403484</v>
      </c>
      <c r="H61" s="51">
        <v>369060</v>
      </c>
      <c r="I61" s="51">
        <v>382148</v>
      </c>
      <c r="J61" s="51">
        <v>375429</v>
      </c>
      <c r="K61" s="51">
        <v>427591</v>
      </c>
      <c r="L61" s="51">
        <v>432276</v>
      </c>
      <c r="M61" s="52">
        <v>315258</v>
      </c>
      <c r="N61" s="52">
        <v>217192</v>
      </c>
      <c r="O61" s="51">
        <v>261753</v>
      </c>
      <c r="P61" s="51">
        <v>212020</v>
      </c>
      <c r="Q61" s="52">
        <v>145636</v>
      </c>
      <c r="R61" s="51">
        <v>116390</v>
      </c>
      <c r="S61" s="51">
        <v>160071</v>
      </c>
      <c r="T61" s="52">
        <v>196155</v>
      </c>
      <c r="U61" s="51">
        <v>153915</v>
      </c>
      <c r="V61" s="51">
        <v>87820</v>
      </c>
      <c r="W61" s="52">
        <v>101738</v>
      </c>
      <c r="X61" s="51">
        <v>121004</v>
      </c>
      <c r="Y61" s="51">
        <v>113838</v>
      </c>
      <c r="Z61" s="51">
        <v>117176</v>
      </c>
      <c r="AA61" s="51">
        <v>133678</v>
      </c>
      <c r="AB61" s="51">
        <v>147475</v>
      </c>
      <c r="AC61" s="51">
        <v>148991</v>
      </c>
      <c r="AD61" s="51">
        <v>134281</v>
      </c>
      <c r="AE61" s="51">
        <v>140899</v>
      </c>
      <c r="AF61" s="51">
        <v>145346</v>
      </c>
      <c r="AG61" s="51">
        <v>168094</v>
      </c>
      <c r="AH61" s="51">
        <v>149693</v>
      </c>
      <c r="AI61" s="51">
        <v>191643</v>
      </c>
      <c r="AJ61" s="51">
        <v>221669</v>
      </c>
      <c r="AK61" s="51">
        <v>230825</v>
      </c>
      <c r="AL61" s="51">
        <v>192295</v>
      </c>
      <c r="AM61" s="51">
        <v>221955</v>
      </c>
      <c r="AN61" s="51">
        <v>225199</v>
      </c>
      <c r="AO61" s="51">
        <v>226898</v>
      </c>
      <c r="AP61" s="51">
        <v>180791</v>
      </c>
      <c r="AQ61" s="51">
        <v>213301</v>
      </c>
      <c r="AR61" s="51">
        <v>242598</v>
      </c>
      <c r="AS61" s="51">
        <v>253737</v>
      </c>
      <c r="AT61" s="51">
        <v>227230</v>
      </c>
      <c r="AU61" s="51">
        <v>239431</v>
      </c>
      <c r="AV61" s="51">
        <v>256457</v>
      </c>
      <c r="AW61" s="51">
        <v>249813</v>
      </c>
      <c r="AX61" s="52">
        <v>244044</v>
      </c>
      <c r="AY61" s="51">
        <v>262757</v>
      </c>
      <c r="AZ61" s="57"/>
      <c r="BA61" s="96" t="s">
        <v>151</v>
      </c>
      <c r="BB61" s="54">
        <f>C61/C$64</f>
        <v>0.53376433315643046</v>
      </c>
      <c r="BC61" s="54">
        <f t="shared" ref="BC61:BR64" si="41">D61/D$64</f>
        <v>0.63641217386978832</v>
      </c>
      <c r="BD61" s="54">
        <f t="shared" si="41"/>
        <v>0.72512014460307184</v>
      </c>
      <c r="BE61" s="54">
        <f t="shared" si="41"/>
        <v>0.68074328629146874</v>
      </c>
      <c r="BF61" s="54">
        <f t="shared" si="41"/>
        <v>0.68323195925168312</v>
      </c>
      <c r="BG61" s="54">
        <f t="shared" si="41"/>
        <v>0.60007024070448822</v>
      </c>
      <c r="BH61" s="54">
        <f t="shared" si="41"/>
        <v>0.62693153835679594</v>
      </c>
      <c r="BI61" s="54">
        <f t="shared" si="41"/>
        <v>0.73253724353908745</v>
      </c>
      <c r="BJ61" s="54">
        <f t="shared" si="41"/>
        <v>0.76098702593034229</v>
      </c>
      <c r="BK61" s="54">
        <f t="shared" si="41"/>
        <v>0.75287372337016345</v>
      </c>
      <c r="BL61" s="54">
        <f t="shared" si="41"/>
        <v>0.65453888620136236</v>
      </c>
      <c r="BM61" s="54">
        <f t="shared" si="41"/>
        <v>0.54470125596886165</v>
      </c>
      <c r="BN61" s="54">
        <f t="shared" si="41"/>
        <v>0.64189916596980223</v>
      </c>
      <c r="BO61" s="54">
        <f t="shared" si="41"/>
        <v>0.59806830875466843</v>
      </c>
      <c r="BP61" s="54">
        <f t="shared" si="41"/>
        <v>0.53607488469509079</v>
      </c>
      <c r="BQ61" s="54">
        <f t="shared" si="41"/>
        <v>0.57019821479311394</v>
      </c>
      <c r="BR61" s="54">
        <f t="shared" si="41"/>
        <v>0.73471214353579439</v>
      </c>
      <c r="BS61" s="54">
        <f t="shared" ref="BS61:CH64" si="42">T61/T$64</f>
        <v>0.75575907253792185</v>
      </c>
      <c r="BT61" s="54">
        <f t="shared" si="42"/>
        <v>0.5873340532784852</v>
      </c>
      <c r="BU61" s="54">
        <f t="shared" si="42"/>
        <v>0.45987484617600083</v>
      </c>
      <c r="BV61" s="54">
        <f t="shared" si="42"/>
        <v>0.46311697415798364</v>
      </c>
      <c r="BW61" s="54">
        <f t="shared" si="42"/>
        <v>0.51113908437317834</v>
      </c>
      <c r="BX61" s="54">
        <f t="shared" si="42"/>
        <v>0.52332332700467521</v>
      </c>
      <c r="BY61" s="54">
        <f t="shared" si="42"/>
        <v>0.60122630134174815</v>
      </c>
      <c r="BZ61" s="54">
        <f t="shared" si="42"/>
        <v>0.62440095287028818</v>
      </c>
      <c r="CA61" s="54">
        <f t="shared" si="42"/>
        <v>0.59730660186310247</v>
      </c>
      <c r="CB61" s="54">
        <f t="shared" si="42"/>
        <v>0.64057078734774775</v>
      </c>
      <c r="CC61" s="54">
        <f t="shared" si="42"/>
        <v>0.64079425828187486</v>
      </c>
      <c r="CD61" s="54">
        <f t="shared" si="42"/>
        <v>0.66141381139479971</v>
      </c>
      <c r="CE61" s="54">
        <f t="shared" si="42"/>
        <v>0.66846031439425302</v>
      </c>
      <c r="CF61" s="54">
        <f t="shared" si="42"/>
        <v>0.74781231509780632</v>
      </c>
      <c r="CG61" s="54">
        <f t="shared" si="42"/>
        <v>0.81962482752578902</v>
      </c>
      <c r="CH61" s="54">
        <f t="shared" si="42"/>
        <v>0.84469626847909451</v>
      </c>
      <c r="CI61" s="54">
        <f t="shared" ref="CI61:CT64" si="43">AJ61/AJ$64</f>
        <v>0.85655937246416014</v>
      </c>
      <c r="CJ61" s="54">
        <f t="shared" si="43"/>
        <v>0.87203481716830944</v>
      </c>
      <c r="CK61" s="54">
        <f t="shared" si="43"/>
        <v>0.88515270777233079</v>
      </c>
      <c r="CL61" s="54">
        <f t="shared" si="43"/>
        <v>0.89400652515406609</v>
      </c>
      <c r="CM61" s="54">
        <f t="shared" si="43"/>
        <v>0.87713442183653756</v>
      </c>
      <c r="CN61" s="54">
        <f t="shared" si="43"/>
        <v>0.87741591195600899</v>
      </c>
      <c r="CO61" s="54">
        <f t="shared" si="43"/>
        <v>0.87296475132786089</v>
      </c>
      <c r="CP61" s="54">
        <f t="shared" si="43"/>
        <v>0.87360798817173912</v>
      </c>
      <c r="CQ61" s="54">
        <f t="shared" si="43"/>
        <v>0.88545879261259941</v>
      </c>
      <c r="CR61" s="54">
        <f t="shared" si="43"/>
        <v>0.90982336868828129</v>
      </c>
      <c r="CS61" s="54">
        <f t="shared" si="43"/>
        <v>0.89993148433446735</v>
      </c>
      <c r="CT61" s="54">
        <f t="shared" si="43"/>
        <v>0.89817499765544406</v>
      </c>
      <c r="CU61" s="54">
        <f t="shared" ref="CU61:CU64" si="44">AV61/AV$64</f>
        <v>0.89068290192510058</v>
      </c>
      <c r="CV61" s="54">
        <f t="shared" ref="CV61:CV64" si="45">AW61/AW$64</f>
        <v>0.88677992815255513</v>
      </c>
      <c r="CW61" s="54">
        <f t="shared" ref="CW61:CW64" si="46">AX61/AX$64</f>
        <v>0.91668325664381634</v>
      </c>
      <c r="CX61" s="54">
        <f t="shared" ref="CX61:CX64" si="47">AY61/AY$64</f>
        <v>0.92730346278180098</v>
      </c>
    </row>
    <row r="62" spans="2:102" x14ac:dyDescent="0.2">
      <c r="B62" s="94" t="s">
        <v>152</v>
      </c>
      <c r="C62" s="51">
        <v>256174</v>
      </c>
      <c r="D62" s="51">
        <v>214284</v>
      </c>
      <c r="E62" s="51">
        <v>157231</v>
      </c>
      <c r="F62" s="51">
        <v>160008</v>
      </c>
      <c r="G62" s="51">
        <v>184624</v>
      </c>
      <c r="H62" s="51">
        <v>243478</v>
      </c>
      <c r="I62" s="51">
        <v>224747</v>
      </c>
      <c r="J62" s="51">
        <v>134406</v>
      </c>
      <c r="K62" s="51">
        <v>131933</v>
      </c>
      <c r="L62" s="51">
        <v>139735</v>
      </c>
      <c r="M62" s="52">
        <v>163866</v>
      </c>
      <c r="N62" s="52">
        <v>179458</v>
      </c>
      <c r="O62" s="51">
        <v>143858</v>
      </c>
      <c r="P62" s="51">
        <v>140553</v>
      </c>
      <c r="Q62" s="52">
        <v>124370</v>
      </c>
      <c r="R62" s="51">
        <v>86096</v>
      </c>
      <c r="S62" s="51">
        <v>56166</v>
      </c>
      <c r="T62" s="52">
        <v>61092</v>
      </c>
      <c r="U62" s="51">
        <v>105291</v>
      </c>
      <c r="V62" s="51">
        <v>100259</v>
      </c>
      <c r="W62" s="52">
        <v>115131</v>
      </c>
      <c r="X62" s="51">
        <v>112842</v>
      </c>
      <c r="Y62" s="51">
        <v>100737</v>
      </c>
      <c r="Z62" s="51">
        <v>75994</v>
      </c>
      <c r="AA62" s="51">
        <v>78392</v>
      </c>
      <c r="AB62" s="51">
        <v>96870</v>
      </c>
      <c r="AC62" s="51">
        <v>81423</v>
      </c>
      <c r="AD62" s="51">
        <v>73005</v>
      </c>
      <c r="AE62" s="51">
        <v>69461</v>
      </c>
      <c r="AF62" s="51">
        <v>68808</v>
      </c>
      <c r="AG62" s="51">
        <v>54101</v>
      </c>
      <c r="AH62" s="51">
        <v>30301</v>
      </c>
      <c r="AI62" s="51">
        <v>32159</v>
      </c>
      <c r="AJ62" s="51">
        <v>33981</v>
      </c>
      <c r="AK62" s="51">
        <v>30920</v>
      </c>
      <c r="AL62" s="51">
        <v>22070</v>
      </c>
      <c r="AM62" s="51">
        <v>22841</v>
      </c>
      <c r="AN62" s="51">
        <v>26553</v>
      </c>
      <c r="AO62" s="51">
        <v>26225</v>
      </c>
      <c r="AP62" s="51">
        <v>23594</v>
      </c>
      <c r="AQ62" s="51">
        <v>28209</v>
      </c>
      <c r="AR62" s="51">
        <v>29292</v>
      </c>
      <c r="AS62" s="51">
        <v>23599</v>
      </c>
      <c r="AT62" s="51">
        <v>23732</v>
      </c>
      <c r="AU62" s="51">
        <v>25235</v>
      </c>
      <c r="AV62" s="51">
        <v>29453</v>
      </c>
      <c r="AW62" s="51">
        <v>30114</v>
      </c>
      <c r="AX62" s="52">
        <v>20527</v>
      </c>
      <c r="AY62" s="51">
        <v>18091</v>
      </c>
      <c r="AZ62" s="57"/>
      <c r="BA62" s="94" t="s">
        <v>152</v>
      </c>
      <c r="BB62" s="54">
        <f t="shared" ref="BB62:BB64" si="48">C62/C$64</f>
        <v>0.45775683533197886</v>
      </c>
      <c r="BC62" s="54">
        <f t="shared" si="41"/>
        <v>0.35530720699060681</v>
      </c>
      <c r="BD62" s="54">
        <f t="shared" si="41"/>
        <v>0.27015310812412907</v>
      </c>
      <c r="BE62" s="54">
        <f t="shared" si="41"/>
        <v>0.31367167666771872</v>
      </c>
      <c r="BF62" s="54">
        <f t="shared" si="41"/>
        <v>0.31262953982037145</v>
      </c>
      <c r="BG62" s="54">
        <f t="shared" si="41"/>
        <v>0.39588116313403615</v>
      </c>
      <c r="BH62" s="54">
        <f t="shared" si="41"/>
        <v>0.36870788922374265</v>
      </c>
      <c r="BI62" s="54">
        <f t="shared" si="41"/>
        <v>0.26225305118974451</v>
      </c>
      <c r="BJ62" s="54">
        <f t="shared" si="41"/>
        <v>0.23480218548114398</v>
      </c>
      <c r="BK62" s="54">
        <f t="shared" si="41"/>
        <v>0.24336953644229564</v>
      </c>
      <c r="BL62" s="54">
        <f t="shared" si="41"/>
        <v>0.34021870698371637</v>
      </c>
      <c r="BM62" s="54">
        <f t="shared" si="41"/>
        <v>0.45006721239115605</v>
      </c>
      <c r="BN62" s="54">
        <f t="shared" si="41"/>
        <v>0.35278422871212101</v>
      </c>
      <c r="BO62" s="54">
        <f t="shared" si="41"/>
        <v>0.3964734223205118</v>
      </c>
      <c r="BP62" s="54">
        <f t="shared" si="41"/>
        <v>0.45779637870806966</v>
      </c>
      <c r="BQ62" s="54">
        <f t="shared" si="41"/>
        <v>0.42178697053722775</v>
      </c>
      <c r="BR62" s="54">
        <f t="shared" si="41"/>
        <v>0.25779711661594812</v>
      </c>
      <c r="BS62" s="54">
        <f t="shared" si="42"/>
        <v>0.23537933399345784</v>
      </c>
      <c r="BT62" s="54">
        <f t="shared" si="42"/>
        <v>0.40178663420553545</v>
      </c>
      <c r="BU62" s="54">
        <f t="shared" si="42"/>
        <v>0.5250124368339748</v>
      </c>
      <c r="BV62" s="54">
        <f t="shared" si="42"/>
        <v>0.52408264711103825</v>
      </c>
      <c r="BW62" s="54">
        <f t="shared" si="42"/>
        <v>0.47666156952528999</v>
      </c>
      <c r="BX62" s="54">
        <f t="shared" si="42"/>
        <v>0.46309687443972986</v>
      </c>
      <c r="BY62" s="54">
        <f t="shared" si="42"/>
        <v>0.38992277893224558</v>
      </c>
      <c r="BZ62" s="54">
        <f t="shared" si="42"/>
        <v>0.36616376290345182</v>
      </c>
      <c r="CA62" s="54">
        <f t="shared" si="42"/>
        <v>0.39234507897934384</v>
      </c>
      <c r="CB62" s="54">
        <f t="shared" si="42"/>
        <v>0.35006943518880784</v>
      </c>
      <c r="CC62" s="54">
        <f t="shared" si="42"/>
        <v>0.34838275575746586</v>
      </c>
      <c r="CD62" s="54">
        <f t="shared" si="42"/>
        <v>0.32606664882855224</v>
      </c>
      <c r="CE62" s="54">
        <f t="shared" si="42"/>
        <v>0.31645464830707248</v>
      </c>
      <c r="CF62" s="54">
        <f t="shared" si="42"/>
        <v>0.24068315382527883</v>
      </c>
      <c r="CG62" s="54">
        <f t="shared" si="42"/>
        <v>0.16590924023741213</v>
      </c>
      <c r="CH62" s="54">
        <f t="shared" si="42"/>
        <v>0.14174578407778629</v>
      </c>
      <c r="CI62" s="54">
        <f t="shared" si="43"/>
        <v>0.13130723752849802</v>
      </c>
      <c r="CJ62" s="54">
        <f t="shared" si="43"/>
        <v>0.11681280860757771</v>
      </c>
      <c r="CK62" s="54">
        <f t="shared" si="43"/>
        <v>0.10159037031922484</v>
      </c>
      <c r="CL62" s="54">
        <f t="shared" si="43"/>
        <v>9.2000644459660857E-2</v>
      </c>
      <c r="CM62" s="54">
        <f t="shared" si="43"/>
        <v>0.10342208581310566</v>
      </c>
      <c r="CN62" s="54">
        <f t="shared" si="43"/>
        <v>0.10141223056636169</v>
      </c>
      <c r="CO62" s="54">
        <f t="shared" si="43"/>
        <v>0.11392563978754225</v>
      </c>
      <c r="CP62" s="54">
        <f t="shared" si="43"/>
        <v>0.11553442195928097</v>
      </c>
      <c r="CQ62" s="54">
        <f t="shared" si="43"/>
        <v>0.10691291335133951</v>
      </c>
      <c r="CR62" s="54">
        <f t="shared" si="43"/>
        <v>8.4618804816304877E-2</v>
      </c>
      <c r="CS62" s="54">
        <f t="shared" si="43"/>
        <v>9.3989235515669498E-2</v>
      </c>
      <c r="CT62" s="54">
        <f t="shared" si="43"/>
        <v>9.4663790678045576E-2</v>
      </c>
      <c r="CU62" s="54">
        <f t="shared" si="44"/>
        <v>0.10229115801245428</v>
      </c>
      <c r="CV62" s="54">
        <f t="shared" si="45"/>
        <v>0.10689792267170262</v>
      </c>
      <c r="CW62" s="54">
        <f t="shared" si="46"/>
        <v>7.71039534228566E-2</v>
      </c>
      <c r="CX62" s="54">
        <f t="shared" si="47"/>
        <v>6.3845480596846374E-2</v>
      </c>
    </row>
    <row r="63" spans="2:102" x14ac:dyDescent="0.2">
      <c r="B63" s="94" t="s">
        <v>5</v>
      </c>
      <c r="C63" s="51">
        <v>4745</v>
      </c>
      <c r="D63" s="51">
        <v>4994</v>
      </c>
      <c r="E63" s="51">
        <v>2751</v>
      </c>
      <c r="F63" s="51">
        <v>2849</v>
      </c>
      <c r="G63" s="51">
        <v>2444</v>
      </c>
      <c r="H63" s="51">
        <v>2490</v>
      </c>
      <c r="I63" s="51">
        <v>2658</v>
      </c>
      <c r="J63" s="51">
        <v>2670</v>
      </c>
      <c r="K63" s="51">
        <v>2366</v>
      </c>
      <c r="L63" s="51">
        <v>2157</v>
      </c>
      <c r="M63" s="52">
        <v>2525</v>
      </c>
      <c r="N63" s="52">
        <v>2086</v>
      </c>
      <c r="O63" s="51">
        <v>2168</v>
      </c>
      <c r="P63" s="51">
        <v>1935</v>
      </c>
      <c r="Q63" s="52">
        <v>1665</v>
      </c>
      <c r="R63" s="51">
        <v>1636</v>
      </c>
      <c r="S63" s="51">
        <v>1632</v>
      </c>
      <c r="T63" s="52">
        <v>2300</v>
      </c>
      <c r="U63" s="51">
        <v>2851</v>
      </c>
      <c r="V63" s="51">
        <v>2886</v>
      </c>
      <c r="W63" s="52">
        <v>2812</v>
      </c>
      <c r="X63" s="51">
        <v>2888</v>
      </c>
      <c r="Y63" s="51">
        <v>2954</v>
      </c>
      <c r="Z63" s="51">
        <v>1725</v>
      </c>
      <c r="AA63" s="51">
        <v>2020</v>
      </c>
      <c r="AB63" s="51">
        <v>2555</v>
      </c>
      <c r="AC63" s="51">
        <v>2177</v>
      </c>
      <c r="AD63" s="51">
        <v>2268</v>
      </c>
      <c r="AE63" s="51">
        <v>2667</v>
      </c>
      <c r="AF63" s="51">
        <v>3280</v>
      </c>
      <c r="AG63" s="51">
        <v>2586</v>
      </c>
      <c r="AH63" s="51">
        <v>2642</v>
      </c>
      <c r="AI63" s="51">
        <v>3076</v>
      </c>
      <c r="AJ63" s="51">
        <v>3140</v>
      </c>
      <c r="AK63" s="51">
        <v>2952</v>
      </c>
      <c r="AL63" s="51">
        <v>2880</v>
      </c>
      <c r="AM63" s="51">
        <v>3474</v>
      </c>
      <c r="AN63" s="51">
        <v>4992</v>
      </c>
      <c r="AO63" s="51">
        <v>5475</v>
      </c>
      <c r="AP63" s="51">
        <v>2715</v>
      </c>
      <c r="AQ63" s="51">
        <v>2651</v>
      </c>
      <c r="AR63" s="51">
        <v>2090</v>
      </c>
      <c r="AS63" s="51">
        <v>1550</v>
      </c>
      <c r="AT63" s="51">
        <v>1535</v>
      </c>
      <c r="AU63" s="51">
        <v>1909</v>
      </c>
      <c r="AV63" s="51">
        <v>2023</v>
      </c>
      <c r="AW63" s="51">
        <v>1781</v>
      </c>
      <c r="AX63" s="52">
        <v>1654</v>
      </c>
      <c r="AY63" s="51">
        <v>2508</v>
      </c>
      <c r="AZ63" s="57"/>
      <c r="BA63" s="94" t="s">
        <v>5</v>
      </c>
      <c r="BB63" s="54">
        <f t="shared" si="48"/>
        <v>8.4788315115907151E-3</v>
      </c>
      <c r="BC63" s="54">
        <f t="shared" si="41"/>
        <v>8.2806191396048723E-3</v>
      </c>
      <c r="BD63" s="54">
        <f t="shared" si="41"/>
        <v>4.7267472727991243E-3</v>
      </c>
      <c r="BE63" s="54">
        <f t="shared" si="41"/>
        <v>5.5850370408125263E-3</v>
      </c>
      <c r="BF63" s="54">
        <f t="shared" si="41"/>
        <v>4.1385009279453801E-3</v>
      </c>
      <c r="BG63" s="54">
        <f t="shared" si="41"/>
        <v>4.0485961614755749E-3</v>
      </c>
      <c r="BH63" s="54">
        <f t="shared" si="41"/>
        <v>4.3605724194614743E-3</v>
      </c>
      <c r="BI63" s="54">
        <f t="shared" si="41"/>
        <v>5.2097052711680865E-3</v>
      </c>
      <c r="BJ63" s="54">
        <f t="shared" si="41"/>
        <v>4.2107885885137664E-3</v>
      </c>
      <c r="BK63" s="54">
        <f t="shared" si="41"/>
        <v>3.7567401875409287E-3</v>
      </c>
      <c r="BL63" s="54">
        <f t="shared" si="41"/>
        <v>5.2424068149212397E-3</v>
      </c>
      <c r="BM63" s="54">
        <f t="shared" si="41"/>
        <v>5.2315316399823442E-3</v>
      </c>
      <c r="BN63" s="54">
        <f t="shared" si="41"/>
        <v>5.3166053180767033E-3</v>
      </c>
      <c r="BO63" s="54">
        <f t="shared" si="41"/>
        <v>5.4582689248197499E-3</v>
      </c>
      <c r="BP63" s="54">
        <f t="shared" si="41"/>
        <v>6.1287365968395596E-3</v>
      </c>
      <c r="BQ63" s="54">
        <f t="shared" si="41"/>
        <v>8.0148146696583412E-3</v>
      </c>
      <c r="BR63" s="54">
        <f t="shared" si="41"/>
        <v>7.4907398482574388E-3</v>
      </c>
      <c r="BS63" s="54">
        <f t="shared" si="42"/>
        <v>8.8615934686203275E-3</v>
      </c>
      <c r="BT63" s="54">
        <f t="shared" si="42"/>
        <v>1.0879312515979348E-2</v>
      </c>
      <c r="BU63" s="54">
        <f t="shared" si="42"/>
        <v>1.5112716990024351E-2</v>
      </c>
      <c r="BV63" s="54">
        <f t="shared" si="42"/>
        <v>1.28003787309781E-2</v>
      </c>
      <c r="BW63" s="54">
        <f t="shared" si="42"/>
        <v>1.2199346101531677E-2</v>
      </c>
      <c r="BX63" s="54">
        <f t="shared" si="42"/>
        <v>1.3579798555594887E-2</v>
      </c>
      <c r="BY63" s="54">
        <f t="shared" si="42"/>
        <v>8.8509197260063111E-3</v>
      </c>
      <c r="BZ63" s="54">
        <f t="shared" si="42"/>
        <v>9.4352842262599834E-3</v>
      </c>
      <c r="CA63" s="54">
        <f t="shared" si="42"/>
        <v>1.0348319157553666E-2</v>
      </c>
      <c r="CB63" s="54">
        <f t="shared" si="42"/>
        <v>9.3597774634444145E-3</v>
      </c>
      <c r="CC63" s="54">
        <f t="shared" si="42"/>
        <v>1.0822985960659306E-2</v>
      </c>
      <c r="CD63" s="54">
        <f t="shared" si="42"/>
        <v>1.251953977664803E-2</v>
      </c>
      <c r="CE63" s="54">
        <f t="shared" si="42"/>
        <v>1.5085037298674541E-2</v>
      </c>
      <c r="CF63" s="54">
        <f t="shared" si="42"/>
        <v>1.1504531076914863E-2</v>
      </c>
      <c r="CG63" s="54">
        <f t="shared" si="42"/>
        <v>1.4465932236798878E-2</v>
      </c>
      <c r="CH63" s="54">
        <f t="shared" si="42"/>
        <v>1.3557947443119209E-2</v>
      </c>
      <c r="CI63" s="54">
        <f t="shared" si="43"/>
        <v>1.2133390007341861E-2</v>
      </c>
      <c r="CJ63" s="54">
        <f t="shared" si="43"/>
        <v>1.1152374224112853E-2</v>
      </c>
      <c r="CK63" s="54">
        <f t="shared" si="43"/>
        <v>1.3256921908444384E-2</v>
      </c>
      <c r="CL63" s="54">
        <f t="shared" si="43"/>
        <v>1.399283038627301E-2</v>
      </c>
      <c r="CM63" s="54">
        <f t="shared" si="43"/>
        <v>1.9443492350356775E-2</v>
      </c>
      <c r="CN63" s="54">
        <f t="shared" si="43"/>
        <v>2.1171857477629372E-2</v>
      </c>
      <c r="CO63" s="54">
        <f t="shared" si="43"/>
        <v>1.3109608884596812E-2</v>
      </c>
      <c r="CP63" s="54">
        <f t="shared" si="43"/>
        <v>1.0857589868979894E-2</v>
      </c>
      <c r="CQ63" s="54">
        <f t="shared" si="43"/>
        <v>7.6282940360610264E-3</v>
      </c>
      <c r="CR63" s="54">
        <f t="shared" si="43"/>
        <v>5.5578264954138966E-3</v>
      </c>
      <c r="CS63" s="54">
        <f t="shared" si="43"/>
        <v>6.0792801498631664E-3</v>
      </c>
      <c r="CT63" s="54">
        <f t="shared" si="43"/>
        <v>7.1612116665103632E-3</v>
      </c>
      <c r="CU63" s="54">
        <f t="shared" si="44"/>
        <v>7.0259400624450826E-3</v>
      </c>
      <c r="CV63" s="54">
        <f t="shared" si="45"/>
        <v>6.3221491757422575E-3</v>
      </c>
      <c r="CW63" s="54">
        <f t="shared" si="46"/>
        <v>6.2127899333270726E-3</v>
      </c>
      <c r="CX63" s="54">
        <f t="shared" si="47"/>
        <v>8.8510566213526442E-3</v>
      </c>
    </row>
    <row r="64" spans="2:102" s="47" customFormat="1" ht="14.25" x14ac:dyDescent="0.2">
      <c r="B64" s="92" t="s">
        <v>136</v>
      </c>
      <c r="C64" s="43">
        <f>SUM(C61:C63)</f>
        <v>559629</v>
      </c>
      <c r="D64" s="43">
        <f t="shared" ref="D64:AU64" si="49">SUM(D61:D63)</f>
        <v>603095</v>
      </c>
      <c r="E64" s="43">
        <f t="shared" si="49"/>
        <v>582007</v>
      </c>
      <c r="F64" s="43">
        <f t="shared" si="49"/>
        <v>510113</v>
      </c>
      <c r="G64" s="43">
        <f t="shared" si="49"/>
        <v>590552</v>
      </c>
      <c r="H64" s="43">
        <f t="shared" si="49"/>
        <v>615028</v>
      </c>
      <c r="I64" s="43">
        <f t="shared" si="49"/>
        <v>609553</v>
      </c>
      <c r="J64" s="43">
        <f t="shared" si="49"/>
        <v>512505</v>
      </c>
      <c r="K64" s="43">
        <f t="shared" si="49"/>
        <v>561890</v>
      </c>
      <c r="L64" s="43">
        <f t="shared" si="49"/>
        <v>574168</v>
      </c>
      <c r="M64" s="43">
        <f t="shared" si="49"/>
        <v>481649</v>
      </c>
      <c r="N64" s="43">
        <f t="shared" si="49"/>
        <v>398736</v>
      </c>
      <c r="O64" s="43">
        <f t="shared" si="49"/>
        <v>407779</v>
      </c>
      <c r="P64" s="43">
        <f t="shared" si="49"/>
        <v>354508</v>
      </c>
      <c r="Q64" s="43">
        <f t="shared" si="49"/>
        <v>271671</v>
      </c>
      <c r="R64" s="43">
        <f t="shared" si="49"/>
        <v>204122</v>
      </c>
      <c r="S64" s="43">
        <f t="shared" si="49"/>
        <v>217869</v>
      </c>
      <c r="T64" s="43">
        <f t="shared" si="49"/>
        <v>259547</v>
      </c>
      <c r="U64" s="43">
        <f t="shared" si="49"/>
        <v>262057</v>
      </c>
      <c r="V64" s="43">
        <f t="shared" si="49"/>
        <v>190965</v>
      </c>
      <c r="W64" s="43">
        <f t="shared" si="49"/>
        <v>219681</v>
      </c>
      <c r="X64" s="43">
        <f t="shared" si="49"/>
        <v>236734</v>
      </c>
      <c r="Y64" s="43">
        <f t="shared" si="49"/>
        <v>217529</v>
      </c>
      <c r="Z64" s="43">
        <f t="shared" si="49"/>
        <v>194895</v>
      </c>
      <c r="AA64" s="43">
        <f t="shared" si="49"/>
        <v>214090</v>
      </c>
      <c r="AB64" s="43">
        <f t="shared" si="49"/>
        <v>246900</v>
      </c>
      <c r="AC64" s="43">
        <f t="shared" si="49"/>
        <v>232591</v>
      </c>
      <c r="AD64" s="43">
        <f t="shared" si="49"/>
        <v>209554</v>
      </c>
      <c r="AE64" s="43">
        <f t="shared" si="49"/>
        <v>213027</v>
      </c>
      <c r="AF64" s="43">
        <f t="shared" si="49"/>
        <v>217434</v>
      </c>
      <c r="AG64" s="43">
        <f t="shared" si="49"/>
        <v>224781</v>
      </c>
      <c r="AH64" s="43">
        <f t="shared" si="49"/>
        <v>182636</v>
      </c>
      <c r="AI64" s="43">
        <f t="shared" si="49"/>
        <v>226878</v>
      </c>
      <c r="AJ64" s="43">
        <f t="shared" si="49"/>
        <v>258790</v>
      </c>
      <c r="AK64" s="43">
        <f t="shared" si="49"/>
        <v>264697</v>
      </c>
      <c r="AL64" s="43">
        <f t="shared" si="49"/>
        <v>217245</v>
      </c>
      <c r="AM64" s="43">
        <f t="shared" si="49"/>
        <v>248270</v>
      </c>
      <c r="AN64" s="43">
        <f t="shared" si="49"/>
        <v>256744</v>
      </c>
      <c r="AO64" s="43">
        <f t="shared" si="49"/>
        <v>258598</v>
      </c>
      <c r="AP64" s="43">
        <f t="shared" si="49"/>
        <v>207100</v>
      </c>
      <c r="AQ64" s="43">
        <f t="shared" si="49"/>
        <v>244161</v>
      </c>
      <c r="AR64" s="43">
        <f t="shared" si="49"/>
        <v>273980</v>
      </c>
      <c r="AS64" s="43">
        <f t="shared" si="49"/>
        <v>278886</v>
      </c>
      <c r="AT64" s="43">
        <f t="shared" si="49"/>
        <v>252497</v>
      </c>
      <c r="AU64" s="43">
        <f t="shared" si="49"/>
        <v>266575</v>
      </c>
      <c r="AV64" s="43">
        <f t="shared" ref="AV64:AY64" si="50">SUM(AV61:AV63)</f>
        <v>287933</v>
      </c>
      <c r="AW64" s="43">
        <f t="shared" si="50"/>
        <v>281708</v>
      </c>
      <c r="AX64" s="43">
        <f t="shared" si="50"/>
        <v>266225</v>
      </c>
      <c r="AY64" s="43">
        <f t="shared" si="50"/>
        <v>283356</v>
      </c>
      <c r="AZ64" s="45"/>
      <c r="BA64" s="92" t="s">
        <v>136</v>
      </c>
      <c r="BB64" s="56">
        <f t="shared" si="48"/>
        <v>1</v>
      </c>
      <c r="BC64" s="56">
        <f t="shared" si="41"/>
        <v>1</v>
      </c>
      <c r="BD64" s="56">
        <f t="shared" si="41"/>
        <v>1</v>
      </c>
      <c r="BE64" s="56">
        <f t="shared" si="41"/>
        <v>1</v>
      </c>
      <c r="BF64" s="56">
        <f t="shared" si="41"/>
        <v>1</v>
      </c>
      <c r="BG64" s="56">
        <f t="shared" si="41"/>
        <v>1</v>
      </c>
      <c r="BH64" s="56">
        <f t="shared" si="41"/>
        <v>1</v>
      </c>
      <c r="BI64" s="56">
        <f t="shared" si="41"/>
        <v>1</v>
      </c>
      <c r="BJ64" s="56">
        <f t="shared" si="41"/>
        <v>1</v>
      </c>
      <c r="BK64" s="56">
        <f t="shared" si="41"/>
        <v>1</v>
      </c>
      <c r="BL64" s="56">
        <f t="shared" si="41"/>
        <v>1</v>
      </c>
      <c r="BM64" s="56">
        <f t="shared" si="41"/>
        <v>1</v>
      </c>
      <c r="BN64" s="56">
        <f t="shared" si="41"/>
        <v>1</v>
      </c>
      <c r="BO64" s="56">
        <f t="shared" si="41"/>
        <v>1</v>
      </c>
      <c r="BP64" s="56">
        <f t="shared" si="41"/>
        <v>1</v>
      </c>
      <c r="BQ64" s="56">
        <f t="shared" si="41"/>
        <v>1</v>
      </c>
      <c r="BR64" s="56">
        <f t="shared" si="41"/>
        <v>1</v>
      </c>
      <c r="BS64" s="56">
        <f t="shared" si="42"/>
        <v>1</v>
      </c>
      <c r="BT64" s="56">
        <f t="shared" si="42"/>
        <v>1</v>
      </c>
      <c r="BU64" s="56">
        <f t="shared" si="42"/>
        <v>1</v>
      </c>
      <c r="BV64" s="56">
        <f t="shared" si="42"/>
        <v>1</v>
      </c>
      <c r="BW64" s="56">
        <f t="shared" si="42"/>
        <v>1</v>
      </c>
      <c r="BX64" s="56">
        <f t="shared" si="42"/>
        <v>1</v>
      </c>
      <c r="BY64" s="56">
        <f t="shared" si="42"/>
        <v>1</v>
      </c>
      <c r="BZ64" s="56">
        <f t="shared" si="42"/>
        <v>1</v>
      </c>
      <c r="CA64" s="56">
        <f t="shared" si="42"/>
        <v>1</v>
      </c>
      <c r="CB64" s="56">
        <f t="shared" si="42"/>
        <v>1</v>
      </c>
      <c r="CC64" s="56">
        <f t="shared" si="42"/>
        <v>1</v>
      </c>
      <c r="CD64" s="56">
        <f t="shared" si="42"/>
        <v>1</v>
      </c>
      <c r="CE64" s="56">
        <f t="shared" si="42"/>
        <v>1</v>
      </c>
      <c r="CF64" s="56">
        <f t="shared" si="42"/>
        <v>1</v>
      </c>
      <c r="CG64" s="56">
        <f t="shared" si="42"/>
        <v>1</v>
      </c>
      <c r="CH64" s="56">
        <f t="shared" si="42"/>
        <v>1</v>
      </c>
      <c r="CI64" s="56">
        <f t="shared" si="43"/>
        <v>1</v>
      </c>
      <c r="CJ64" s="56">
        <f t="shared" si="43"/>
        <v>1</v>
      </c>
      <c r="CK64" s="56">
        <f t="shared" si="43"/>
        <v>1</v>
      </c>
      <c r="CL64" s="56">
        <f t="shared" si="43"/>
        <v>1</v>
      </c>
      <c r="CM64" s="56">
        <f t="shared" si="43"/>
        <v>1</v>
      </c>
      <c r="CN64" s="56">
        <f t="shared" si="43"/>
        <v>1</v>
      </c>
      <c r="CO64" s="56">
        <f t="shared" si="43"/>
        <v>1</v>
      </c>
      <c r="CP64" s="56">
        <f t="shared" si="43"/>
        <v>1</v>
      </c>
      <c r="CQ64" s="56">
        <f t="shared" si="43"/>
        <v>1</v>
      </c>
      <c r="CR64" s="56">
        <f t="shared" si="43"/>
        <v>1</v>
      </c>
      <c r="CS64" s="56">
        <f t="shared" si="43"/>
        <v>1</v>
      </c>
      <c r="CT64" s="56">
        <f t="shared" si="43"/>
        <v>1</v>
      </c>
      <c r="CU64" s="56">
        <f t="shared" si="44"/>
        <v>1</v>
      </c>
      <c r="CV64" s="56">
        <f t="shared" si="45"/>
        <v>1</v>
      </c>
      <c r="CW64" s="56">
        <f t="shared" si="46"/>
        <v>1</v>
      </c>
      <c r="CX64" s="56">
        <f t="shared" si="47"/>
        <v>1</v>
      </c>
    </row>
    <row r="66" spans="2:102" x14ac:dyDescent="0.2">
      <c r="B66" s="102" t="s">
        <v>153</v>
      </c>
      <c r="BA66" s="102" t="s">
        <v>153</v>
      </c>
    </row>
    <row r="68" spans="2:102" x14ac:dyDescent="0.2">
      <c r="C68" s="89" t="s">
        <v>192</v>
      </c>
      <c r="D68" s="49"/>
      <c r="E68" s="49"/>
      <c r="F68" s="49"/>
      <c r="G68" s="49"/>
    </row>
    <row r="69" spans="2:102" ht="18" x14ac:dyDescent="0.2">
      <c r="C69" s="90" t="s">
        <v>193</v>
      </c>
      <c r="D69" s="90" t="s">
        <v>52</v>
      </c>
      <c r="E69" s="90" t="s">
        <v>53</v>
      </c>
      <c r="F69" s="90" t="s">
        <v>54</v>
      </c>
      <c r="G69" s="90" t="s">
        <v>55</v>
      </c>
      <c r="H69" s="90" t="s">
        <v>56</v>
      </c>
      <c r="I69" s="90" t="s">
        <v>57</v>
      </c>
      <c r="J69" s="91" t="s">
        <v>58</v>
      </c>
      <c r="K69" s="91" t="s">
        <v>59</v>
      </c>
      <c r="L69" s="91" t="s">
        <v>60</v>
      </c>
      <c r="M69" s="91" t="s">
        <v>61</v>
      </c>
      <c r="N69" s="91" t="s">
        <v>62</v>
      </c>
      <c r="O69" s="90" t="s">
        <v>63</v>
      </c>
      <c r="P69" s="90" t="s">
        <v>64</v>
      </c>
      <c r="Q69" s="90" t="s">
        <v>65</v>
      </c>
      <c r="R69" s="90" t="s">
        <v>66</v>
      </c>
      <c r="S69" s="90" t="s">
        <v>67</v>
      </c>
      <c r="T69" s="90" t="s">
        <v>68</v>
      </c>
      <c r="U69" s="90" t="s">
        <v>69</v>
      </c>
      <c r="V69" s="90" t="s">
        <v>70</v>
      </c>
      <c r="W69" s="90" t="s">
        <v>71</v>
      </c>
      <c r="X69" s="90" t="s">
        <v>72</v>
      </c>
      <c r="Y69" s="90" t="s">
        <v>73</v>
      </c>
      <c r="Z69" s="90" t="s">
        <v>74</v>
      </c>
      <c r="AA69" s="90" t="s">
        <v>75</v>
      </c>
      <c r="AB69" s="90" t="s">
        <v>76</v>
      </c>
      <c r="AC69" s="90" t="s">
        <v>77</v>
      </c>
      <c r="AD69" s="90" t="s">
        <v>78</v>
      </c>
      <c r="AE69" s="90" t="s">
        <v>79</v>
      </c>
      <c r="AF69" s="90" t="s">
        <v>80</v>
      </c>
      <c r="AG69" s="90" t="s">
        <v>81</v>
      </c>
      <c r="AH69" s="90" t="s">
        <v>82</v>
      </c>
      <c r="AI69" s="90" t="s">
        <v>83</v>
      </c>
      <c r="AJ69" s="90" t="s">
        <v>84</v>
      </c>
      <c r="AK69" s="90" t="s">
        <v>85</v>
      </c>
      <c r="AL69" s="90" t="s">
        <v>86</v>
      </c>
      <c r="AM69" s="90" t="s">
        <v>87</v>
      </c>
      <c r="AN69" s="90" t="s">
        <v>88</v>
      </c>
      <c r="AO69" s="90" t="s">
        <v>89</v>
      </c>
      <c r="AP69" s="90" t="s">
        <v>90</v>
      </c>
      <c r="AQ69" s="90" t="s">
        <v>91</v>
      </c>
      <c r="AR69" s="90" t="s">
        <v>92</v>
      </c>
      <c r="AS69" s="90" t="s">
        <v>93</v>
      </c>
      <c r="AT69" s="90" t="s">
        <v>94</v>
      </c>
      <c r="AU69" s="90" t="s">
        <v>95</v>
      </c>
      <c r="AV69" s="90" t="s">
        <v>96</v>
      </c>
      <c r="AW69" s="90" t="s">
        <v>97</v>
      </c>
      <c r="AX69" s="90" t="s">
        <v>98</v>
      </c>
      <c r="AY69" s="90" t="s">
        <v>99</v>
      </c>
      <c r="AZ69" s="90"/>
      <c r="BB69" s="90" t="s">
        <v>193</v>
      </c>
      <c r="BC69" s="90" t="s">
        <v>52</v>
      </c>
      <c r="BD69" s="90" t="s">
        <v>53</v>
      </c>
      <c r="BE69" s="90" t="s">
        <v>54</v>
      </c>
      <c r="BF69" s="90" t="s">
        <v>55</v>
      </c>
      <c r="BG69" s="90" t="s">
        <v>56</v>
      </c>
      <c r="BH69" s="90" t="s">
        <v>57</v>
      </c>
      <c r="BI69" s="91" t="s">
        <v>58</v>
      </c>
      <c r="BJ69" s="91" t="s">
        <v>59</v>
      </c>
      <c r="BK69" s="91" t="s">
        <v>60</v>
      </c>
      <c r="BL69" s="91" t="s">
        <v>61</v>
      </c>
      <c r="BM69" s="91" t="s">
        <v>62</v>
      </c>
      <c r="BN69" s="90" t="s">
        <v>63</v>
      </c>
      <c r="BO69" s="90" t="s">
        <v>64</v>
      </c>
      <c r="BP69" s="90" t="s">
        <v>65</v>
      </c>
      <c r="BQ69" s="90" t="s">
        <v>66</v>
      </c>
      <c r="BR69" s="90" t="s">
        <v>67</v>
      </c>
      <c r="BS69" s="90" t="s">
        <v>68</v>
      </c>
      <c r="BT69" s="90" t="s">
        <v>69</v>
      </c>
      <c r="BU69" s="90" t="s">
        <v>70</v>
      </c>
      <c r="BV69" s="90" t="s">
        <v>71</v>
      </c>
      <c r="BW69" s="90" t="s">
        <v>72</v>
      </c>
      <c r="BX69" s="90" t="s">
        <v>73</v>
      </c>
      <c r="BY69" s="90" t="s">
        <v>74</v>
      </c>
      <c r="BZ69" s="90" t="s">
        <v>75</v>
      </c>
      <c r="CA69" s="90" t="s">
        <v>76</v>
      </c>
      <c r="CB69" s="90" t="s">
        <v>77</v>
      </c>
      <c r="CC69" s="90" t="s">
        <v>78</v>
      </c>
      <c r="CD69" s="90" t="s">
        <v>79</v>
      </c>
      <c r="CE69" s="90" t="s">
        <v>80</v>
      </c>
      <c r="CF69" s="90" t="s">
        <v>81</v>
      </c>
      <c r="CG69" s="90" t="s">
        <v>82</v>
      </c>
      <c r="CH69" s="90" t="s">
        <v>83</v>
      </c>
      <c r="CI69" s="90" t="s">
        <v>84</v>
      </c>
      <c r="CJ69" s="90" t="s">
        <v>85</v>
      </c>
      <c r="CK69" s="90" t="s">
        <v>86</v>
      </c>
      <c r="CL69" s="90" t="s">
        <v>87</v>
      </c>
      <c r="CM69" s="90" t="s">
        <v>88</v>
      </c>
      <c r="CN69" s="90" t="s">
        <v>89</v>
      </c>
      <c r="CO69" s="90" t="s">
        <v>90</v>
      </c>
      <c r="CP69" s="90" t="s">
        <v>91</v>
      </c>
      <c r="CQ69" s="90" t="s">
        <v>92</v>
      </c>
      <c r="CR69" s="90" t="s">
        <v>93</v>
      </c>
      <c r="CS69" s="90" t="s">
        <v>94</v>
      </c>
      <c r="CT69" s="90" t="s">
        <v>95</v>
      </c>
      <c r="CU69" s="90" t="s">
        <v>96</v>
      </c>
      <c r="CV69" s="90" t="s">
        <v>97</v>
      </c>
      <c r="CW69" s="90" t="s">
        <v>98</v>
      </c>
      <c r="CX69" s="90" t="s">
        <v>99</v>
      </c>
    </row>
    <row r="70" spans="2:102" x14ac:dyDescent="0.2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1"/>
    </row>
    <row r="71" spans="2:102" x14ac:dyDescent="0.2">
      <c r="B71" s="103" t="s">
        <v>12</v>
      </c>
      <c r="C71" s="51">
        <v>79970</v>
      </c>
      <c r="D71" s="51">
        <v>86299</v>
      </c>
      <c r="E71" s="51">
        <v>76930</v>
      </c>
      <c r="F71" s="51">
        <v>69508</v>
      </c>
      <c r="G71" s="51">
        <v>79457</v>
      </c>
      <c r="H71" s="51">
        <v>86089</v>
      </c>
      <c r="I71" s="51">
        <v>89054</v>
      </c>
      <c r="J71" s="51">
        <v>73686</v>
      </c>
      <c r="K71" s="51">
        <v>75184</v>
      </c>
      <c r="L71" s="51">
        <v>84497</v>
      </c>
      <c r="M71" s="52">
        <v>64766</v>
      </c>
      <c r="N71" s="52">
        <v>52575</v>
      </c>
      <c r="O71" s="51">
        <v>52994</v>
      </c>
      <c r="P71" s="51">
        <v>47192</v>
      </c>
      <c r="Q71" s="52">
        <v>36700</v>
      </c>
      <c r="R71" s="51">
        <v>30880</v>
      </c>
      <c r="S71" s="51">
        <v>31595</v>
      </c>
      <c r="T71" s="52">
        <v>37143</v>
      </c>
      <c r="U71" s="51">
        <v>37565</v>
      </c>
      <c r="V71" s="51">
        <v>28072</v>
      </c>
      <c r="W71" s="52">
        <v>31162</v>
      </c>
      <c r="X71" s="51">
        <v>34168</v>
      </c>
      <c r="Y71" s="51">
        <v>32613</v>
      </c>
      <c r="Z71" s="51">
        <v>30726</v>
      </c>
      <c r="AA71" s="51">
        <v>30223</v>
      </c>
      <c r="AB71" s="51">
        <v>34953</v>
      </c>
      <c r="AC71" s="51">
        <v>32688</v>
      </c>
      <c r="AD71" s="51">
        <v>30384</v>
      </c>
      <c r="AE71" s="51">
        <v>29641</v>
      </c>
      <c r="AF71" s="51">
        <v>29000</v>
      </c>
      <c r="AG71" s="51">
        <v>30186</v>
      </c>
      <c r="AH71" s="51">
        <v>24286</v>
      </c>
      <c r="AI71" s="51">
        <v>27123</v>
      </c>
      <c r="AJ71" s="51">
        <v>30487</v>
      </c>
      <c r="AK71" s="51">
        <v>28208</v>
      </c>
      <c r="AL71" s="51">
        <v>23660</v>
      </c>
      <c r="AM71" s="51">
        <v>25924</v>
      </c>
      <c r="AN71" s="51">
        <v>27618</v>
      </c>
      <c r="AO71" s="51">
        <v>27420</v>
      </c>
      <c r="AP71" s="51">
        <v>23558</v>
      </c>
      <c r="AQ71" s="51">
        <v>26366</v>
      </c>
      <c r="AR71" s="51">
        <v>28851</v>
      </c>
      <c r="AS71" s="51">
        <v>28655</v>
      </c>
      <c r="AT71" s="51">
        <v>26581</v>
      </c>
      <c r="AU71" s="51">
        <v>28256</v>
      </c>
      <c r="AV71" s="51">
        <v>31111</v>
      </c>
      <c r="AW71" s="51">
        <v>32344</v>
      </c>
      <c r="AX71" s="52">
        <v>31789</v>
      </c>
      <c r="AY71" s="51">
        <v>33833</v>
      </c>
      <c r="AZ71" s="57"/>
      <c r="BA71" s="103" t="s">
        <v>154</v>
      </c>
      <c r="BB71" s="54">
        <f>C71/C$79</f>
        <v>0.14289824151357416</v>
      </c>
      <c r="BC71" s="54">
        <f t="shared" ref="BC71:BR79" si="51">D71/D$79</f>
        <v>0.14309354247672423</v>
      </c>
      <c r="BD71" s="54">
        <f t="shared" si="51"/>
        <v>0.13218054078387373</v>
      </c>
      <c r="BE71" s="54">
        <f t="shared" si="51"/>
        <v>0.13626000513611691</v>
      </c>
      <c r="BF71" s="54">
        <f t="shared" si="51"/>
        <v>0.13454700009482654</v>
      </c>
      <c r="BG71" s="54">
        <f t="shared" si="51"/>
        <v>0.13997574094187581</v>
      </c>
      <c r="BH71" s="54">
        <f t="shared" si="51"/>
        <v>0.14609722206272466</v>
      </c>
      <c r="BI71" s="54">
        <f t="shared" si="51"/>
        <v>0.14377615828138263</v>
      </c>
      <c r="BJ71" s="54">
        <f t="shared" si="51"/>
        <v>0.13380554912883305</v>
      </c>
      <c r="BK71" s="54">
        <f t="shared" si="51"/>
        <v>0.14716424461133326</v>
      </c>
      <c r="BL71" s="54">
        <f t="shared" si="51"/>
        <v>0.13446721575255011</v>
      </c>
      <c r="BM71" s="54">
        <f t="shared" si="51"/>
        <v>0.13185415914289153</v>
      </c>
      <c r="BN71" s="54">
        <f t="shared" si="51"/>
        <v>0.12995764862830111</v>
      </c>
      <c r="BO71" s="54">
        <f t="shared" si="51"/>
        <v>0.13311970392769698</v>
      </c>
      <c r="BP71" s="54">
        <f t="shared" si="51"/>
        <v>0.13508986973213924</v>
      </c>
      <c r="BQ71" s="54">
        <f t="shared" si="51"/>
        <v>0.15128207640528704</v>
      </c>
      <c r="BR71" s="54">
        <f t="shared" si="51"/>
        <v>0.14501833670692021</v>
      </c>
      <c r="BS71" s="54">
        <f t="shared" ref="BS71:CH79" si="52">T71/T$79</f>
        <v>0.1431070287847673</v>
      </c>
      <c r="BT71" s="54">
        <f t="shared" si="52"/>
        <v>0.14334667648641325</v>
      </c>
      <c r="BU71" s="54">
        <f t="shared" si="52"/>
        <v>0.14700075930144268</v>
      </c>
      <c r="BV71" s="54">
        <f t="shared" si="52"/>
        <v>0.14185113869656457</v>
      </c>
      <c r="BW71" s="54">
        <f t="shared" si="52"/>
        <v>0.14433076786604374</v>
      </c>
      <c r="BX71" s="54">
        <f t="shared" si="52"/>
        <v>0.14992483760785918</v>
      </c>
      <c r="BY71" s="54">
        <f t="shared" si="52"/>
        <v>0.15765412145001154</v>
      </c>
      <c r="BZ71" s="54">
        <f t="shared" si="52"/>
        <v>0.14116960156943342</v>
      </c>
      <c r="CA71" s="54">
        <f t="shared" si="52"/>
        <v>0.14156743620899148</v>
      </c>
      <c r="CB71" s="54">
        <f t="shared" si="52"/>
        <v>0.14053854190402895</v>
      </c>
      <c r="CC71" s="54">
        <f t="shared" si="52"/>
        <v>0.1449936531872453</v>
      </c>
      <c r="CD71" s="54">
        <f t="shared" si="52"/>
        <v>0.13914198669652203</v>
      </c>
      <c r="CE71" s="54">
        <f t="shared" si="52"/>
        <v>0.13337380538462246</v>
      </c>
      <c r="CF71" s="54">
        <f t="shared" si="52"/>
        <v>0.13429070962403405</v>
      </c>
      <c r="CG71" s="54">
        <f t="shared" si="52"/>
        <v>0.1329748789942837</v>
      </c>
      <c r="CH71" s="54">
        <f t="shared" si="52"/>
        <v>0.11954883241213339</v>
      </c>
      <c r="CI71" s="54">
        <f t="shared" ref="CI71:CT79" si="53">AJ71/AJ$79</f>
        <v>0.11780594304262143</v>
      </c>
      <c r="CJ71" s="54">
        <f t="shared" si="53"/>
        <v>0.10656713147485615</v>
      </c>
      <c r="CK71" s="54">
        <f t="shared" si="53"/>
        <v>0.10890929595617851</v>
      </c>
      <c r="CL71" s="54">
        <f t="shared" si="53"/>
        <v>0.10441857654972408</v>
      </c>
      <c r="CM71" s="54">
        <f t="shared" si="53"/>
        <v>0.10757018664506279</v>
      </c>
      <c r="CN71" s="54">
        <f t="shared" si="53"/>
        <v>0.10603330265508627</v>
      </c>
      <c r="CO71" s="54">
        <f t="shared" si="53"/>
        <v>0.1137518107194592</v>
      </c>
      <c r="CP71" s="54">
        <f t="shared" si="53"/>
        <v>0.10798612391004296</v>
      </c>
      <c r="CQ71" s="54">
        <f t="shared" si="53"/>
        <v>0.1053033068107161</v>
      </c>
      <c r="CR71" s="54">
        <f t="shared" si="53"/>
        <v>0.10274807627489368</v>
      </c>
      <c r="CS71" s="54">
        <f t="shared" si="53"/>
        <v>0.1052725378915393</v>
      </c>
      <c r="CT71" s="54">
        <f t="shared" si="53"/>
        <v>0.10599643627496952</v>
      </c>
      <c r="CU71" s="54">
        <f t="shared" ref="CU71:CU79" si="54">AV71/AV$79</f>
        <v>0.10804944205770092</v>
      </c>
      <c r="CV71" s="54">
        <f t="shared" ref="CV71:CV79" si="55">AW71/AW$79</f>
        <v>0.11481392079742145</v>
      </c>
      <c r="CW71" s="54">
        <f t="shared" ref="CW71:CW79" si="56">AX71/AX$79</f>
        <v>0.11940651704385388</v>
      </c>
      <c r="CX71" s="54">
        <f t="shared" ref="CX71:CX79" si="57">AY71/AY$79</f>
        <v>0.11940103615240193</v>
      </c>
    </row>
    <row r="72" spans="2:102" x14ac:dyDescent="0.2">
      <c r="B72" s="103" t="s">
        <v>13</v>
      </c>
      <c r="C72" s="51">
        <v>102466</v>
      </c>
      <c r="D72" s="51">
        <v>109236</v>
      </c>
      <c r="E72" s="51">
        <v>101332</v>
      </c>
      <c r="F72" s="51">
        <v>89228</v>
      </c>
      <c r="G72" s="51">
        <v>96726</v>
      </c>
      <c r="H72" s="51">
        <v>100913</v>
      </c>
      <c r="I72" s="51">
        <v>102020</v>
      </c>
      <c r="J72" s="51">
        <v>89733</v>
      </c>
      <c r="K72" s="51">
        <v>95721</v>
      </c>
      <c r="L72" s="51">
        <v>96735</v>
      </c>
      <c r="M72" s="52">
        <v>85729</v>
      </c>
      <c r="N72" s="52">
        <v>77745</v>
      </c>
      <c r="O72" s="51">
        <v>76776</v>
      </c>
      <c r="P72" s="51">
        <v>70638</v>
      </c>
      <c r="Q72" s="52">
        <v>51966</v>
      </c>
      <c r="R72" s="51">
        <v>42629</v>
      </c>
      <c r="S72" s="51">
        <v>39933</v>
      </c>
      <c r="T72" s="52">
        <v>45692</v>
      </c>
      <c r="U72" s="51">
        <v>43385</v>
      </c>
      <c r="V72" s="51">
        <v>32992</v>
      </c>
      <c r="W72" s="52">
        <v>36028</v>
      </c>
      <c r="X72" s="51">
        <v>39010</v>
      </c>
      <c r="Y72" s="51">
        <v>37838</v>
      </c>
      <c r="Z72" s="51">
        <v>38638</v>
      </c>
      <c r="AA72" s="51">
        <v>36919</v>
      </c>
      <c r="AB72" s="51">
        <v>41863</v>
      </c>
      <c r="AC72" s="51">
        <v>37991</v>
      </c>
      <c r="AD72" s="51">
        <v>34288</v>
      </c>
      <c r="AE72" s="51">
        <v>34254</v>
      </c>
      <c r="AF72" s="51">
        <v>34812</v>
      </c>
      <c r="AG72" s="51">
        <v>35492</v>
      </c>
      <c r="AH72" s="51">
        <v>29391</v>
      </c>
      <c r="AI72" s="51">
        <v>33816</v>
      </c>
      <c r="AJ72" s="51">
        <v>37971</v>
      </c>
      <c r="AK72" s="51">
        <v>36794</v>
      </c>
      <c r="AL72" s="51">
        <v>30628</v>
      </c>
      <c r="AM72" s="51">
        <v>33943</v>
      </c>
      <c r="AN72" s="51">
        <v>36620</v>
      </c>
      <c r="AO72" s="51">
        <v>35834</v>
      </c>
      <c r="AP72" s="51">
        <v>31532</v>
      </c>
      <c r="AQ72" s="51">
        <v>34674</v>
      </c>
      <c r="AR72" s="51">
        <v>39932</v>
      </c>
      <c r="AS72" s="51">
        <v>39880</v>
      </c>
      <c r="AT72" s="51">
        <v>37765</v>
      </c>
      <c r="AU72" s="51">
        <v>38309</v>
      </c>
      <c r="AV72" s="51">
        <v>42023</v>
      </c>
      <c r="AW72" s="51">
        <v>41940</v>
      </c>
      <c r="AX72" s="52">
        <v>42185</v>
      </c>
      <c r="AY72" s="51">
        <v>41573</v>
      </c>
      <c r="AZ72" s="57"/>
      <c r="BA72" s="103" t="s">
        <v>155</v>
      </c>
      <c r="BB72" s="54">
        <f t="shared" ref="BB72:BB79" si="58">C72/C$79</f>
        <v>0.18309630129961099</v>
      </c>
      <c r="BC72" s="54">
        <f t="shared" si="51"/>
        <v>0.18112569329873404</v>
      </c>
      <c r="BD72" s="54">
        <f t="shared" si="51"/>
        <v>0.17410787155480947</v>
      </c>
      <c r="BE72" s="54">
        <f t="shared" si="51"/>
        <v>0.17491810638035102</v>
      </c>
      <c r="BF72" s="54">
        <f t="shared" si="51"/>
        <v>0.16378913287906907</v>
      </c>
      <c r="BG72" s="54">
        <f t="shared" si="51"/>
        <v>0.16407870861164045</v>
      </c>
      <c r="BH72" s="54">
        <f t="shared" si="51"/>
        <v>0.16736854711567328</v>
      </c>
      <c r="BI72" s="54">
        <f t="shared" si="51"/>
        <v>0.17508707232124565</v>
      </c>
      <c r="BJ72" s="54">
        <f t="shared" si="51"/>
        <v>0.17035540764206517</v>
      </c>
      <c r="BK72" s="54">
        <f t="shared" si="51"/>
        <v>0.16847856376530912</v>
      </c>
      <c r="BL72" s="54">
        <f t="shared" si="51"/>
        <v>0.17799061142034966</v>
      </c>
      <c r="BM72" s="54">
        <f t="shared" si="51"/>
        <v>0.19497863247863248</v>
      </c>
      <c r="BN72" s="54">
        <f t="shared" si="51"/>
        <v>0.18827845475122554</v>
      </c>
      <c r="BO72" s="54">
        <f t="shared" si="51"/>
        <v>0.1992564342694664</v>
      </c>
      <c r="BP72" s="54">
        <f t="shared" si="51"/>
        <v>0.19128283843325197</v>
      </c>
      <c r="BQ72" s="54">
        <f t="shared" si="51"/>
        <v>0.20884079129148256</v>
      </c>
      <c r="BR72" s="54">
        <f t="shared" si="51"/>
        <v>0.18328904066204921</v>
      </c>
      <c r="BS72" s="54">
        <f t="shared" si="52"/>
        <v>0.17604518642095651</v>
      </c>
      <c r="BT72" s="54">
        <f t="shared" si="52"/>
        <v>0.16555558523527325</v>
      </c>
      <c r="BU72" s="54">
        <f t="shared" si="52"/>
        <v>0.17276464273557982</v>
      </c>
      <c r="BV72" s="54">
        <f t="shared" si="52"/>
        <v>0.16400143844938797</v>
      </c>
      <c r="BW72" s="54">
        <f t="shared" si="52"/>
        <v>0.16478410367754526</v>
      </c>
      <c r="BX72" s="54">
        <f t="shared" si="52"/>
        <v>0.17394462347549061</v>
      </c>
      <c r="BY72" s="54">
        <f t="shared" si="52"/>
        <v>0.19825033992662716</v>
      </c>
      <c r="BZ72" s="54">
        <f t="shared" si="52"/>
        <v>0.17244616749964967</v>
      </c>
      <c r="CA72" s="54">
        <f t="shared" si="52"/>
        <v>0.1695544754961523</v>
      </c>
      <c r="CB72" s="54">
        <f t="shared" si="52"/>
        <v>0.16333822030947026</v>
      </c>
      <c r="CC72" s="54">
        <f t="shared" si="52"/>
        <v>0.1636236960401615</v>
      </c>
      <c r="CD72" s="54">
        <f t="shared" si="52"/>
        <v>0.16079651875114423</v>
      </c>
      <c r="CE72" s="54">
        <f t="shared" si="52"/>
        <v>0.16010375562239576</v>
      </c>
      <c r="CF72" s="54">
        <f t="shared" si="52"/>
        <v>0.15789590757225921</v>
      </c>
      <c r="CG72" s="54">
        <f t="shared" si="52"/>
        <v>0.16092665191966535</v>
      </c>
      <c r="CH72" s="54">
        <f t="shared" si="52"/>
        <v>0.14904926876999974</v>
      </c>
      <c r="CI72" s="54">
        <f t="shared" si="53"/>
        <v>0.14672514393910119</v>
      </c>
      <c r="CJ72" s="54">
        <f t="shared" si="53"/>
        <v>0.13900421991937953</v>
      </c>
      <c r="CK72" s="54">
        <f t="shared" si="53"/>
        <v>0.1409836820179981</v>
      </c>
      <c r="CL72" s="54">
        <f t="shared" si="53"/>
        <v>0.13671808917710557</v>
      </c>
      <c r="CM72" s="54">
        <f t="shared" si="53"/>
        <v>0.14263234973358677</v>
      </c>
      <c r="CN72" s="54">
        <f t="shared" si="53"/>
        <v>0.13857029056682574</v>
      </c>
      <c r="CO72" s="54">
        <f t="shared" si="53"/>
        <v>0.15225494929985514</v>
      </c>
      <c r="CP72" s="54">
        <f t="shared" si="53"/>
        <v>0.14201285217540885</v>
      </c>
      <c r="CQ72" s="54">
        <f t="shared" si="53"/>
        <v>0.1457478648076502</v>
      </c>
      <c r="CR72" s="54">
        <f t="shared" si="53"/>
        <v>0.1429974971852298</v>
      </c>
      <c r="CS72" s="54">
        <f t="shared" si="53"/>
        <v>0.1495661334590114</v>
      </c>
      <c r="CT72" s="54">
        <f t="shared" si="53"/>
        <v>0.14370814967645129</v>
      </c>
      <c r="CU72" s="54">
        <f t="shared" si="54"/>
        <v>0.14594714742665829</v>
      </c>
      <c r="CV72" s="54">
        <f t="shared" si="55"/>
        <v>0.1488775611626223</v>
      </c>
      <c r="CW72" s="54">
        <f t="shared" si="56"/>
        <v>0.15845619306977182</v>
      </c>
      <c r="CX72" s="54">
        <f t="shared" si="57"/>
        <v>0.14671649797427971</v>
      </c>
    </row>
    <row r="73" spans="2:102" x14ac:dyDescent="0.2">
      <c r="B73" s="103" t="s">
        <v>14</v>
      </c>
      <c r="C73" s="51">
        <v>177224</v>
      </c>
      <c r="D73" s="51">
        <v>192310</v>
      </c>
      <c r="E73" s="51">
        <v>183281</v>
      </c>
      <c r="F73" s="51">
        <v>156421</v>
      </c>
      <c r="G73" s="51">
        <v>176453</v>
      </c>
      <c r="H73" s="51">
        <v>180189</v>
      </c>
      <c r="I73" s="51">
        <v>173276</v>
      </c>
      <c r="J73" s="51">
        <v>144513</v>
      </c>
      <c r="K73" s="51">
        <v>159980</v>
      </c>
      <c r="L73" s="51">
        <v>162961</v>
      </c>
      <c r="M73" s="52">
        <v>141220</v>
      </c>
      <c r="N73" s="52">
        <v>126886</v>
      </c>
      <c r="O73" s="51">
        <v>131322</v>
      </c>
      <c r="P73" s="51">
        <v>127355</v>
      </c>
      <c r="Q73" s="52">
        <v>102604</v>
      </c>
      <c r="R73" s="51">
        <v>84536</v>
      </c>
      <c r="S73" s="51">
        <v>92344</v>
      </c>
      <c r="T73" s="52">
        <v>110646</v>
      </c>
      <c r="U73" s="51">
        <v>109067</v>
      </c>
      <c r="V73" s="51">
        <v>78601</v>
      </c>
      <c r="W73" s="52">
        <v>87588</v>
      </c>
      <c r="X73" s="51">
        <v>92439</v>
      </c>
      <c r="Y73" s="51">
        <v>82622</v>
      </c>
      <c r="Z73" s="51">
        <v>74202</v>
      </c>
      <c r="AA73" s="51">
        <v>80425</v>
      </c>
      <c r="AB73" s="51">
        <v>92123</v>
      </c>
      <c r="AC73" s="51">
        <v>85361</v>
      </c>
      <c r="AD73" s="51">
        <v>75656</v>
      </c>
      <c r="AE73" s="51">
        <v>76039</v>
      </c>
      <c r="AF73" s="51">
        <v>75511</v>
      </c>
      <c r="AG73" s="51">
        <v>78944</v>
      </c>
      <c r="AH73" s="51">
        <v>64126</v>
      </c>
      <c r="AI73" s="51">
        <v>78623</v>
      </c>
      <c r="AJ73" s="51">
        <v>91249</v>
      </c>
      <c r="AK73" s="51">
        <v>95057</v>
      </c>
      <c r="AL73" s="51">
        <v>74845</v>
      </c>
      <c r="AM73" s="51">
        <v>85457</v>
      </c>
      <c r="AN73" s="51">
        <v>86562</v>
      </c>
      <c r="AO73" s="51">
        <v>89470</v>
      </c>
      <c r="AP73" s="51">
        <v>68813</v>
      </c>
      <c r="AQ73" s="51">
        <v>80227</v>
      </c>
      <c r="AR73" s="51">
        <v>89630</v>
      </c>
      <c r="AS73" s="51">
        <v>92810</v>
      </c>
      <c r="AT73" s="51">
        <v>85014</v>
      </c>
      <c r="AU73" s="51">
        <v>87839</v>
      </c>
      <c r="AV73" s="51">
        <v>92877</v>
      </c>
      <c r="AW73" s="51">
        <v>90476</v>
      </c>
      <c r="AX73" s="52">
        <v>88137</v>
      </c>
      <c r="AY73" s="51">
        <v>91202</v>
      </c>
      <c r="AZ73" s="57"/>
      <c r="BA73" s="103" t="s">
        <v>156</v>
      </c>
      <c r="BB73" s="54">
        <f t="shared" si="58"/>
        <v>0.31668122988622821</v>
      </c>
      <c r="BC73" s="54">
        <f t="shared" si="51"/>
        <v>0.3188718195309197</v>
      </c>
      <c r="BD73" s="54">
        <f t="shared" si="51"/>
        <v>0.31491201995852286</v>
      </c>
      <c r="BE73" s="54">
        <f t="shared" si="51"/>
        <v>0.30663990135518993</v>
      </c>
      <c r="BF73" s="54">
        <f t="shared" si="51"/>
        <v>0.29879333233991251</v>
      </c>
      <c r="BG73" s="54">
        <f t="shared" si="51"/>
        <v>0.29297690511651503</v>
      </c>
      <c r="BH73" s="54">
        <f t="shared" si="51"/>
        <v>0.28426732376019803</v>
      </c>
      <c r="BI73" s="54">
        <f t="shared" si="51"/>
        <v>0.28197383440161561</v>
      </c>
      <c r="BJ73" s="54">
        <f t="shared" si="51"/>
        <v>0.28471764936197475</v>
      </c>
      <c r="BK73" s="54">
        <f t="shared" si="51"/>
        <v>0.28382111159103257</v>
      </c>
      <c r="BL73" s="54">
        <f t="shared" si="51"/>
        <v>0.29320106550620889</v>
      </c>
      <c r="BM73" s="54">
        <f t="shared" si="51"/>
        <v>0.3182205770233939</v>
      </c>
      <c r="BN73" s="54">
        <f t="shared" si="51"/>
        <v>0.3220420865223565</v>
      </c>
      <c r="BO73" s="54">
        <f t="shared" si="51"/>
        <v>0.35924436119918307</v>
      </c>
      <c r="BP73" s="54">
        <f t="shared" si="51"/>
        <v>0.37767741128055626</v>
      </c>
      <c r="BQ73" s="54">
        <f t="shared" si="51"/>
        <v>0.41414448222141659</v>
      </c>
      <c r="BR73" s="54">
        <f t="shared" si="51"/>
        <v>0.42385102974723343</v>
      </c>
      <c r="BS73" s="54">
        <f t="shared" si="52"/>
        <v>0.42630429170824552</v>
      </c>
      <c r="BT73" s="54">
        <f t="shared" si="52"/>
        <v>0.41619571314637654</v>
      </c>
      <c r="BU73" s="54">
        <f t="shared" si="52"/>
        <v>0.41159898410703533</v>
      </c>
      <c r="BV73" s="54">
        <f t="shared" si="52"/>
        <v>0.39870539555082141</v>
      </c>
      <c r="BW73" s="54">
        <f t="shared" si="52"/>
        <v>0.39047623070619347</v>
      </c>
      <c r="BX73" s="54">
        <f t="shared" si="52"/>
        <v>0.37982062161826696</v>
      </c>
      <c r="BY73" s="54">
        <f t="shared" si="52"/>
        <v>0.38072808435311323</v>
      </c>
      <c r="BZ73" s="54">
        <f t="shared" si="52"/>
        <v>0.37565976925592043</v>
      </c>
      <c r="CA73" s="54">
        <f t="shared" si="52"/>
        <v>0.37311867152693395</v>
      </c>
      <c r="CB73" s="54">
        <f t="shared" si="52"/>
        <v>0.36700044283742705</v>
      </c>
      <c r="CC73" s="54">
        <f t="shared" si="52"/>
        <v>0.36103343290989437</v>
      </c>
      <c r="CD73" s="54">
        <f t="shared" si="52"/>
        <v>0.35694536373323571</v>
      </c>
      <c r="CE73" s="54">
        <f t="shared" si="52"/>
        <v>0.3472823937378699</v>
      </c>
      <c r="CF73" s="54">
        <f t="shared" si="52"/>
        <v>0.35120406084144123</v>
      </c>
      <c r="CG73" s="54">
        <f t="shared" si="52"/>
        <v>0.35111369061959308</v>
      </c>
      <c r="CH73" s="54">
        <f t="shared" si="52"/>
        <v>0.34654307601442186</v>
      </c>
      <c r="CI73" s="54">
        <f t="shared" si="53"/>
        <v>0.35259863209552145</v>
      </c>
      <c r="CJ73" s="54">
        <f t="shared" si="53"/>
        <v>0.35911627256825729</v>
      </c>
      <c r="CK73" s="54">
        <f t="shared" si="53"/>
        <v>0.34451886119358327</v>
      </c>
      <c r="CL73" s="54">
        <f t="shared" si="53"/>
        <v>0.34420993273452288</v>
      </c>
      <c r="CM73" s="54">
        <f t="shared" si="53"/>
        <v>0.33715296170504472</v>
      </c>
      <c r="CN73" s="54">
        <f t="shared" si="53"/>
        <v>0.34598102073488579</v>
      </c>
      <c r="CO73" s="54">
        <f t="shared" si="53"/>
        <v>0.33226943505552875</v>
      </c>
      <c r="CP73" s="54">
        <f t="shared" si="53"/>
        <v>0.32858236982974348</v>
      </c>
      <c r="CQ73" s="54">
        <f t="shared" si="53"/>
        <v>0.32714066720198554</v>
      </c>
      <c r="CR73" s="54">
        <f t="shared" si="53"/>
        <v>0.33278830776733148</v>
      </c>
      <c r="CS73" s="54">
        <f t="shared" si="53"/>
        <v>0.33669310922506007</v>
      </c>
      <c r="CT73" s="54">
        <f t="shared" si="53"/>
        <v>0.32950951889712088</v>
      </c>
      <c r="CU73" s="54">
        <f t="shared" si="54"/>
        <v>0.32256462440915074</v>
      </c>
      <c r="CV73" s="54">
        <f t="shared" si="55"/>
        <v>0.32116943785763985</v>
      </c>
      <c r="CW73" s="54">
        <f t="shared" si="56"/>
        <v>0.33106207155601464</v>
      </c>
      <c r="CX73" s="54">
        <f t="shared" si="57"/>
        <v>0.32186366267169214</v>
      </c>
    </row>
    <row r="74" spans="2:102" x14ac:dyDescent="0.2">
      <c r="B74" s="103" t="s">
        <v>15</v>
      </c>
      <c r="C74" s="51">
        <v>76987</v>
      </c>
      <c r="D74" s="51">
        <v>83472</v>
      </c>
      <c r="E74" s="51">
        <v>83972</v>
      </c>
      <c r="F74" s="51">
        <v>73666</v>
      </c>
      <c r="G74" s="51">
        <v>86624</v>
      </c>
      <c r="H74" s="51">
        <v>91236</v>
      </c>
      <c r="I74" s="51">
        <v>88986</v>
      </c>
      <c r="J74" s="51">
        <v>76965</v>
      </c>
      <c r="K74" s="51">
        <v>85661</v>
      </c>
      <c r="L74" s="51">
        <v>83945</v>
      </c>
      <c r="M74" s="52">
        <v>70523</v>
      </c>
      <c r="N74" s="52">
        <v>59539</v>
      </c>
      <c r="O74" s="51">
        <v>60335</v>
      </c>
      <c r="P74" s="51">
        <v>47162</v>
      </c>
      <c r="Q74" s="52">
        <v>35051</v>
      </c>
      <c r="R74" s="51">
        <v>25276</v>
      </c>
      <c r="S74" s="51">
        <v>33506</v>
      </c>
      <c r="T74" s="52">
        <v>40518</v>
      </c>
      <c r="U74" s="51">
        <v>45239</v>
      </c>
      <c r="V74" s="51">
        <v>32826</v>
      </c>
      <c r="W74" s="52">
        <v>40248</v>
      </c>
      <c r="X74" s="51">
        <v>44630</v>
      </c>
      <c r="Y74" s="51">
        <v>42228</v>
      </c>
      <c r="Z74" s="51">
        <v>34885</v>
      </c>
      <c r="AA74" s="51">
        <v>43281</v>
      </c>
      <c r="AB74" s="51">
        <v>49541</v>
      </c>
      <c r="AC74" s="51">
        <v>46155</v>
      </c>
      <c r="AD74" s="51">
        <v>41839</v>
      </c>
      <c r="AE74" s="51">
        <v>46677</v>
      </c>
      <c r="AF74" s="51">
        <v>49676</v>
      </c>
      <c r="AG74" s="51">
        <v>50741</v>
      </c>
      <c r="AH74" s="51">
        <v>40283</v>
      </c>
      <c r="AI74" s="51">
        <v>51289</v>
      </c>
      <c r="AJ74" s="51">
        <v>58781</v>
      </c>
      <c r="AK74" s="51">
        <v>61101</v>
      </c>
      <c r="AL74" s="51">
        <v>48009</v>
      </c>
      <c r="AM74" s="51">
        <v>53458</v>
      </c>
      <c r="AN74" s="51">
        <v>56559</v>
      </c>
      <c r="AO74" s="51">
        <v>56854</v>
      </c>
      <c r="AP74" s="51">
        <v>40801</v>
      </c>
      <c r="AQ74" s="51">
        <v>51928</v>
      </c>
      <c r="AR74" s="51">
        <v>56681</v>
      </c>
      <c r="AS74" s="51">
        <v>57371</v>
      </c>
      <c r="AT74" s="51">
        <v>50139</v>
      </c>
      <c r="AU74" s="51">
        <v>52457</v>
      </c>
      <c r="AV74" s="51">
        <v>55191</v>
      </c>
      <c r="AW74" s="51">
        <v>53596</v>
      </c>
      <c r="AX74" s="52">
        <v>49263</v>
      </c>
      <c r="AY74" s="51">
        <v>54624</v>
      </c>
      <c r="AZ74" s="57"/>
      <c r="BA74" s="103" t="s">
        <v>157</v>
      </c>
      <c r="BB74" s="54">
        <f t="shared" si="58"/>
        <v>0.13756792446424326</v>
      </c>
      <c r="BC74" s="54">
        <f t="shared" si="51"/>
        <v>0.13840605543073645</v>
      </c>
      <c r="BD74" s="54">
        <f t="shared" si="51"/>
        <v>0.14428005161449947</v>
      </c>
      <c r="BE74" s="54">
        <f t="shared" si="51"/>
        <v>0.14441114027676222</v>
      </c>
      <c r="BF74" s="54">
        <f t="shared" si="51"/>
        <v>0.14668310326609679</v>
      </c>
      <c r="BG74" s="54">
        <f t="shared" si="51"/>
        <v>0.14834446561782552</v>
      </c>
      <c r="BH74" s="54">
        <f t="shared" si="51"/>
        <v>0.14598566490526665</v>
      </c>
      <c r="BI74" s="54">
        <f t="shared" si="51"/>
        <v>0.15017414464249129</v>
      </c>
      <c r="BJ74" s="54">
        <f t="shared" si="51"/>
        <v>0.15245154745590775</v>
      </c>
      <c r="BK74" s="54">
        <f t="shared" si="51"/>
        <v>0.14620285352022405</v>
      </c>
      <c r="BL74" s="54">
        <f t="shared" si="51"/>
        <v>0.14641990329057053</v>
      </c>
      <c r="BM74" s="54">
        <f t="shared" si="51"/>
        <v>0.14931934914329281</v>
      </c>
      <c r="BN74" s="54">
        <f t="shared" si="51"/>
        <v>0.14796004698623519</v>
      </c>
      <c r="BO74" s="54">
        <f t="shared" si="51"/>
        <v>0.13303507960328118</v>
      </c>
      <c r="BP74" s="54">
        <f t="shared" si="51"/>
        <v>0.12902002790139544</v>
      </c>
      <c r="BQ74" s="54">
        <f t="shared" si="51"/>
        <v>0.12382790684002705</v>
      </c>
      <c r="BR74" s="54">
        <f t="shared" si="51"/>
        <v>0.15378966259541285</v>
      </c>
      <c r="BS74" s="54">
        <f t="shared" si="52"/>
        <v>0.15611045398328627</v>
      </c>
      <c r="BT74" s="54">
        <f t="shared" si="52"/>
        <v>0.17263038193980698</v>
      </c>
      <c r="BU74" s="54">
        <f t="shared" si="52"/>
        <v>0.17189537349776138</v>
      </c>
      <c r="BV74" s="54">
        <f t="shared" si="52"/>
        <v>0.18321111065590562</v>
      </c>
      <c r="BW74" s="54">
        <f t="shared" si="52"/>
        <v>0.18852382843191093</v>
      </c>
      <c r="BX74" s="54">
        <f t="shared" si="52"/>
        <v>0.19412584069250538</v>
      </c>
      <c r="BY74" s="54">
        <f t="shared" si="52"/>
        <v>0.17899381718361168</v>
      </c>
      <c r="BZ74" s="54">
        <f t="shared" si="52"/>
        <v>0.20216264187958335</v>
      </c>
      <c r="CA74" s="54">
        <f t="shared" si="52"/>
        <v>0.20065208586472255</v>
      </c>
      <c r="CB74" s="54">
        <f t="shared" si="52"/>
        <v>0.19843846064551079</v>
      </c>
      <c r="CC74" s="54">
        <f t="shared" si="52"/>
        <v>0.19965736755203908</v>
      </c>
      <c r="CD74" s="54">
        <f t="shared" si="52"/>
        <v>0.21911307017420328</v>
      </c>
      <c r="CE74" s="54">
        <f t="shared" si="52"/>
        <v>0.22846472952712088</v>
      </c>
      <c r="CF74" s="54">
        <f t="shared" si="52"/>
        <v>0.22573527121954257</v>
      </c>
      <c r="CG74" s="54">
        <f t="shared" si="52"/>
        <v>0.22056440132284982</v>
      </c>
      <c r="CH74" s="54">
        <f t="shared" si="52"/>
        <v>0.2260642283518014</v>
      </c>
      <c r="CI74" s="54">
        <f t="shared" si="53"/>
        <v>0.22713783376482863</v>
      </c>
      <c r="CJ74" s="54">
        <f t="shared" si="53"/>
        <v>0.23083374575457977</v>
      </c>
      <c r="CK74" s="54">
        <f t="shared" si="53"/>
        <v>0.22099012635503695</v>
      </c>
      <c r="CL74" s="54">
        <f t="shared" si="53"/>
        <v>0.21532202843678253</v>
      </c>
      <c r="CM74" s="54">
        <f t="shared" si="53"/>
        <v>0.22029336615461315</v>
      </c>
      <c r="CN74" s="54">
        <f t="shared" si="53"/>
        <v>0.21985475525719456</v>
      </c>
      <c r="CO74" s="54">
        <f t="shared" si="53"/>
        <v>0.19701110574601641</v>
      </c>
      <c r="CP74" s="54">
        <f t="shared" si="53"/>
        <v>0.21267933863311503</v>
      </c>
      <c r="CQ74" s="54">
        <f t="shared" si="53"/>
        <v>0.20688006423826558</v>
      </c>
      <c r="CR74" s="54">
        <f t="shared" si="53"/>
        <v>0.20571487991509074</v>
      </c>
      <c r="CS74" s="54">
        <f t="shared" si="53"/>
        <v>0.19857265630878781</v>
      </c>
      <c r="CT74" s="54">
        <f t="shared" si="53"/>
        <v>0.19678139360405139</v>
      </c>
      <c r="CU74" s="54">
        <f t="shared" si="54"/>
        <v>0.19168000889095727</v>
      </c>
      <c r="CV74" s="54">
        <f t="shared" si="55"/>
        <v>0.19025373791301631</v>
      </c>
      <c r="CW74" s="54">
        <f t="shared" si="56"/>
        <v>0.18504272701662128</v>
      </c>
      <c r="CX74" s="54">
        <f t="shared" si="57"/>
        <v>0.19277516622199636</v>
      </c>
    </row>
    <row r="75" spans="2:102" x14ac:dyDescent="0.2">
      <c r="B75" s="103" t="s">
        <v>16</v>
      </c>
      <c r="C75" s="51">
        <v>49087</v>
      </c>
      <c r="D75" s="51">
        <v>56122</v>
      </c>
      <c r="E75" s="51">
        <v>66028</v>
      </c>
      <c r="F75" s="51">
        <v>59425</v>
      </c>
      <c r="G75" s="51">
        <v>75196</v>
      </c>
      <c r="H75" s="51">
        <v>76150</v>
      </c>
      <c r="I75" s="51">
        <v>69498</v>
      </c>
      <c r="J75" s="51">
        <v>60235</v>
      </c>
      <c r="K75" s="51">
        <v>69383</v>
      </c>
      <c r="L75" s="51">
        <v>64873</v>
      </c>
      <c r="M75" s="52">
        <v>53959</v>
      </c>
      <c r="N75" s="52">
        <v>40794</v>
      </c>
      <c r="O75" s="51">
        <v>45467</v>
      </c>
      <c r="P75" s="51">
        <v>39969</v>
      </c>
      <c r="Q75" s="52">
        <v>32767</v>
      </c>
      <c r="R75" s="51">
        <v>15779</v>
      </c>
      <c r="S75" s="51">
        <v>16296</v>
      </c>
      <c r="T75" s="52">
        <v>21336</v>
      </c>
      <c r="U75" s="51">
        <v>23169</v>
      </c>
      <c r="V75" s="51">
        <v>14127</v>
      </c>
      <c r="W75" s="52">
        <v>20171</v>
      </c>
      <c r="X75" s="51">
        <v>23338</v>
      </c>
      <c r="Y75" s="51">
        <v>19837</v>
      </c>
      <c r="Z75" s="51">
        <v>14764</v>
      </c>
      <c r="AA75" s="51">
        <v>20215</v>
      </c>
      <c r="AB75" s="51">
        <v>25340</v>
      </c>
      <c r="AC75" s="51">
        <v>26553</v>
      </c>
      <c r="AD75" s="51">
        <v>23164</v>
      </c>
      <c r="AE75" s="51">
        <v>21602</v>
      </c>
      <c r="AF75" s="51">
        <v>23746</v>
      </c>
      <c r="AG75" s="51">
        <v>24346</v>
      </c>
      <c r="AH75" s="51">
        <v>20622</v>
      </c>
      <c r="AI75" s="51">
        <v>30159</v>
      </c>
      <c r="AJ75" s="51">
        <v>33580</v>
      </c>
      <c r="AK75" s="51">
        <v>35677</v>
      </c>
      <c r="AL75" s="51">
        <v>28423</v>
      </c>
      <c r="AM75" s="51">
        <v>32873</v>
      </c>
      <c r="AN75" s="51">
        <v>32861</v>
      </c>
      <c r="AO75" s="51">
        <v>34302</v>
      </c>
      <c r="AP75" s="51">
        <v>24725</v>
      </c>
      <c r="AQ75" s="51">
        <v>30507</v>
      </c>
      <c r="AR75" s="51">
        <v>35051</v>
      </c>
      <c r="AS75" s="51">
        <v>34690</v>
      </c>
      <c r="AT75" s="51">
        <v>31577</v>
      </c>
      <c r="AU75" s="51">
        <v>34361</v>
      </c>
      <c r="AV75" s="51">
        <v>39406</v>
      </c>
      <c r="AW75" s="51">
        <v>36594</v>
      </c>
      <c r="AX75" s="52">
        <v>32262</v>
      </c>
      <c r="AY75" s="51">
        <v>37295</v>
      </c>
      <c r="AZ75" s="57"/>
      <c r="BA75" s="103" t="s">
        <v>158</v>
      </c>
      <c r="BB75" s="54">
        <f t="shared" si="58"/>
        <v>8.7713467314953303E-2</v>
      </c>
      <c r="BC75" s="54">
        <f t="shared" si="51"/>
        <v>9.3056649449920828E-2</v>
      </c>
      <c r="BD75" s="54">
        <f t="shared" si="51"/>
        <v>0.11344880731675049</v>
      </c>
      <c r="BE75" s="54">
        <f t="shared" si="51"/>
        <v>0.11649379647254628</v>
      </c>
      <c r="BF75" s="54">
        <f t="shared" si="51"/>
        <v>0.12733171676668609</v>
      </c>
      <c r="BG75" s="54">
        <f t="shared" si="51"/>
        <v>0.12381550108287753</v>
      </c>
      <c r="BH75" s="54">
        <f t="shared" si="51"/>
        <v>0.11401469601494867</v>
      </c>
      <c r="BI75" s="54">
        <f t="shared" si="51"/>
        <v>0.11753056067745681</v>
      </c>
      <c r="BJ75" s="54">
        <f t="shared" si="51"/>
        <v>0.12348146434355479</v>
      </c>
      <c r="BK75" s="54">
        <f t="shared" si="51"/>
        <v>0.11298609466218947</v>
      </c>
      <c r="BL75" s="54">
        <f t="shared" si="51"/>
        <v>0.11202971458468719</v>
      </c>
      <c r="BM75" s="54">
        <f t="shared" si="51"/>
        <v>0.10230829420970267</v>
      </c>
      <c r="BN75" s="54">
        <f t="shared" si="51"/>
        <v>0.11149912084732171</v>
      </c>
      <c r="BO75" s="54">
        <f t="shared" si="51"/>
        <v>0.11274498741918378</v>
      </c>
      <c r="BP75" s="54">
        <f t="shared" si="51"/>
        <v>0.12061280004122633</v>
      </c>
      <c r="BQ75" s="54">
        <f t="shared" si="51"/>
        <v>7.7301809702040938E-2</v>
      </c>
      <c r="BR75" s="54">
        <f t="shared" si="51"/>
        <v>7.4797240543629434E-2</v>
      </c>
      <c r="BS75" s="54">
        <f t="shared" si="52"/>
        <v>8.2204764454992738E-2</v>
      </c>
      <c r="BT75" s="54">
        <f t="shared" si="52"/>
        <v>8.8412063024456505E-2</v>
      </c>
      <c r="BU75" s="54">
        <f t="shared" si="52"/>
        <v>7.3976906763019407E-2</v>
      </c>
      <c r="BV75" s="54">
        <f t="shared" si="52"/>
        <v>9.1819501914139137E-2</v>
      </c>
      <c r="BW75" s="54">
        <f t="shared" si="52"/>
        <v>9.8583219985299952E-2</v>
      </c>
      <c r="BX75" s="54">
        <f t="shared" si="52"/>
        <v>9.1192438709321519E-2</v>
      </c>
      <c r="BY75" s="54">
        <f t="shared" si="52"/>
        <v>7.575361091869981E-2</v>
      </c>
      <c r="BZ75" s="54">
        <f t="shared" si="52"/>
        <v>9.4422906254379005E-2</v>
      </c>
      <c r="CA75" s="54">
        <f t="shared" si="52"/>
        <v>0.10263264479546375</v>
      </c>
      <c r="CB75" s="54">
        <f t="shared" si="52"/>
        <v>0.11416176894204849</v>
      </c>
      <c r="CC75" s="54">
        <f t="shared" si="52"/>
        <v>0.1105395268045468</v>
      </c>
      <c r="CD75" s="54">
        <f t="shared" si="52"/>
        <v>0.10140498622240374</v>
      </c>
      <c r="CE75" s="54">
        <f t="shared" si="52"/>
        <v>0.10921015112631879</v>
      </c>
      <c r="CF75" s="54">
        <f t="shared" si="52"/>
        <v>0.10830986604739724</v>
      </c>
      <c r="CG75" s="54">
        <f t="shared" si="52"/>
        <v>0.11291311680063076</v>
      </c>
      <c r="CH75" s="54">
        <f t="shared" si="52"/>
        <v>0.13293047364662947</v>
      </c>
      <c r="CI75" s="54">
        <f t="shared" si="53"/>
        <v>0.12975771861354765</v>
      </c>
      <c r="CJ75" s="54">
        <f t="shared" si="53"/>
        <v>0.13478430053986257</v>
      </c>
      <c r="CK75" s="54">
        <f t="shared" si="53"/>
        <v>0.13083385118184537</v>
      </c>
      <c r="CL75" s="54">
        <f t="shared" si="53"/>
        <v>0.13240826519515045</v>
      </c>
      <c r="CM75" s="54">
        <f t="shared" si="53"/>
        <v>0.1279913065154395</v>
      </c>
      <c r="CN75" s="54">
        <f t="shared" si="53"/>
        <v>0.13264603747902148</v>
      </c>
      <c r="CO75" s="54">
        <f t="shared" si="53"/>
        <v>0.11938676967648479</v>
      </c>
      <c r="CP75" s="54">
        <f t="shared" si="53"/>
        <v>0.12494624448622016</v>
      </c>
      <c r="CQ75" s="54">
        <f t="shared" si="53"/>
        <v>0.12793269581721292</v>
      </c>
      <c r="CR75" s="54">
        <f t="shared" si="53"/>
        <v>0.12438774266187617</v>
      </c>
      <c r="CS75" s="54">
        <f t="shared" si="53"/>
        <v>0.1250589115910288</v>
      </c>
      <c r="CT75" s="54">
        <f t="shared" si="53"/>
        <v>0.12889805870768076</v>
      </c>
      <c r="CU75" s="54">
        <f t="shared" si="54"/>
        <v>0.13685822743485462</v>
      </c>
      <c r="CV75" s="54">
        <f t="shared" si="55"/>
        <v>0.12990046431056271</v>
      </c>
      <c r="CW75" s="54">
        <f t="shared" si="56"/>
        <v>0.1211832096910508</v>
      </c>
      <c r="CX75" s="54">
        <f t="shared" si="57"/>
        <v>0.13161888225412555</v>
      </c>
    </row>
    <row r="76" spans="2:102" x14ac:dyDescent="0.2">
      <c r="B76" s="103" t="s">
        <v>17</v>
      </c>
      <c r="C76" s="51">
        <v>51317</v>
      </c>
      <c r="D76" s="51">
        <v>54290</v>
      </c>
      <c r="E76" s="51">
        <v>49394</v>
      </c>
      <c r="F76" s="51">
        <v>42335</v>
      </c>
      <c r="G76" s="51">
        <v>52088</v>
      </c>
      <c r="H76" s="51">
        <v>53252</v>
      </c>
      <c r="I76" s="51">
        <v>56268</v>
      </c>
      <c r="J76" s="51">
        <v>44304</v>
      </c>
      <c r="K76" s="51">
        <v>51434</v>
      </c>
      <c r="L76" s="51">
        <v>53090</v>
      </c>
      <c r="M76" s="52">
        <v>40942</v>
      </c>
      <c r="N76" s="52">
        <v>25306</v>
      </c>
      <c r="O76" s="51">
        <v>27193</v>
      </c>
      <c r="P76" s="51">
        <v>16490</v>
      </c>
      <c r="Q76" s="52">
        <v>10310</v>
      </c>
      <c r="R76" s="51">
        <v>4027</v>
      </c>
      <c r="S76" s="51">
        <v>3746</v>
      </c>
      <c r="T76" s="52">
        <v>3689</v>
      </c>
      <c r="U76" s="51">
        <v>3143</v>
      </c>
      <c r="V76" s="51">
        <v>3965</v>
      </c>
      <c r="W76" s="52">
        <v>4105</v>
      </c>
      <c r="X76" s="51">
        <v>2722</v>
      </c>
      <c r="Y76" s="51">
        <v>2016</v>
      </c>
      <c r="Z76" s="51">
        <v>1395</v>
      </c>
      <c r="AA76" s="51">
        <v>2650</v>
      </c>
      <c r="AB76" s="51">
        <v>2636</v>
      </c>
      <c r="AC76" s="51">
        <v>3432</v>
      </c>
      <c r="AD76" s="51">
        <v>3912</v>
      </c>
      <c r="AE76" s="51">
        <v>4363</v>
      </c>
      <c r="AF76" s="51">
        <v>4340</v>
      </c>
      <c r="AG76" s="51">
        <v>4548</v>
      </c>
      <c r="AH76" s="51">
        <v>3543</v>
      </c>
      <c r="AI76" s="51">
        <v>5516</v>
      </c>
      <c r="AJ76" s="51">
        <v>6375</v>
      </c>
      <c r="AK76" s="51">
        <v>7520</v>
      </c>
      <c r="AL76" s="51">
        <v>11208</v>
      </c>
      <c r="AM76" s="51">
        <v>16099</v>
      </c>
      <c r="AN76" s="51">
        <v>16232</v>
      </c>
      <c r="AO76" s="51">
        <v>14392</v>
      </c>
      <c r="AP76" s="51">
        <v>17327</v>
      </c>
      <c r="AQ76" s="51">
        <v>20066</v>
      </c>
      <c r="AR76" s="51">
        <v>23458</v>
      </c>
      <c r="AS76" s="51">
        <v>24619</v>
      </c>
      <c r="AT76" s="51">
        <v>20487</v>
      </c>
      <c r="AU76" s="51">
        <v>24401</v>
      </c>
      <c r="AV76" s="51">
        <v>26102</v>
      </c>
      <c r="AW76" s="51">
        <v>25504</v>
      </c>
      <c r="AX76" s="52">
        <v>21600</v>
      </c>
      <c r="AY76" s="51">
        <v>23653</v>
      </c>
      <c r="AZ76" s="57"/>
      <c r="BA76" s="103" t="s">
        <v>159</v>
      </c>
      <c r="BB76" s="54">
        <f t="shared" si="58"/>
        <v>9.1698250090685079E-2</v>
      </c>
      <c r="BC76" s="54">
        <f t="shared" si="51"/>
        <v>9.0018985400310073E-2</v>
      </c>
      <c r="BD76" s="54">
        <f t="shared" si="51"/>
        <v>8.4868395053667736E-2</v>
      </c>
      <c r="BE76" s="54">
        <f t="shared" si="51"/>
        <v>8.2991415627517828E-2</v>
      </c>
      <c r="BF76" s="54">
        <f t="shared" si="51"/>
        <v>8.8202224359582221E-2</v>
      </c>
      <c r="BG76" s="54">
        <f t="shared" si="51"/>
        <v>8.6584675819637483E-2</v>
      </c>
      <c r="BH76" s="54">
        <f t="shared" si="51"/>
        <v>9.2310266703633639E-2</v>
      </c>
      <c r="BI76" s="54">
        <f t="shared" si="51"/>
        <v>8.6445985892820557E-2</v>
      </c>
      <c r="BJ76" s="54">
        <f t="shared" si="51"/>
        <v>9.1537489544216838E-2</v>
      </c>
      <c r="BK76" s="54">
        <f t="shared" si="51"/>
        <v>9.2464226498167781E-2</v>
      </c>
      <c r="BL76" s="54">
        <f t="shared" si="51"/>
        <v>8.5003809828318969E-2</v>
      </c>
      <c r="BM76" s="54">
        <f t="shared" si="51"/>
        <v>6.3465551141607485E-2</v>
      </c>
      <c r="BN76" s="54">
        <f t="shared" si="51"/>
        <v>6.6685631187481456E-2</v>
      </c>
      <c r="BO76" s="54">
        <f t="shared" si="51"/>
        <v>4.6515170320556944E-2</v>
      </c>
      <c r="BP76" s="54">
        <f t="shared" si="51"/>
        <v>3.7950314902952469E-2</v>
      </c>
      <c r="BQ76" s="54">
        <f t="shared" si="51"/>
        <v>1.9728397722930405E-2</v>
      </c>
      <c r="BR76" s="54">
        <f t="shared" si="51"/>
        <v>1.7193818303659538E-2</v>
      </c>
      <c r="BS76" s="54">
        <f t="shared" si="52"/>
        <v>1.4213225350321906E-2</v>
      </c>
      <c r="BT76" s="54">
        <f t="shared" si="52"/>
        <v>1.1993573917124901E-2</v>
      </c>
      <c r="BU76" s="54">
        <f t="shared" si="52"/>
        <v>2.0762967035844265E-2</v>
      </c>
      <c r="BV76" s="54">
        <f t="shared" si="52"/>
        <v>1.8686185878614901E-2</v>
      </c>
      <c r="BW76" s="54">
        <f t="shared" si="52"/>
        <v>1.1498137149712335E-2</v>
      </c>
      <c r="BX76" s="54">
        <f t="shared" si="52"/>
        <v>9.2677298199320551E-3</v>
      </c>
      <c r="BY76" s="54">
        <f t="shared" si="52"/>
        <v>7.1577003001616251E-3</v>
      </c>
      <c r="BZ76" s="54">
        <f t="shared" si="52"/>
        <v>1.2377971880984632E-2</v>
      </c>
      <c r="CA76" s="54">
        <f t="shared" si="52"/>
        <v>1.0676387201296071E-2</v>
      </c>
      <c r="CB76" s="54">
        <f t="shared" si="52"/>
        <v>1.4755515045724039E-2</v>
      </c>
      <c r="CC76" s="54">
        <f t="shared" si="52"/>
        <v>1.8668219170237744E-2</v>
      </c>
      <c r="CD76" s="54">
        <f t="shared" si="52"/>
        <v>2.0480971895581311E-2</v>
      </c>
      <c r="CE76" s="54">
        <f t="shared" si="52"/>
        <v>1.9960079840319361E-2</v>
      </c>
      <c r="CF76" s="54">
        <f t="shared" si="52"/>
        <v>2.0233026812764423E-2</v>
      </c>
      <c r="CG76" s="54">
        <f t="shared" si="52"/>
        <v>1.9399242208545959E-2</v>
      </c>
      <c r="CH76" s="54">
        <f t="shared" si="52"/>
        <v>2.4312626169130547E-2</v>
      </c>
      <c r="CI76" s="54">
        <f t="shared" si="53"/>
        <v>2.4633873024459987E-2</v>
      </c>
      <c r="CJ76" s="54">
        <f t="shared" si="53"/>
        <v>2.8409842196927052E-2</v>
      </c>
      <c r="CK76" s="54">
        <f t="shared" si="53"/>
        <v>5.1591521093696059E-2</v>
      </c>
      <c r="CL76" s="54">
        <f t="shared" si="53"/>
        <v>6.4844725500463204E-2</v>
      </c>
      <c r="CM76" s="54">
        <f t="shared" si="53"/>
        <v>6.3222509581528682E-2</v>
      </c>
      <c r="CN76" s="54">
        <f t="shared" si="53"/>
        <v>5.5653949373158339E-2</v>
      </c>
      <c r="CO76" s="54">
        <f t="shared" si="53"/>
        <v>8.366489618541767E-2</v>
      </c>
      <c r="CP76" s="54">
        <f t="shared" si="53"/>
        <v>8.2183477295718815E-2</v>
      </c>
      <c r="CQ76" s="54">
        <f t="shared" si="53"/>
        <v>8.5619388276516536E-2</v>
      </c>
      <c r="CR76" s="54">
        <f t="shared" si="53"/>
        <v>8.8276213219738525E-2</v>
      </c>
      <c r="CS76" s="54">
        <f t="shared" si="53"/>
        <v>8.1137597674427811E-2</v>
      </c>
      <c r="CT76" s="54">
        <f t="shared" si="53"/>
        <v>9.1535215230235389E-2</v>
      </c>
      <c r="CU76" s="54">
        <f t="shared" si="54"/>
        <v>9.0653033865517318E-2</v>
      </c>
      <c r="CV76" s="54">
        <f t="shared" si="55"/>
        <v>9.0533460178624681E-2</v>
      </c>
      <c r="CW76" s="54">
        <f t="shared" si="56"/>
        <v>8.11343788149122E-2</v>
      </c>
      <c r="CX76" s="54">
        <f t="shared" si="57"/>
        <v>8.3474498510707373E-2</v>
      </c>
    </row>
    <row r="77" spans="2:102" x14ac:dyDescent="0.2">
      <c r="B77" s="103" t="s">
        <v>18</v>
      </c>
      <c r="C77" s="51">
        <v>20540</v>
      </c>
      <c r="D77" s="51">
        <v>19435</v>
      </c>
      <c r="E77" s="51">
        <v>19210</v>
      </c>
      <c r="F77" s="51">
        <v>17989</v>
      </c>
      <c r="G77" s="51">
        <v>22243</v>
      </c>
      <c r="H77" s="51">
        <v>24281</v>
      </c>
      <c r="I77" s="51">
        <v>26018</v>
      </c>
      <c r="J77" s="51">
        <v>19658</v>
      </c>
      <c r="K77" s="51">
        <v>22110</v>
      </c>
      <c r="L77" s="51">
        <v>26179</v>
      </c>
      <c r="M77" s="52">
        <v>22243</v>
      </c>
      <c r="N77" s="52">
        <v>13359</v>
      </c>
      <c r="O77" s="51">
        <v>11455</v>
      </c>
      <c r="P77" s="51">
        <v>5202</v>
      </c>
      <c r="Q77" s="52">
        <v>2177</v>
      </c>
      <c r="R77" s="51">
        <v>902</v>
      </c>
      <c r="S77" s="51">
        <v>373</v>
      </c>
      <c r="T77" s="52">
        <v>410</v>
      </c>
      <c r="U77" s="51">
        <v>408</v>
      </c>
      <c r="V77" s="51">
        <v>296</v>
      </c>
      <c r="W77" s="52">
        <v>296</v>
      </c>
      <c r="X77" s="51">
        <v>341</v>
      </c>
      <c r="Y77" s="51">
        <v>319</v>
      </c>
      <c r="Z77" s="51">
        <v>244</v>
      </c>
      <c r="AA77" s="51">
        <v>313</v>
      </c>
      <c r="AB77" s="51">
        <v>357</v>
      </c>
      <c r="AC77" s="51">
        <v>357</v>
      </c>
      <c r="AD77" s="51">
        <v>251</v>
      </c>
      <c r="AE77" s="51">
        <v>370</v>
      </c>
      <c r="AF77" s="51">
        <v>289</v>
      </c>
      <c r="AG77" s="51">
        <v>472</v>
      </c>
      <c r="AH77" s="51">
        <v>333</v>
      </c>
      <c r="AI77" s="51">
        <v>306</v>
      </c>
      <c r="AJ77" s="51">
        <v>301</v>
      </c>
      <c r="AK77" s="51">
        <v>293</v>
      </c>
      <c r="AL77" s="51">
        <v>418</v>
      </c>
      <c r="AM77" s="51">
        <v>448</v>
      </c>
      <c r="AN77" s="51">
        <v>240</v>
      </c>
      <c r="AO77" s="51">
        <v>282</v>
      </c>
      <c r="AP77" s="51">
        <v>243</v>
      </c>
      <c r="AQ77" s="51">
        <v>320</v>
      </c>
      <c r="AR77" s="51">
        <v>303</v>
      </c>
      <c r="AS77" s="51">
        <v>812</v>
      </c>
      <c r="AT77" s="51">
        <v>866</v>
      </c>
      <c r="AU77" s="51">
        <v>875</v>
      </c>
      <c r="AV77" s="51">
        <v>1159</v>
      </c>
      <c r="AW77" s="51">
        <v>1161</v>
      </c>
      <c r="AX77" s="52">
        <v>914</v>
      </c>
      <c r="AY77" s="51">
        <v>1101</v>
      </c>
      <c r="AZ77" s="57"/>
      <c r="BA77" s="103" t="s">
        <v>160</v>
      </c>
      <c r="BB77" s="54">
        <f t="shared" si="58"/>
        <v>3.6702887091269391E-2</v>
      </c>
      <c r="BC77" s="54">
        <f t="shared" si="51"/>
        <v>3.2225437120188362E-2</v>
      </c>
      <c r="BD77" s="54">
        <f t="shared" si="51"/>
        <v>3.3006475867128744E-2</v>
      </c>
      <c r="BE77" s="54">
        <f t="shared" si="51"/>
        <v>3.5264735460574424E-2</v>
      </c>
      <c r="BF77" s="54">
        <f t="shared" si="51"/>
        <v>3.7664761104864601E-2</v>
      </c>
      <c r="BG77" s="54">
        <f t="shared" si="51"/>
        <v>3.947950337220419E-2</v>
      </c>
      <c r="BH77" s="54">
        <f t="shared" si="51"/>
        <v>4.2683737099152984E-2</v>
      </c>
      <c r="BI77" s="54">
        <f t="shared" si="51"/>
        <v>3.8356698959034548E-2</v>
      </c>
      <c r="BJ77" s="54">
        <f t="shared" si="51"/>
        <v>3.934933883856271E-2</v>
      </c>
      <c r="BK77" s="54">
        <f t="shared" si="51"/>
        <v>4.5594669156065817E-2</v>
      </c>
      <c r="BL77" s="54">
        <f t="shared" si="51"/>
        <v>4.6180932587838862E-2</v>
      </c>
      <c r="BM77" s="54">
        <f t="shared" si="51"/>
        <v>3.3503370651257976E-2</v>
      </c>
      <c r="BN77" s="54">
        <f t="shared" si="51"/>
        <v>2.8091196456904353E-2</v>
      </c>
      <c r="BO77" s="54">
        <f t="shared" si="51"/>
        <v>1.4673857853701467E-2</v>
      </c>
      <c r="BP77" s="54">
        <f t="shared" si="51"/>
        <v>8.0133691119037374E-3</v>
      </c>
      <c r="BQ77" s="54">
        <f t="shared" si="51"/>
        <v>4.4189259364497699E-3</v>
      </c>
      <c r="BR77" s="54">
        <f t="shared" si="51"/>
        <v>1.7120379677696229E-3</v>
      </c>
      <c r="BS77" s="54">
        <f t="shared" si="52"/>
        <v>1.5796753574497105E-3</v>
      </c>
      <c r="BT77" s="54">
        <f t="shared" si="52"/>
        <v>1.5569131906417305E-3</v>
      </c>
      <c r="BU77" s="54">
        <f t="shared" si="52"/>
        <v>1.5500222553871128E-3</v>
      </c>
      <c r="BV77" s="54">
        <f t="shared" si="52"/>
        <v>1.347408287471379E-3</v>
      </c>
      <c r="BW77" s="54">
        <f t="shared" si="52"/>
        <v>1.4404352564481655E-3</v>
      </c>
      <c r="BX77" s="54">
        <f t="shared" si="52"/>
        <v>1.4664711371817091E-3</v>
      </c>
      <c r="BY77" s="54">
        <f t="shared" si="52"/>
        <v>1.2519561815336462E-3</v>
      </c>
      <c r="BZ77" s="54">
        <f t="shared" si="52"/>
        <v>1.4620019617917698E-3</v>
      </c>
      <c r="CA77" s="54">
        <f t="shared" si="52"/>
        <v>1.4459295261239368E-3</v>
      </c>
      <c r="CB77" s="54">
        <f t="shared" si="52"/>
        <v>1.5348831210150007E-3</v>
      </c>
      <c r="CC77" s="54">
        <f t="shared" si="52"/>
        <v>1.1977819559636179E-3</v>
      </c>
      <c r="CD77" s="54">
        <f t="shared" si="52"/>
        <v>1.7368690353804918E-3</v>
      </c>
      <c r="CE77" s="54">
        <f t="shared" si="52"/>
        <v>1.3291389571088237E-3</v>
      </c>
      <c r="CF77" s="54">
        <f t="shared" si="52"/>
        <v>2.0998216041391397E-3</v>
      </c>
      <c r="CG77" s="54">
        <f t="shared" si="52"/>
        <v>1.8232988019886551E-3</v>
      </c>
      <c r="CH77" s="54">
        <f t="shared" si="52"/>
        <v>1.3487424959669956E-3</v>
      </c>
      <c r="CI77" s="54">
        <f t="shared" si="53"/>
        <v>1.1631052204490128E-3</v>
      </c>
      <c r="CJ77" s="54">
        <f t="shared" si="53"/>
        <v>1.1069260324068652E-3</v>
      </c>
      <c r="CK77" s="54">
        <f t="shared" si="53"/>
        <v>1.9240949158783863E-3</v>
      </c>
      <c r="CL77" s="54">
        <f t="shared" si="53"/>
        <v>1.8044870503886898E-3</v>
      </c>
      <c r="CM77" s="54">
        <f t="shared" si="53"/>
        <v>9.3478328607484503E-4</v>
      </c>
      <c r="CN77" s="54">
        <f t="shared" si="53"/>
        <v>1.0904956728203621E-3</v>
      </c>
      <c r="CO77" s="54">
        <f t="shared" si="53"/>
        <v>1.1733462095605987E-3</v>
      </c>
      <c r="CP77" s="54">
        <f t="shared" si="53"/>
        <v>1.3106106216799571E-3</v>
      </c>
      <c r="CQ77" s="54">
        <f t="shared" si="53"/>
        <v>1.1059201401562159E-3</v>
      </c>
      <c r="CR77" s="54">
        <f t="shared" si="53"/>
        <v>2.9115839446942479E-3</v>
      </c>
      <c r="CS77" s="54">
        <f t="shared" si="53"/>
        <v>3.4297437197273631E-3</v>
      </c>
      <c r="CT77" s="54">
        <f t="shared" si="53"/>
        <v>3.2823783175466568E-3</v>
      </c>
      <c r="CU77" s="54">
        <f t="shared" si="54"/>
        <v>4.0252419833780775E-3</v>
      </c>
      <c r="CV77" s="54">
        <f t="shared" si="55"/>
        <v>4.1212887102957674E-3</v>
      </c>
      <c r="CW77" s="54">
        <f t="shared" si="56"/>
        <v>3.4331862146680442E-3</v>
      </c>
      <c r="CX77" s="54">
        <f t="shared" si="57"/>
        <v>3.8855715072205988E-3</v>
      </c>
    </row>
    <row r="78" spans="2:102" x14ac:dyDescent="0.2">
      <c r="B78" s="103" t="s">
        <v>19</v>
      </c>
      <c r="C78" s="51">
        <v>2038</v>
      </c>
      <c r="D78" s="51">
        <v>1931</v>
      </c>
      <c r="E78" s="51">
        <v>1860</v>
      </c>
      <c r="F78" s="51">
        <v>1541</v>
      </c>
      <c r="G78" s="51">
        <v>1765</v>
      </c>
      <c r="H78" s="51">
        <v>2918</v>
      </c>
      <c r="I78" s="51">
        <v>4433</v>
      </c>
      <c r="J78" s="51">
        <v>3411</v>
      </c>
      <c r="K78" s="51">
        <v>2417</v>
      </c>
      <c r="L78" s="51">
        <v>1888</v>
      </c>
      <c r="M78" s="52">
        <v>2267</v>
      </c>
      <c r="N78" s="52">
        <v>2532</v>
      </c>
      <c r="O78" s="51">
        <v>2237</v>
      </c>
      <c r="P78" s="51">
        <v>500</v>
      </c>
      <c r="Q78" s="52">
        <v>96</v>
      </c>
      <c r="R78" s="51">
        <v>93</v>
      </c>
      <c r="S78" s="51">
        <v>76</v>
      </c>
      <c r="T78" s="52">
        <v>113</v>
      </c>
      <c r="U78" s="51">
        <v>81</v>
      </c>
      <c r="V78" s="51">
        <v>86</v>
      </c>
      <c r="W78" s="52">
        <v>83</v>
      </c>
      <c r="X78" s="51">
        <v>86</v>
      </c>
      <c r="Y78" s="51">
        <v>56</v>
      </c>
      <c r="Z78" s="51">
        <v>41</v>
      </c>
      <c r="AA78" s="51">
        <v>64</v>
      </c>
      <c r="AB78" s="51">
        <v>87</v>
      </c>
      <c r="AC78" s="51">
        <v>54</v>
      </c>
      <c r="AD78" s="51">
        <v>60</v>
      </c>
      <c r="AE78" s="51">
        <v>81</v>
      </c>
      <c r="AF78" s="51">
        <v>60</v>
      </c>
      <c r="AG78" s="51">
        <v>52</v>
      </c>
      <c r="AH78" s="51">
        <v>52</v>
      </c>
      <c r="AI78" s="51">
        <v>46</v>
      </c>
      <c r="AJ78" s="51">
        <v>46</v>
      </c>
      <c r="AK78" s="51">
        <v>47</v>
      </c>
      <c r="AL78" s="51">
        <v>54</v>
      </c>
      <c r="AM78" s="51">
        <v>68</v>
      </c>
      <c r="AN78" s="51">
        <v>52</v>
      </c>
      <c r="AO78" s="51">
        <v>44</v>
      </c>
      <c r="AP78" s="51">
        <v>101</v>
      </c>
      <c r="AQ78" s="51">
        <v>73</v>
      </c>
      <c r="AR78" s="51">
        <v>74</v>
      </c>
      <c r="AS78" s="51">
        <v>49</v>
      </c>
      <c r="AT78" s="51">
        <v>68</v>
      </c>
      <c r="AU78" s="51">
        <v>77</v>
      </c>
      <c r="AV78" s="51">
        <v>64</v>
      </c>
      <c r="AW78" s="51">
        <v>93</v>
      </c>
      <c r="AX78" s="52">
        <v>75</v>
      </c>
      <c r="AY78" s="51">
        <v>75</v>
      </c>
      <c r="AZ78" s="57"/>
      <c r="BA78" s="103" t="s">
        <v>19</v>
      </c>
      <c r="BB78" s="54">
        <f t="shared" si="58"/>
        <v>3.6416983394355904E-3</v>
      </c>
      <c r="BC78" s="54">
        <f t="shared" si="51"/>
        <v>3.2018172924663611E-3</v>
      </c>
      <c r="BD78" s="54">
        <f t="shared" si="51"/>
        <v>3.1958378507474998E-3</v>
      </c>
      <c r="BE78" s="54">
        <f t="shared" si="51"/>
        <v>3.020899290941419E-3</v>
      </c>
      <c r="BF78" s="54">
        <f t="shared" si="51"/>
        <v>2.9887291889621912E-3</v>
      </c>
      <c r="BG78" s="54">
        <f t="shared" si="51"/>
        <v>4.7444994374239869E-3</v>
      </c>
      <c r="BH78" s="54">
        <f t="shared" si="51"/>
        <v>7.2725423384020754E-3</v>
      </c>
      <c r="BI78" s="54">
        <f t="shared" si="51"/>
        <v>6.6555448239529373E-3</v>
      </c>
      <c r="BJ78" s="54">
        <f t="shared" si="51"/>
        <v>4.3015536848849418E-3</v>
      </c>
      <c r="BK78" s="54">
        <f t="shared" si="51"/>
        <v>3.28823619567792E-3</v>
      </c>
      <c r="BL78" s="54">
        <f t="shared" si="51"/>
        <v>4.7067470294758218E-3</v>
      </c>
      <c r="BM78" s="54">
        <f t="shared" si="51"/>
        <v>6.3500662092211384E-3</v>
      </c>
      <c r="BN78" s="54">
        <f t="shared" si="51"/>
        <v>5.4858146201741632E-3</v>
      </c>
      <c r="BO78" s="54">
        <f t="shared" si="51"/>
        <v>1.4104054069301679E-3</v>
      </c>
      <c r="BP78" s="54">
        <f t="shared" si="51"/>
        <v>3.5336859657453316E-4</v>
      </c>
      <c r="BQ78" s="54">
        <f t="shared" si="51"/>
        <v>4.5560988036566366E-4</v>
      </c>
      <c r="BR78" s="54">
        <f t="shared" si="51"/>
        <v>3.4883347332571407E-4</v>
      </c>
      <c r="BS78" s="54">
        <f t="shared" si="52"/>
        <v>4.3537393998004217E-4</v>
      </c>
      <c r="BT78" s="54">
        <f t="shared" si="52"/>
        <v>3.0909305990681419E-4</v>
      </c>
      <c r="BU78" s="54">
        <f t="shared" si="52"/>
        <v>4.5034430393003954E-4</v>
      </c>
      <c r="BV78" s="54">
        <f t="shared" si="52"/>
        <v>3.7782056709501506E-4</v>
      </c>
      <c r="BW78" s="54">
        <f t="shared" si="52"/>
        <v>3.6327692684616492E-4</v>
      </c>
      <c r="BX78" s="54">
        <f t="shared" si="52"/>
        <v>2.5743693944255711E-4</v>
      </c>
      <c r="BY78" s="54">
        <f t="shared" si="52"/>
        <v>2.1036968624130943E-4</v>
      </c>
      <c r="BZ78" s="54">
        <f t="shared" si="52"/>
        <v>2.9893969825774206E-4</v>
      </c>
      <c r="CA78" s="54">
        <f t="shared" si="52"/>
        <v>3.5236938031591738E-4</v>
      </c>
      <c r="CB78" s="54">
        <f t="shared" si="52"/>
        <v>2.3216719477537823E-4</v>
      </c>
      <c r="CC78" s="54">
        <f t="shared" si="52"/>
        <v>2.8632237991162184E-4</v>
      </c>
      <c r="CD78" s="54">
        <f t="shared" si="52"/>
        <v>3.8023349152924277E-4</v>
      </c>
      <c r="CE78" s="54">
        <f t="shared" si="52"/>
        <v>2.7594580424404646E-4</v>
      </c>
      <c r="CF78" s="54">
        <f t="shared" si="52"/>
        <v>2.3133627842210862E-4</v>
      </c>
      <c r="CG78" s="54">
        <f t="shared" si="52"/>
        <v>2.8471933244267285E-4</v>
      </c>
      <c r="CH78" s="54">
        <f t="shared" si="52"/>
        <v>2.0275213991660716E-4</v>
      </c>
      <c r="CI78" s="54">
        <f t="shared" si="53"/>
        <v>1.7775029947061325E-4</v>
      </c>
      <c r="CJ78" s="54">
        <f t="shared" si="53"/>
        <v>1.7756151373079409E-4</v>
      </c>
      <c r="CK78" s="54">
        <f t="shared" si="53"/>
        <v>2.4856728578333216E-4</v>
      </c>
      <c r="CL78" s="54">
        <f t="shared" si="53"/>
        <v>2.7389535586256898E-4</v>
      </c>
      <c r="CM78" s="54">
        <f t="shared" si="53"/>
        <v>2.0253637864954974E-4</v>
      </c>
      <c r="CN78" s="54">
        <f t="shared" si="53"/>
        <v>1.7014826100743239E-4</v>
      </c>
      <c r="CO78" s="54">
        <f t="shared" si="53"/>
        <v>4.876871076774505E-4</v>
      </c>
      <c r="CP78" s="54">
        <f t="shared" si="53"/>
        <v>2.9898304807074021E-4</v>
      </c>
      <c r="CQ78" s="54">
        <f t="shared" si="53"/>
        <v>2.7009270749689759E-4</v>
      </c>
      <c r="CR78" s="54">
        <f t="shared" si="53"/>
        <v>1.7569903114534254E-4</v>
      </c>
      <c r="CS78" s="54">
        <f t="shared" si="53"/>
        <v>2.6931013041739111E-4</v>
      </c>
      <c r="CT78" s="54">
        <f t="shared" si="53"/>
        <v>2.8884929194410581E-4</v>
      </c>
      <c r="CU78" s="54">
        <f t="shared" si="54"/>
        <v>2.2227393178274113E-4</v>
      </c>
      <c r="CV78" s="54">
        <f t="shared" si="55"/>
        <v>3.3012906981697362E-4</v>
      </c>
      <c r="CW78" s="54">
        <f t="shared" si="56"/>
        <v>2.8171659310733402E-4</v>
      </c>
      <c r="CX78" s="54">
        <f t="shared" si="57"/>
        <v>2.6468470757633509E-4</v>
      </c>
    </row>
    <row r="79" spans="2:102" s="47" customFormat="1" ht="14.25" x14ac:dyDescent="0.2">
      <c r="B79" s="104" t="s">
        <v>136</v>
      </c>
      <c r="C79" s="43">
        <f>SUM(C71:C78)</f>
        <v>559629</v>
      </c>
      <c r="D79" s="43">
        <f t="shared" ref="D79:AU79" si="59">SUM(D71:D78)</f>
        <v>603095</v>
      </c>
      <c r="E79" s="43">
        <f t="shared" si="59"/>
        <v>582007</v>
      </c>
      <c r="F79" s="43">
        <f t="shared" si="59"/>
        <v>510113</v>
      </c>
      <c r="G79" s="43">
        <f t="shared" si="59"/>
        <v>590552</v>
      </c>
      <c r="H79" s="43">
        <f t="shared" si="59"/>
        <v>615028</v>
      </c>
      <c r="I79" s="43">
        <f t="shared" si="59"/>
        <v>609553</v>
      </c>
      <c r="J79" s="43">
        <f t="shared" si="59"/>
        <v>512505</v>
      </c>
      <c r="K79" s="43">
        <f t="shared" si="59"/>
        <v>561890</v>
      </c>
      <c r="L79" s="43">
        <f t="shared" si="59"/>
        <v>574168</v>
      </c>
      <c r="M79" s="43">
        <f t="shared" si="59"/>
        <v>481649</v>
      </c>
      <c r="N79" s="43">
        <f t="shared" si="59"/>
        <v>398736</v>
      </c>
      <c r="O79" s="43">
        <f t="shared" si="59"/>
        <v>407779</v>
      </c>
      <c r="P79" s="43">
        <f t="shared" si="59"/>
        <v>354508</v>
      </c>
      <c r="Q79" s="43">
        <f t="shared" si="59"/>
        <v>271671</v>
      </c>
      <c r="R79" s="43">
        <f t="shared" si="59"/>
        <v>204122</v>
      </c>
      <c r="S79" s="43">
        <f t="shared" si="59"/>
        <v>217869</v>
      </c>
      <c r="T79" s="43">
        <f t="shared" si="59"/>
        <v>259547</v>
      </c>
      <c r="U79" s="43">
        <f t="shared" si="59"/>
        <v>262057</v>
      </c>
      <c r="V79" s="43">
        <f t="shared" si="59"/>
        <v>190965</v>
      </c>
      <c r="W79" s="43">
        <f t="shared" si="59"/>
        <v>219681</v>
      </c>
      <c r="X79" s="43">
        <f t="shared" si="59"/>
        <v>236734</v>
      </c>
      <c r="Y79" s="43">
        <f t="shared" si="59"/>
        <v>217529</v>
      </c>
      <c r="Z79" s="43">
        <f t="shared" si="59"/>
        <v>194895</v>
      </c>
      <c r="AA79" s="43">
        <f t="shared" si="59"/>
        <v>214090</v>
      </c>
      <c r="AB79" s="43">
        <f t="shared" si="59"/>
        <v>246900</v>
      </c>
      <c r="AC79" s="43">
        <f t="shared" si="59"/>
        <v>232591</v>
      </c>
      <c r="AD79" s="43">
        <f t="shared" si="59"/>
        <v>209554</v>
      </c>
      <c r="AE79" s="43">
        <f t="shared" si="59"/>
        <v>213027</v>
      </c>
      <c r="AF79" s="43">
        <f t="shared" si="59"/>
        <v>217434</v>
      </c>
      <c r="AG79" s="43">
        <f t="shared" si="59"/>
        <v>224781</v>
      </c>
      <c r="AH79" s="43">
        <f t="shared" si="59"/>
        <v>182636</v>
      </c>
      <c r="AI79" s="43">
        <f t="shared" si="59"/>
        <v>226878</v>
      </c>
      <c r="AJ79" s="43">
        <f t="shared" si="59"/>
        <v>258790</v>
      </c>
      <c r="AK79" s="43">
        <f t="shared" si="59"/>
        <v>264697</v>
      </c>
      <c r="AL79" s="43">
        <f t="shared" si="59"/>
        <v>217245</v>
      </c>
      <c r="AM79" s="43">
        <f t="shared" si="59"/>
        <v>248270</v>
      </c>
      <c r="AN79" s="43">
        <f t="shared" si="59"/>
        <v>256744</v>
      </c>
      <c r="AO79" s="43">
        <f t="shared" si="59"/>
        <v>258598</v>
      </c>
      <c r="AP79" s="43">
        <f t="shared" si="59"/>
        <v>207100</v>
      </c>
      <c r="AQ79" s="43">
        <f t="shared" si="59"/>
        <v>244161</v>
      </c>
      <c r="AR79" s="43">
        <f t="shared" si="59"/>
        <v>273980</v>
      </c>
      <c r="AS79" s="43">
        <f t="shared" si="59"/>
        <v>278886</v>
      </c>
      <c r="AT79" s="43">
        <f t="shared" si="59"/>
        <v>252497</v>
      </c>
      <c r="AU79" s="43">
        <f t="shared" si="59"/>
        <v>266575</v>
      </c>
      <c r="AV79" s="43">
        <f t="shared" ref="AV79:AY79" si="60">SUM(AV71:AV78)</f>
        <v>287933</v>
      </c>
      <c r="AW79" s="43">
        <f t="shared" si="60"/>
        <v>281708</v>
      </c>
      <c r="AX79" s="43">
        <f t="shared" si="60"/>
        <v>266225</v>
      </c>
      <c r="AY79" s="43">
        <f t="shared" si="60"/>
        <v>283356</v>
      </c>
      <c r="AZ79" s="45"/>
      <c r="BA79" s="104" t="s">
        <v>136</v>
      </c>
      <c r="BB79" s="56">
        <f t="shared" si="58"/>
        <v>1</v>
      </c>
      <c r="BC79" s="56">
        <f t="shared" si="51"/>
        <v>1</v>
      </c>
      <c r="BD79" s="56">
        <f t="shared" si="51"/>
        <v>1</v>
      </c>
      <c r="BE79" s="56">
        <f t="shared" si="51"/>
        <v>1</v>
      </c>
      <c r="BF79" s="56">
        <f t="shared" si="51"/>
        <v>1</v>
      </c>
      <c r="BG79" s="56">
        <f t="shared" si="51"/>
        <v>1</v>
      </c>
      <c r="BH79" s="56">
        <f t="shared" si="51"/>
        <v>1</v>
      </c>
      <c r="BI79" s="56">
        <f t="shared" si="51"/>
        <v>1</v>
      </c>
      <c r="BJ79" s="56">
        <f t="shared" si="51"/>
        <v>1</v>
      </c>
      <c r="BK79" s="56">
        <f t="shared" si="51"/>
        <v>1</v>
      </c>
      <c r="BL79" s="56">
        <f t="shared" si="51"/>
        <v>1</v>
      </c>
      <c r="BM79" s="56">
        <f t="shared" si="51"/>
        <v>1</v>
      </c>
      <c r="BN79" s="56">
        <f t="shared" si="51"/>
        <v>1</v>
      </c>
      <c r="BO79" s="56">
        <f t="shared" si="51"/>
        <v>1</v>
      </c>
      <c r="BP79" s="56">
        <f t="shared" si="51"/>
        <v>1</v>
      </c>
      <c r="BQ79" s="56">
        <f t="shared" si="51"/>
        <v>1</v>
      </c>
      <c r="BR79" s="56">
        <f t="shared" si="51"/>
        <v>1</v>
      </c>
      <c r="BS79" s="56">
        <f t="shared" si="52"/>
        <v>1</v>
      </c>
      <c r="BT79" s="56">
        <f t="shared" si="52"/>
        <v>1</v>
      </c>
      <c r="BU79" s="56">
        <f t="shared" si="52"/>
        <v>1</v>
      </c>
      <c r="BV79" s="56">
        <f t="shared" si="52"/>
        <v>1</v>
      </c>
      <c r="BW79" s="56">
        <f t="shared" si="52"/>
        <v>1</v>
      </c>
      <c r="BX79" s="56">
        <f t="shared" si="52"/>
        <v>1</v>
      </c>
      <c r="BY79" s="56">
        <f t="shared" si="52"/>
        <v>1</v>
      </c>
      <c r="BZ79" s="56">
        <f t="shared" si="52"/>
        <v>1</v>
      </c>
      <c r="CA79" s="56">
        <f t="shared" si="52"/>
        <v>1</v>
      </c>
      <c r="CB79" s="56">
        <f t="shared" si="52"/>
        <v>1</v>
      </c>
      <c r="CC79" s="56">
        <f t="shared" si="52"/>
        <v>1</v>
      </c>
      <c r="CD79" s="56">
        <f t="shared" si="52"/>
        <v>1</v>
      </c>
      <c r="CE79" s="56">
        <f t="shared" si="52"/>
        <v>1</v>
      </c>
      <c r="CF79" s="56">
        <f t="shared" si="52"/>
        <v>1</v>
      </c>
      <c r="CG79" s="56">
        <f t="shared" si="52"/>
        <v>1</v>
      </c>
      <c r="CH79" s="56">
        <f t="shared" si="52"/>
        <v>1</v>
      </c>
      <c r="CI79" s="56">
        <f t="shared" si="53"/>
        <v>1</v>
      </c>
      <c r="CJ79" s="56">
        <f t="shared" si="53"/>
        <v>1</v>
      </c>
      <c r="CK79" s="56">
        <f t="shared" si="53"/>
        <v>1</v>
      </c>
      <c r="CL79" s="56">
        <f t="shared" si="53"/>
        <v>1</v>
      </c>
      <c r="CM79" s="56">
        <f t="shared" si="53"/>
        <v>1</v>
      </c>
      <c r="CN79" s="56">
        <f t="shared" si="53"/>
        <v>1</v>
      </c>
      <c r="CO79" s="56">
        <f t="shared" si="53"/>
        <v>1</v>
      </c>
      <c r="CP79" s="56">
        <f t="shared" si="53"/>
        <v>1</v>
      </c>
      <c r="CQ79" s="56">
        <f t="shared" si="53"/>
        <v>1</v>
      </c>
      <c r="CR79" s="56">
        <f t="shared" si="53"/>
        <v>1</v>
      </c>
      <c r="CS79" s="56">
        <f t="shared" si="53"/>
        <v>1</v>
      </c>
      <c r="CT79" s="56">
        <f t="shared" si="53"/>
        <v>1</v>
      </c>
      <c r="CU79" s="56">
        <f t="shared" si="54"/>
        <v>1</v>
      </c>
      <c r="CV79" s="56">
        <f t="shared" si="55"/>
        <v>1</v>
      </c>
      <c r="CW79" s="56">
        <f t="shared" si="56"/>
        <v>1</v>
      </c>
      <c r="CX79" s="56">
        <f t="shared" si="57"/>
        <v>1</v>
      </c>
    </row>
    <row r="81" spans="2:102" x14ac:dyDescent="0.2">
      <c r="B81" s="105" t="s">
        <v>161</v>
      </c>
      <c r="BA81" s="105" t="s">
        <v>162</v>
      </c>
    </row>
    <row r="83" spans="2:102" x14ac:dyDescent="0.2">
      <c r="C83" s="89" t="s">
        <v>192</v>
      </c>
      <c r="D83" s="49"/>
      <c r="E83" s="49"/>
      <c r="F83" s="49"/>
      <c r="G83" s="49"/>
    </row>
    <row r="84" spans="2:102" ht="18" x14ac:dyDescent="0.2">
      <c r="C84" s="90" t="s">
        <v>193</v>
      </c>
      <c r="D84" s="90" t="s">
        <v>52</v>
      </c>
      <c r="E84" s="90" t="s">
        <v>53</v>
      </c>
      <c r="F84" s="90" t="s">
        <v>54</v>
      </c>
      <c r="G84" s="90" t="s">
        <v>55</v>
      </c>
      <c r="H84" s="90" t="s">
        <v>56</v>
      </c>
      <c r="I84" s="90" t="s">
        <v>57</v>
      </c>
      <c r="J84" s="91" t="s">
        <v>58</v>
      </c>
      <c r="K84" s="91" t="s">
        <v>59</v>
      </c>
      <c r="L84" s="91" t="s">
        <v>60</v>
      </c>
      <c r="M84" s="91" t="s">
        <v>61</v>
      </c>
      <c r="N84" s="91" t="s">
        <v>62</v>
      </c>
      <c r="O84" s="90" t="s">
        <v>63</v>
      </c>
      <c r="P84" s="90" t="s">
        <v>64</v>
      </c>
      <c r="Q84" s="90" t="s">
        <v>65</v>
      </c>
      <c r="R84" s="90" t="s">
        <v>66</v>
      </c>
      <c r="S84" s="90" t="s">
        <v>67</v>
      </c>
      <c r="T84" s="90" t="s">
        <v>68</v>
      </c>
      <c r="U84" s="90" t="s">
        <v>69</v>
      </c>
      <c r="V84" s="90" t="s">
        <v>70</v>
      </c>
      <c r="W84" s="90" t="s">
        <v>71</v>
      </c>
      <c r="X84" s="90" t="s">
        <v>72</v>
      </c>
      <c r="Y84" s="90" t="s">
        <v>73</v>
      </c>
      <c r="Z84" s="90" t="s">
        <v>74</v>
      </c>
      <c r="AA84" s="90" t="s">
        <v>75</v>
      </c>
      <c r="AB84" s="90" t="s">
        <v>76</v>
      </c>
      <c r="AC84" s="90" t="s">
        <v>77</v>
      </c>
      <c r="AD84" s="90" t="s">
        <v>78</v>
      </c>
      <c r="AE84" s="90" t="s">
        <v>79</v>
      </c>
      <c r="AF84" s="90" t="s">
        <v>80</v>
      </c>
      <c r="AG84" s="90" t="s">
        <v>81</v>
      </c>
      <c r="AH84" s="90" t="s">
        <v>82</v>
      </c>
      <c r="AI84" s="90" t="s">
        <v>83</v>
      </c>
      <c r="AJ84" s="90" t="s">
        <v>84</v>
      </c>
      <c r="AK84" s="90" t="s">
        <v>85</v>
      </c>
      <c r="AL84" s="90" t="s">
        <v>86</v>
      </c>
      <c r="AM84" s="90" t="s">
        <v>87</v>
      </c>
      <c r="AN84" s="90" t="s">
        <v>88</v>
      </c>
      <c r="AO84" s="90" t="s">
        <v>89</v>
      </c>
      <c r="AP84" s="90" t="s">
        <v>90</v>
      </c>
      <c r="AQ84" s="90" t="s">
        <v>91</v>
      </c>
      <c r="AR84" s="90" t="s">
        <v>92</v>
      </c>
      <c r="AS84" s="90" t="s">
        <v>93</v>
      </c>
      <c r="AT84" s="90" t="s">
        <v>94</v>
      </c>
      <c r="AU84" s="90" t="s">
        <v>95</v>
      </c>
      <c r="AV84" s="90" t="s">
        <v>96</v>
      </c>
      <c r="AW84" s="90" t="s">
        <v>97</v>
      </c>
      <c r="AX84" s="90" t="s">
        <v>98</v>
      </c>
      <c r="AY84" s="90" t="s">
        <v>99</v>
      </c>
      <c r="AZ84" s="90"/>
      <c r="BB84" s="90" t="s">
        <v>193</v>
      </c>
      <c r="BC84" s="90" t="s">
        <v>52</v>
      </c>
      <c r="BD84" s="90" t="s">
        <v>53</v>
      </c>
      <c r="BE84" s="90" t="s">
        <v>54</v>
      </c>
      <c r="BF84" s="90" t="s">
        <v>55</v>
      </c>
      <c r="BG84" s="90" t="s">
        <v>56</v>
      </c>
      <c r="BH84" s="90" t="s">
        <v>57</v>
      </c>
      <c r="BI84" s="91" t="s">
        <v>58</v>
      </c>
      <c r="BJ84" s="91" t="s">
        <v>59</v>
      </c>
      <c r="BK84" s="91" t="s">
        <v>60</v>
      </c>
      <c r="BL84" s="91" t="s">
        <v>61</v>
      </c>
      <c r="BM84" s="91" t="s">
        <v>62</v>
      </c>
      <c r="BN84" s="90" t="s">
        <v>63</v>
      </c>
      <c r="BO84" s="90" t="s">
        <v>64</v>
      </c>
      <c r="BP84" s="90" t="s">
        <v>65</v>
      </c>
      <c r="BQ84" s="90" t="s">
        <v>66</v>
      </c>
      <c r="BR84" s="90" t="s">
        <v>67</v>
      </c>
      <c r="BS84" s="90" t="s">
        <v>68</v>
      </c>
      <c r="BT84" s="90" t="s">
        <v>69</v>
      </c>
      <c r="BU84" s="90" t="s">
        <v>70</v>
      </c>
      <c r="BV84" s="90" t="s">
        <v>71</v>
      </c>
      <c r="BW84" s="90" t="s">
        <v>72</v>
      </c>
      <c r="BX84" s="90" t="s">
        <v>73</v>
      </c>
      <c r="BY84" s="90" t="s">
        <v>74</v>
      </c>
      <c r="BZ84" s="90" t="s">
        <v>75</v>
      </c>
      <c r="CA84" s="90" t="s">
        <v>76</v>
      </c>
      <c r="CB84" s="90" t="s">
        <v>77</v>
      </c>
      <c r="CC84" s="90" t="s">
        <v>78</v>
      </c>
      <c r="CD84" s="90" t="s">
        <v>79</v>
      </c>
      <c r="CE84" s="90" t="s">
        <v>80</v>
      </c>
      <c r="CF84" s="90" t="s">
        <v>81</v>
      </c>
      <c r="CG84" s="90" t="s">
        <v>82</v>
      </c>
      <c r="CH84" s="90" t="s">
        <v>83</v>
      </c>
      <c r="CI84" s="90" t="s">
        <v>84</v>
      </c>
      <c r="CJ84" s="90" t="s">
        <v>85</v>
      </c>
      <c r="CK84" s="90" t="s">
        <v>86</v>
      </c>
      <c r="CL84" s="90" t="s">
        <v>87</v>
      </c>
      <c r="CM84" s="90" t="s">
        <v>88</v>
      </c>
      <c r="CN84" s="90" t="s">
        <v>89</v>
      </c>
      <c r="CO84" s="90" t="s">
        <v>90</v>
      </c>
      <c r="CP84" s="90" t="s">
        <v>91</v>
      </c>
      <c r="CQ84" s="90" t="s">
        <v>92</v>
      </c>
      <c r="CR84" s="90" t="s">
        <v>93</v>
      </c>
      <c r="CS84" s="90" t="s">
        <v>94</v>
      </c>
      <c r="CT84" s="90" t="s">
        <v>95</v>
      </c>
      <c r="CU84" s="90" t="s">
        <v>96</v>
      </c>
      <c r="CV84" s="90" t="s">
        <v>97</v>
      </c>
      <c r="CW84" s="90" t="s">
        <v>98</v>
      </c>
      <c r="CX84" s="90" t="s">
        <v>99</v>
      </c>
    </row>
    <row r="85" spans="2:102" x14ac:dyDescent="0.2"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1"/>
    </row>
    <row r="86" spans="2:102" x14ac:dyDescent="0.2">
      <c r="B86" s="103" t="s">
        <v>163</v>
      </c>
      <c r="C86" s="51">
        <v>5037</v>
      </c>
      <c r="D86" s="51">
        <v>5726</v>
      </c>
      <c r="E86" s="51">
        <v>7149</v>
      </c>
      <c r="F86" s="51">
        <v>6114</v>
      </c>
      <c r="G86" s="51">
        <v>6731</v>
      </c>
      <c r="H86" s="51">
        <v>7255</v>
      </c>
      <c r="I86" s="51">
        <v>7730</v>
      </c>
      <c r="J86" s="51">
        <v>6392</v>
      </c>
      <c r="K86" s="51">
        <v>6181</v>
      </c>
      <c r="L86" s="51">
        <v>5750</v>
      </c>
      <c r="M86" s="52">
        <v>5632</v>
      </c>
      <c r="N86" s="52">
        <v>4663</v>
      </c>
      <c r="O86" s="51">
        <v>5509</v>
      </c>
      <c r="P86" s="51">
        <v>6217</v>
      </c>
      <c r="Q86" s="52">
        <v>6338</v>
      </c>
      <c r="R86" s="51">
        <v>4870</v>
      </c>
      <c r="S86" s="51">
        <v>5056</v>
      </c>
      <c r="T86" s="52">
        <v>4926</v>
      </c>
      <c r="U86" s="51">
        <v>5067</v>
      </c>
      <c r="V86" s="51">
        <v>4493</v>
      </c>
      <c r="W86" s="52">
        <v>4635</v>
      </c>
      <c r="X86" s="51">
        <v>4822</v>
      </c>
      <c r="Y86" s="51">
        <v>4578</v>
      </c>
      <c r="Z86" s="51">
        <v>4148</v>
      </c>
      <c r="AA86" s="51">
        <v>4266</v>
      </c>
      <c r="AB86" s="51">
        <v>5478</v>
      </c>
      <c r="AC86" s="51">
        <v>4985</v>
      </c>
      <c r="AD86" s="51">
        <v>4309</v>
      </c>
      <c r="AE86" s="51">
        <v>4598</v>
      </c>
      <c r="AF86" s="51">
        <v>4682</v>
      </c>
      <c r="AG86" s="51">
        <v>4835</v>
      </c>
      <c r="AH86" s="51">
        <v>4355</v>
      </c>
      <c r="AI86" s="51">
        <v>4865</v>
      </c>
      <c r="AJ86" s="51">
        <v>5310</v>
      </c>
      <c r="AK86" s="51">
        <v>5519</v>
      </c>
      <c r="AL86" s="51">
        <v>5151</v>
      </c>
      <c r="AM86" s="51">
        <v>5837</v>
      </c>
      <c r="AN86" s="51">
        <v>6147</v>
      </c>
      <c r="AO86" s="51">
        <v>6129</v>
      </c>
      <c r="AP86" s="51">
        <v>5215</v>
      </c>
      <c r="AQ86" s="51">
        <v>5836</v>
      </c>
      <c r="AR86" s="51">
        <v>6209</v>
      </c>
      <c r="AS86" s="51">
        <v>6474</v>
      </c>
      <c r="AT86" s="51">
        <v>5470</v>
      </c>
      <c r="AU86" s="51">
        <v>6951</v>
      </c>
      <c r="AV86" s="51">
        <v>7599</v>
      </c>
      <c r="AW86" s="51">
        <v>8354</v>
      </c>
      <c r="AX86" s="52">
        <v>8251</v>
      </c>
      <c r="AY86" s="51">
        <v>8429</v>
      </c>
      <c r="AZ86" s="57"/>
      <c r="BA86" s="103" t="s">
        <v>163</v>
      </c>
      <c r="BB86" s="54">
        <f>C86/C$88</f>
        <v>9.0006057584578348E-3</v>
      </c>
      <c r="BC86" s="54">
        <f t="shared" ref="BC86:BR88" si="61">D86/D$88</f>
        <v>9.4943582685978155E-3</v>
      </c>
      <c r="BD86" s="54">
        <f t="shared" si="61"/>
        <v>1.2283357416663374E-2</v>
      </c>
      <c r="BE86" s="54">
        <f t="shared" si="61"/>
        <v>1.1985579665681917E-2</v>
      </c>
      <c r="BF86" s="54">
        <f t="shared" si="61"/>
        <v>1.1397810861702272E-2</v>
      </c>
      <c r="BG86" s="54">
        <f t="shared" si="61"/>
        <v>1.1796210904218995E-2</v>
      </c>
      <c r="BH86" s="54">
        <f t="shared" si="61"/>
        <v>1.2681423928682165E-2</v>
      </c>
      <c r="BI86" s="54">
        <f t="shared" si="61"/>
        <v>1.247207344318592E-2</v>
      </c>
      <c r="BJ86" s="54">
        <f t="shared" si="61"/>
        <v>1.1000373738632116E-2</v>
      </c>
      <c r="BK86" s="54">
        <f t="shared" si="61"/>
        <v>1.0014490532387734E-2</v>
      </c>
      <c r="BL86" s="54">
        <f t="shared" si="61"/>
        <v>1.1693162448172839E-2</v>
      </c>
      <c r="BM86" s="54">
        <f t="shared" si="61"/>
        <v>1.1694454476144617E-2</v>
      </c>
      <c r="BN86" s="54">
        <f t="shared" si="61"/>
        <v>1.350976877181022E-2</v>
      </c>
      <c r="BO86" s="54">
        <f t="shared" si="61"/>
        <v>1.7536980829769708E-2</v>
      </c>
      <c r="BP86" s="54">
        <f t="shared" si="61"/>
        <v>2.3329689219681159E-2</v>
      </c>
      <c r="BQ86" s="54">
        <f t="shared" si="61"/>
        <v>2.385828083205142E-2</v>
      </c>
      <c r="BR86" s="54">
        <f t="shared" si="61"/>
        <v>2.3206605804405398E-2</v>
      </c>
      <c r="BS86" s="54">
        <f t="shared" ref="BS86:CH88" si="62">T86/T$88</f>
        <v>1.8979221489749447E-2</v>
      </c>
      <c r="BT86" s="54">
        <f t="shared" si="62"/>
        <v>1.9335488080837376E-2</v>
      </c>
      <c r="BU86" s="54">
        <f t="shared" si="62"/>
        <v>2.3527871599507762E-2</v>
      </c>
      <c r="BV86" s="54">
        <f t="shared" si="62"/>
        <v>2.1098775041992708E-2</v>
      </c>
      <c r="BW86" s="54">
        <f t="shared" si="62"/>
        <v>2.0368852805258221E-2</v>
      </c>
      <c r="BX86" s="54">
        <f t="shared" si="62"/>
        <v>2.1045469799429041E-2</v>
      </c>
      <c r="BY86" s="54">
        <f t="shared" si="62"/>
        <v>2.1283255086071987E-2</v>
      </c>
      <c r="BZ86" s="54">
        <f t="shared" si="62"/>
        <v>1.9926199261992621E-2</v>
      </c>
      <c r="CA86" s="54">
        <f t="shared" si="62"/>
        <v>2.2187120291616038E-2</v>
      </c>
      <c r="CB86" s="54">
        <f t="shared" si="62"/>
        <v>2.1432471591764084E-2</v>
      </c>
      <c r="CC86" s="54">
        <f t="shared" si="62"/>
        <v>2.0562718917319641E-2</v>
      </c>
      <c r="CD86" s="54">
        <f t="shared" si="62"/>
        <v>2.1584118445079733E-2</v>
      </c>
      <c r="CE86" s="54">
        <f t="shared" si="62"/>
        <v>2.1532970924510425E-2</v>
      </c>
      <c r="CF86" s="54">
        <f t="shared" si="62"/>
        <v>2.1509825118671062E-2</v>
      </c>
      <c r="CG86" s="54">
        <f t="shared" si="62"/>
        <v>2.384524409207385E-2</v>
      </c>
      <c r="CH86" s="54">
        <f t="shared" si="62"/>
        <v>2.1443242623788997E-2</v>
      </c>
      <c r="CI86" s="54">
        <f t="shared" ref="CI86:CT88" si="63">AJ86/AJ$88</f>
        <v>2.0518567178020791E-2</v>
      </c>
      <c r="CJ86" s="54">
        <f t="shared" si="63"/>
        <v>2.0850255197452181E-2</v>
      </c>
      <c r="CK86" s="54">
        <f t="shared" si="63"/>
        <v>2.3710557204998966E-2</v>
      </c>
      <c r="CL86" s="54">
        <f t="shared" si="63"/>
        <v>2.3510694002497282E-2</v>
      </c>
      <c r="CM86" s="54">
        <f t="shared" si="63"/>
        <v>2.3942136914591967E-2</v>
      </c>
      <c r="CN86" s="54">
        <f t="shared" si="63"/>
        <v>2.3700879357148933E-2</v>
      </c>
      <c r="CO86" s="54">
        <f t="shared" si="63"/>
        <v>2.5181071945919845E-2</v>
      </c>
      <c r="CP86" s="54">
        <f t="shared" si="63"/>
        <v>2.3902261212888219E-2</v>
      </c>
      <c r="CQ86" s="54">
        <f t="shared" si="63"/>
        <v>2.2662238119570771E-2</v>
      </c>
      <c r="CR86" s="54">
        <f t="shared" si="63"/>
        <v>2.3213786278264238E-2</v>
      </c>
      <c r="CS86" s="54">
        <f t="shared" si="63"/>
        <v>2.1663623726222488E-2</v>
      </c>
      <c r="CT86" s="54">
        <f t="shared" si="63"/>
        <v>2.6075213354590641E-2</v>
      </c>
      <c r="CU86" s="54">
        <f t="shared" ref="CU86:CU88" si="64">AV86/AV$88</f>
        <v>2.6391556369016404E-2</v>
      </c>
      <c r="CV86" s="54">
        <f t="shared" ref="CV86:CV88" si="65">AW86/AW$88</f>
        <v>2.9654819884419328E-2</v>
      </c>
      <c r="CW86" s="54">
        <f t="shared" ref="CW86:CW88" si="66">AX86/AX$88</f>
        <v>3.0992581463048174E-2</v>
      </c>
      <c r="CX86" s="54">
        <f t="shared" ref="CX86:CX88" si="67">AY86/AY$88</f>
        <v>2.974703200214571E-2</v>
      </c>
    </row>
    <row r="87" spans="2:102" x14ac:dyDescent="0.2">
      <c r="B87" s="103" t="s">
        <v>164</v>
      </c>
      <c r="C87" s="51">
        <v>554592</v>
      </c>
      <c r="D87" s="51">
        <v>597369</v>
      </c>
      <c r="E87" s="51">
        <v>574858</v>
      </c>
      <c r="F87" s="51">
        <v>503999</v>
      </c>
      <c r="G87" s="51">
        <v>583821</v>
      </c>
      <c r="H87" s="51">
        <v>607773</v>
      </c>
      <c r="I87" s="51">
        <v>601823</v>
      </c>
      <c r="J87" s="51">
        <v>506113</v>
      </c>
      <c r="K87" s="51">
        <v>555709</v>
      </c>
      <c r="L87" s="51">
        <v>568418</v>
      </c>
      <c r="M87" s="52">
        <v>476017</v>
      </c>
      <c r="N87" s="52">
        <v>394073</v>
      </c>
      <c r="O87" s="51">
        <v>402270</v>
      </c>
      <c r="P87" s="51">
        <v>348291</v>
      </c>
      <c r="Q87" s="52">
        <v>265333</v>
      </c>
      <c r="R87" s="51">
        <v>199252</v>
      </c>
      <c r="S87" s="51">
        <v>212813</v>
      </c>
      <c r="T87" s="52">
        <v>254621</v>
      </c>
      <c r="U87" s="51">
        <v>256990</v>
      </c>
      <c r="V87" s="51">
        <v>186472</v>
      </c>
      <c r="W87" s="52">
        <v>215046</v>
      </c>
      <c r="X87" s="51">
        <v>231912</v>
      </c>
      <c r="Y87" s="51">
        <v>212951</v>
      </c>
      <c r="Z87" s="51">
        <v>190747</v>
      </c>
      <c r="AA87" s="51">
        <v>209824</v>
      </c>
      <c r="AB87" s="51">
        <v>241422</v>
      </c>
      <c r="AC87" s="51">
        <v>227606</v>
      </c>
      <c r="AD87" s="51">
        <v>205245</v>
      </c>
      <c r="AE87" s="51">
        <v>208429</v>
      </c>
      <c r="AF87" s="51">
        <v>212752</v>
      </c>
      <c r="AG87" s="51">
        <v>219946</v>
      </c>
      <c r="AH87" s="51">
        <v>178281</v>
      </c>
      <c r="AI87" s="51">
        <v>222013</v>
      </c>
      <c r="AJ87" s="51">
        <v>253480</v>
      </c>
      <c r="AK87" s="51">
        <v>259178</v>
      </c>
      <c r="AL87" s="51">
        <v>212094</v>
      </c>
      <c r="AM87" s="51">
        <v>242433</v>
      </c>
      <c r="AN87" s="51">
        <v>250597</v>
      </c>
      <c r="AO87" s="51">
        <v>252469</v>
      </c>
      <c r="AP87" s="51">
        <v>201885</v>
      </c>
      <c r="AQ87" s="51">
        <v>238325</v>
      </c>
      <c r="AR87" s="51">
        <v>267771</v>
      </c>
      <c r="AS87" s="51">
        <v>272412</v>
      </c>
      <c r="AT87" s="51">
        <v>247027</v>
      </c>
      <c r="AU87" s="51">
        <v>259624</v>
      </c>
      <c r="AV87" s="51">
        <v>280334</v>
      </c>
      <c r="AW87" s="51">
        <v>273354</v>
      </c>
      <c r="AX87" s="52">
        <v>257974</v>
      </c>
      <c r="AY87" s="51">
        <v>274927</v>
      </c>
      <c r="AZ87" s="57"/>
      <c r="BA87" s="103" t="s">
        <v>164</v>
      </c>
      <c r="BB87" s="54">
        <f t="shared" ref="BB87:BB88" si="68">C87/C$88</f>
        <v>0.99099939424154215</v>
      </c>
      <c r="BC87" s="54">
        <f t="shared" si="61"/>
        <v>0.99050564173140221</v>
      </c>
      <c r="BD87" s="54">
        <f t="shared" si="61"/>
        <v>0.98771664258333658</v>
      </c>
      <c r="BE87" s="54">
        <f t="shared" si="61"/>
        <v>0.98801442033431808</v>
      </c>
      <c r="BF87" s="54">
        <f t="shared" si="61"/>
        <v>0.98860218913829778</v>
      </c>
      <c r="BG87" s="54">
        <f t="shared" si="61"/>
        <v>0.98820378909578099</v>
      </c>
      <c r="BH87" s="54">
        <f t="shared" si="61"/>
        <v>0.98731857607131779</v>
      </c>
      <c r="BI87" s="54">
        <f t="shared" si="61"/>
        <v>0.9875279265568141</v>
      </c>
      <c r="BJ87" s="54">
        <f t="shared" si="61"/>
        <v>0.98899962626136784</v>
      </c>
      <c r="BK87" s="54">
        <f t="shared" si="61"/>
        <v>0.98998550946761221</v>
      </c>
      <c r="BL87" s="54">
        <f t="shared" si="61"/>
        <v>0.98830683755182713</v>
      </c>
      <c r="BM87" s="54">
        <f t="shared" si="61"/>
        <v>0.98830554552385541</v>
      </c>
      <c r="BN87" s="54">
        <f t="shared" si="61"/>
        <v>0.9864902312281898</v>
      </c>
      <c r="BO87" s="54">
        <f t="shared" si="61"/>
        <v>0.98246301917023027</v>
      </c>
      <c r="BP87" s="54">
        <f t="shared" si="61"/>
        <v>0.97667031078031885</v>
      </c>
      <c r="BQ87" s="54">
        <f t="shared" si="61"/>
        <v>0.97614171916794856</v>
      </c>
      <c r="BR87" s="54">
        <f t="shared" si="61"/>
        <v>0.97679339419559463</v>
      </c>
      <c r="BS87" s="54">
        <f t="shared" si="62"/>
        <v>0.9810207785102506</v>
      </c>
      <c r="BT87" s="54">
        <f t="shared" si="62"/>
        <v>0.9806645119191626</v>
      </c>
      <c r="BU87" s="54">
        <f t="shared" si="62"/>
        <v>0.97647212840049225</v>
      </c>
      <c r="BV87" s="54">
        <f t="shared" si="62"/>
        <v>0.97890122495800724</v>
      </c>
      <c r="BW87" s="54">
        <f t="shared" si="62"/>
        <v>0.97963114719474176</v>
      </c>
      <c r="BX87" s="54">
        <f t="shared" si="62"/>
        <v>0.97895453020057099</v>
      </c>
      <c r="BY87" s="54">
        <f t="shared" si="62"/>
        <v>0.97871674491392802</v>
      </c>
      <c r="BZ87" s="54">
        <f t="shared" si="62"/>
        <v>0.98007380073800743</v>
      </c>
      <c r="CA87" s="54">
        <f t="shared" si="62"/>
        <v>0.97781287970838393</v>
      </c>
      <c r="CB87" s="54">
        <f t="shared" si="62"/>
        <v>0.97856752840823591</v>
      </c>
      <c r="CC87" s="54">
        <f t="shared" si="62"/>
        <v>0.97943728108268036</v>
      </c>
      <c r="CD87" s="54">
        <f t="shared" si="62"/>
        <v>0.97841588155492032</v>
      </c>
      <c r="CE87" s="54">
        <f t="shared" si="62"/>
        <v>0.97846702907548955</v>
      </c>
      <c r="CF87" s="54">
        <f t="shared" si="62"/>
        <v>0.97849017488132894</v>
      </c>
      <c r="CG87" s="54">
        <f t="shared" si="62"/>
        <v>0.97615475590792611</v>
      </c>
      <c r="CH87" s="54">
        <f t="shared" si="62"/>
        <v>0.97855675737621095</v>
      </c>
      <c r="CI87" s="54">
        <f t="shared" si="63"/>
        <v>0.97948143282197919</v>
      </c>
      <c r="CJ87" s="54">
        <f t="shared" si="63"/>
        <v>0.97914974480254779</v>
      </c>
      <c r="CK87" s="54">
        <f t="shared" si="63"/>
        <v>0.97628944279500107</v>
      </c>
      <c r="CL87" s="54">
        <f t="shared" si="63"/>
        <v>0.97648930599750272</v>
      </c>
      <c r="CM87" s="54">
        <f t="shared" si="63"/>
        <v>0.97605786308540798</v>
      </c>
      <c r="CN87" s="54">
        <f t="shared" si="63"/>
        <v>0.97629912064285107</v>
      </c>
      <c r="CO87" s="54">
        <f t="shared" si="63"/>
        <v>0.9748189280540801</v>
      </c>
      <c r="CP87" s="54">
        <f t="shared" si="63"/>
        <v>0.97609773878711181</v>
      </c>
      <c r="CQ87" s="54">
        <f t="shared" si="63"/>
        <v>0.9773377618804292</v>
      </c>
      <c r="CR87" s="54">
        <f t="shared" si="63"/>
        <v>0.9767862137217358</v>
      </c>
      <c r="CS87" s="54">
        <f t="shared" si="63"/>
        <v>0.97833637627377756</v>
      </c>
      <c r="CT87" s="54">
        <f t="shared" si="63"/>
        <v>0.97392478664540938</v>
      </c>
      <c r="CU87" s="54">
        <f t="shared" si="64"/>
        <v>0.97360844363098364</v>
      </c>
      <c r="CV87" s="54">
        <f t="shared" si="65"/>
        <v>0.97034518011558069</v>
      </c>
      <c r="CW87" s="54">
        <f t="shared" si="66"/>
        <v>0.96900741853695183</v>
      </c>
      <c r="CX87" s="54">
        <f t="shared" si="67"/>
        <v>0.97025296799785432</v>
      </c>
    </row>
    <row r="88" spans="2:102" s="47" customFormat="1" ht="14.25" x14ac:dyDescent="0.2">
      <c r="B88" s="104" t="s">
        <v>136</v>
      </c>
      <c r="C88" s="43">
        <f>SUM(C86:C87)</f>
        <v>559629</v>
      </c>
      <c r="D88" s="43">
        <f t="shared" ref="D88:AU88" si="69">SUM(D86:D87)</f>
        <v>603095</v>
      </c>
      <c r="E88" s="43">
        <f t="shared" si="69"/>
        <v>582007</v>
      </c>
      <c r="F88" s="43">
        <f t="shared" si="69"/>
        <v>510113</v>
      </c>
      <c r="G88" s="43">
        <f t="shared" si="69"/>
        <v>590552</v>
      </c>
      <c r="H88" s="43">
        <f t="shared" si="69"/>
        <v>615028</v>
      </c>
      <c r="I88" s="43">
        <f t="shared" si="69"/>
        <v>609553</v>
      </c>
      <c r="J88" s="43">
        <f t="shared" si="69"/>
        <v>512505</v>
      </c>
      <c r="K88" s="43">
        <f t="shared" si="69"/>
        <v>561890</v>
      </c>
      <c r="L88" s="43">
        <f t="shared" si="69"/>
        <v>574168</v>
      </c>
      <c r="M88" s="43">
        <f t="shared" si="69"/>
        <v>481649</v>
      </c>
      <c r="N88" s="43">
        <f t="shared" si="69"/>
        <v>398736</v>
      </c>
      <c r="O88" s="43">
        <f t="shared" si="69"/>
        <v>407779</v>
      </c>
      <c r="P88" s="43">
        <f t="shared" si="69"/>
        <v>354508</v>
      </c>
      <c r="Q88" s="43">
        <f t="shared" si="69"/>
        <v>271671</v>
      </c>
      <c r="R88" s="43">
        <f t="shared" si="69"/>
        <v>204122</v>
      </c>
      <c r="S88" s="43">
        <f t="shared" si="69"/>
        <v>217869</v>
      </c>
      <c r="T88" s="43">
        <f t="shared" si="69"/>
        <v>259547</v>
      </c>
      <c r="U88" s="43">
        <f t="shared" si="69"/>
        <v>262057</v>
      </c>
      <c r="V88" s="43">
        <f t="shared" si="69"/>
        <v>190965</v>
      </c>
      <c r="W88" s="43">
        <f t="shared" si="69"/>
        <v>219681</v>
      </c>
      <c r="X88" s="43">
        <f t="shared" si="69"/>
        <v>236734</v>
      </c>
      <c r="Y88" s="43">
        <f t="shared" si="69"/>
        <v>217529</v>
      </c>
      <c r="Z88" s="43">
        <f t="shared" si="69"/>
        <v>194895</v>
      </c>
      <c r="AA88" s="43">
        <f t="shared" si="69"/>
        <v>214090</v>
      </c>
      <c r="AB88" s="43">
        <f t="shared" si="69"/>
        <v>246900</v>
      </c>
      <c r="AC88" s="43">
        <f t="shared" si="69"/>
        <v>232591</v>
      </c>
      <c r="AD88" s="43">
        <f t="shared" si="69"/>
        <v>209554</v>
      </c>
      <c r="AE88" s="43">
        <f t="shared" si="69"/>
        <v>213027</v>
      </c>
      <c r="AF88" s="43">
        <f t="shared" si="69"/>
        <v>217434</v>
      </c>
      <c r="AG88" s="43">
        <f t="shared" si="69"/>
        <v>224781</v>
      </c>
      <c r="AH88" s="43">
        <f t="shared" si="69"/>
        <v>182636</v>
      </c>
      <c r="AI88" s="43">
        <f t="shared" si="69"/>
        <v>226878</v>
      </c>
      <c r="AJ88" s="43">
        <f t="shared" si="69"/>
        <v>258790</v>
      </c>
      <c r="AK88" s="43">
        <f t="shared" si="69"/>
        <v>264697</v>
      </c>
      <c r="AL88" s="43">
        <f t="shared" si="69"/>
        <v>217245</v>
      </c>
      <c r="AM88" s="43">
        <f t="shared" si="69"/>
        <v>248270</v>
      </c>
      <c r="AN88" s="43">
        <f t="shared" si="69"/>
        <v>256744</v>
      </c>
      <c r="AO88" s="43">
        <f t="shared" si="69"/>
        <v>258598</v>
      </c>
      <c r="AP88" s="43">
        <f t="shared" si="69"/>
        <v>207100</v>
      </c>
      <c r="AQ88" s="43">
        <f t="shared" si="69"/>
        <v>244161</v>
      </c>
      <c r="AR88" s="43">
        <f t="shared" si="69"/>
        <v>273980</v>
      </c>
      <c r="AS88" s="43">
        <f t="shared" si="69"/>
        <v>278886</v>
      </c>
      <c r="AT88" s="43">
        <f t="shared" si="69"/>
        <v>252497</v>
      </c>
      <c r="AU88" s="43">
        <f t="shared" si="69"/>
        <v>266575</v>
      </c>
      <c r="AV88" s="43">
        <f t="shared" ref="AV88:AY88" si="70">SUM(AV86:AV87)</f>
        <v>287933</v>
      </c>
      <c r="AW88" s="43">
        <f t="shared" si="70"/>
        <v>281708</v>
      </c>
      <c r="AX88" s="43">
        <f t="shared" si="70"/>
        <v>266225</v>
      </c>
      <c r="AY88" s="43">
        <f t="shared" si="70"/>
        <v>283356</v>
      </c>
      <c r="AZ88" s="45"/>
      <c r="BA88" s="104" t="s">
        <v>136</v>
      </c>
      <c r="BB88" s="56">
        <f t="shared" si="68"/>
        <v>1</v>
      </c>
      <c r="BC88" s="56">
        <f t="shared" si="61"/>
        <v>1</v>
      </c>
      <c r="BD88" s="56">
        <f t="shared" si="61"/>
        <v>1</v>
      </c>
      <c r="BE88" s="56">
        <f t="shared" si="61"/>
        <v>1</v>
      </c>
      <c r="BF88" s="56">
        <f t="shared" si="61"/>
        <v>1</v>
      </c>
      <c r="BG88" s="56">
        <f t="shared" si="61"/>
        <v>1</v>
      </c>
      <c r="BH88" s="56">
        <f t="shared" si="61"/>
        <v>1</v>
      </c>
      <c r="BI88" s="56">
        <f t="shared" si="61"/>
        <v>1</v>
      </c>
      <c r="BJ88" s="56">
        <f t="shared" si="61"/>
        <v>1</v>
      </c>
      <c r="BK88" s="56">
        <f t="shared" si="61"/>
        <v>1</v>
      </c>
      <c r="BL88" s="56">
        <f t="shared" si="61"/>
        <v>1</v>
      </c>
      <c r="BM88" s="56">
        <f t="shared" si="61"/>
        <v>1</v>
      </c>
      <c r="BN88" s="56">
        <f t="shared" si="61"/>
        <v>1</v>
      </c>
      <c r="BO88" s="56">
        <f t="shared" si="61"/>
        <v>1</v>
      </c>
      <c r="BP88" s="56">
        <f t="shared" si="61"/>
        <v>1</v>
      </c>
      <c r="BQ88" s="56">
        <f t="shared" si="61"/>
        <v>1</v>
      </c>
      <c r="BR88" s="56">
        <f t="shared" si="61"/>
        <v>1</v>
      </c>
      <c r="BS88" s="56">
        <f t="shared" si="62"/>
        <v>1</v>
      </c>
      <c r="BT88" s="56">
        <f t="shared" si="62"/>
        <v>1</v>
      </c>
      <c r="BU88" s="56">
        <f t="shared" si="62"/>
        <v>1</v>
      </c>
      <c r="BV88" s="56">
        <f t="shared" si="62"/>
        <v>1</v>
      </c>
      <c r="BW88" s="56">
        <f t="shared" si="62"/>
        <v>1</v>
      </c>
      <c r="BX88" s="56">
        <f t="shared" si="62"/>
        <v>1</v>
      </c>
      <c r="BY88" s="56">
        <f t="shared" si="62"/>
        <v>1</v>
      </c>
      <c r="BZ88" s="56">
        <f t="shared" si="62"/>
        <v>1</v>
      </c>
      <c r="CA88" s="56">
        <f t="shared" si="62"/>
        <v>1</v>
      </c>
      <c r="CB88" s="56">
        <f t="shared" si="62"/>
        <v>1</v>
      </c>
      <c r="CC88" s="56">
        <f t="shared" si="62"/>
        <v>1</v>
      </c>
      <c r="CD88" s="56">
        <f t="shared" si="62"/>
        <v>1</v>
      </c>
      <c r="CE88" s="56">
        <f t="shared" si="62"/>
        <v>1</v>
      </c>
      <c r="CF88" s="56">
        <f t="shared" si="62"/>
        <v>1</v>
      </c>
      <c r="CG88" s="56">
        <f t="shared" si="62"/>
        <v>1</v>
      </c>
      <c r="CH88" s="56">
        <f t="shared" si="62"/>
        <v>1</v>
      </c>
      <c r="CI88" s="56">
        <f t="shared" si="63"/>
        <v>1</v>
      </c>
      <c r="CJ88" s="56">
        <f t="shared" si="63"/>
        <v>1</v>
      </c>
      <c r="CK88" s="56">
        <f t="shared" si="63"/>
        <v>1</v>
      </c>
      <c r="CL88" s="56">
        <f t="shared" si="63"/>
        <v>1</v>
      </c>
      <c r="CM88" s="56">
        <f t="shared" si="63"/>
        <v>1</v>
      </c>
      <c r="CN88" s="56">
        <f t="shared" si="63"/>
        <v>1</v>
      </c>
      <c r="CO88" s="56">
        <f t="shared" si="63"/>
        <v>1</v>
      </c>
      <c r="CP88" s="56">
        <f t="shared" si="63"/>
        <v>1</v>
      </c>
      <c r="CQ88" s="56">
        <f t="shared" si="63"/>
        <v>1</v>
      </c>
      <c r="CR88" s="56">
        <f t="shared" si="63"/>
        <v>1</v>
      </c>
      <c r="CS88" s="56">
        <f t="shared" si="63"/>
        <v>1</v>
      </c>
      <c r="CT88" s="56">
        <f t="shared" si="63"/>
        <v>1</v>
      </c>
      <c r="CU88" s="56">
        <f t="shared" si="64"/>
        <v>1</v>
      </c>
      <c r="CV88" s="56">
        <f t="shared" si="65"/>
        <v>1</v>
      </c>
      <c r="CW88" s="56">
        <f t="shared" si="66"/>
        <v>1</v>
      </c>
      <c r="CX88" s="56">
        <f t="shared" si="67"/>
        <v>1</v>
      </c>
    </row>
    <row r="90" spans="2:102" ht="14.25" x14ac:dyDescent="0.2">
      <c r="B90" s="87" t="s">
        <v>165</v>
      </c>
      <c r="BA90" s="87" t="s">
        <v>165</v>
      </c>
    </row>
    <row r="91" spans="2:102" x14ac:dyDescent="0.2">
      <c r="B91" s="102" t="s">
        <v>166</v>
      </c>
      <c r="BA91" s="102" t="s">
        <v>166</v>
      </c>
    </row>
    <row r="93" spans="2:102" x14ac:dyDescent="0.2">
      <c r="C93" s="89" t="s">
        <v>192</v>
      </c>
      <c r="D93" s="49"/>
      <c r="E93" s="49"/>
      <c r="F93" s="49"/>
      <c r="G93" s="49"/>
    </row>
    <row r="94" spans="2:102" ht="18" x14ac:dyDescent="0.2">
      <c r="C94" s="90" t="s">
        <v>193</v>
      </c>
      <c r="D94" s="90" t="s">
        <v>52</v>
      </c>
      <c r="E94" s="90" t="s">
        <v>53</v>
      </c>
      <c r="F94" s="90" t="s">
        <v>54</v>
      </c>
      <c r="G94" s="90" t="s">
        <v>55</v>
      </c>
      <c r="H94" s="90" t="s">
        <v>56</v>
      </c>
      <c r="I94" s="90" t="s">
        <v>57</v>
      </c>
      <c r="J94" s="91" t="s">
        <v>58</v>
      </c>
      <c r="K94" s="91" t="s">
        <v>59</v>
      </c>
      <c r="L94" s="91" t="s">
        <v>60</v>
      </c>
      <c r="M94" s="91" t="s">
        <v>61</v>
      </c>
      <c r="N94" s="91" t="s">
        <v>62</v>
      </c>
      <c r="O94" s="90" t="s">
        <v>63</v>
      </c>
      <c r="P94" s="90" t="s">
        <v>64</v>
      </c>
      <c r="Q94" s="90" t="s">
        <v>65</v>
      </c>
      <c r="R94" s="90" t="s">
        <v>66</v>
      </c>
      <c r="S94" s="90" t="s">
        <v>67</v>
      </c>
      <c r="T94" s="90" t="s">
        <v>68</v>
      </c>
      <c r="U94" s="90" t="s">
        <v>69</v>
      </c>
      <c r="V94" s="90" t="s">
        <v>70</v>
      </c>
      <c r="W94" s="90" t="s">
        <v>71</v>
      </c>
      <c r="X94" s="90" t="s">
        <v>72</v>
      </c>
      <c r="Y94" s="90" t="s">
        <v>73</v>
      </c>
      <c r="Z94" s="90" t="s">
        <v>74</v>
      </c>
      <c r="AA94" s="90" t="s">
        <v>75</v>
      </c>
      <c r="AB94" s="90" t="s">
        <v>76</v>
      </c>
      <c r="AC94" s="90" t="s">
        <v>77</v>
      </c>
      <c r="AD94" s="90" t="s">
        <v>78</v>
      </c>
      <c r="AE94" s="90" t="s">
        <v>79</v>
      </c>
      <c r="AF94" s="90" t="s">
        <v>80</v>
      </c>
      <c r="AG94" s="90" t="s">
        <v>81</v>
      </c>
      <c r="AH94" s="90" t="s">
        <v>82</v>
      </c>
      <c r="AI94" s="90" t="s">
        <v>83</v>
      </c>
      <c r="AJ94" s="90" t="s">
        <v>84</v>
      </c>
      <c r="AK94" s="90" t="s">
        <v>85</v>
      </c>
      <c r="AL94" s="90" t="s">
        <v>86</v>
      </c>
      <c r="AM94" s="90" t="s">
        <v>87</v>
      </c>
      <c r="AN94" s="90" t="s">
        <v>88</v>
      </c>
      <c r="AO94" s="90" t="s">
        <v>89</v>
      </c>
      <c r="AP94" s="90" t="s">
        <v>90</v>
      </c>
      <c r="AQ94" s="90" t="s">
        <v>91</v>
      </c>
      <c r="AR94" s="90" t="s">
        <v>92</v>
      </c>
      <c r="AS94" s="90" t="s">
        <v>93</v>
      </c>
      <c r="AT94" s="90" t="s">
        <v>94</v>
      </c>
      <c r="AU94" s="90" t="s">
        <v>95</v>
      </c>
      <c r="AV94" s="90" t="s">
        <v>96</v>
      </c>
      <c r="AW94" s="90" t="s">
        <v>97</v>
      </c>
      <c r="AX94" s="90" t="s">
        <v>98</v>
      </c>
      <c r="AY94" s="90" t="s">
        <v>99</v>
      </c>
      <c r="AZ94" s="90"/>
      <c r="BB94" s="90" t="s">
        <v>193</v>
      </c>
      <c r="BC94" s="90" t="s">
        <v>52</v>
      </c>
      <c r="BD94" s="90" t="s">
        <v>53</v>
      </c>
      <c r="BE94" s="90" t="s">
        <v>54</v>
      </c>
      <c r="BF94" s="90" t="s">
        <v>55</v>
      </c>
      <c r="BG94" s="90" t="s">
        <v>56</v>
      </c>
      <c r="BH94" s="90" t="s">
        <v>57</v>
      </c>
      <c r="BI94" s="91" t="s">
        <v>58</v>
      </c>
      <c r="BJ94" s="91" t="s">
        <v>59</v>
      </c>
      <c r="BK94" s="91" t="s">
        <v>60</v>
      </c>
      <c r="BL94" s="91" t="s">
        <v>61</v>
      </c>
      <c r="BM94" s="91" t="s">
        <v>62</v>
      </c>
      <c r="BN94" s="90" t="s">
        <v>63</v>
      </c>
      <c r="BO94" s="90" t="s">
        <v>64</v>
      </c>
      <c r="BP94" s="90" t="s">
        <v>65</v>
      </c>
      <c r="BQ94" s="90" t="s">
        <v>66</v>
      </c>
      <c r="BR94" s="90" t="s">
        <v>67</v>
      </c>
      <c r="BS94" s="90" t="s">
        <v>68</v>
      </c>
      <c r="BT94" s="90" t="s">
        <v>69</v>
      </c>
      <c r="BU94" s="90" t="s">
        <v>70</v>
      </c>
      <c r="BV94" s="90" t="s">
        <v>71</v>
      </c>
      <c r="BW94" s="90" t="s">
        <v>72</v>
      </c>
      <c r="BX94" s="90" t="s">
        <v>73</v>
      </c>
      <c r="BY94" s="90" t="s">
        <v>74</v>
      </c>
      <c r="BZ94" s="90" t="s">
        <v>75</v>
      </c>
      <c r="CA94" s="90" t="s">
        <v>76</v>
      </c>
      <c r="CB94" s="90" t="s">
        <v>77</v>
      </c>
      <c r="CC94" s="90" t="s">
        <v>78</v>
      </c>
      <c r="CD94" s="90" t="s">
        <v>79</v>
      </c>
      <c r="CE94" s="90" t="s">
        <v>80</v>
      </c>
      <c r="CF94" s="90" t="s">
        <v>81</v>
      </c>
      <c r="CG94" s="90" t="s">
        <v>82</v>
      </c>
      <c r="CH94" s="90" t="s">
        <v>83</v>
      </c>
      <c r="CI94" s="90" t="s">
        <v>84</v>
      </c>
      <c r="CJ94" s="90" t="s">
        <v>85</v>
      </c>
      <c r="CK94" s="90" t="s">
        <v>86</v>
      </c>
      <c r="CL94" s="90" t="s">
        <v>87</v>
      </c>
      <c r="CM94" s="90" t="s">
        <v>88</v>
      </c>
      <c r="CN94" s="90" t="s">
        <v>89</v>
      </c>
      <c r="CO94" s="90" t="s">
        <v>90</v>
      </c>
      <c r="CP94" s="90" t="s">
        <v>91</v>
      </c>
      <c r="CQ94" s="90" t="s">
        <v>92</v>
      </c>
      <c r="CR94" s="90" t="s">
        <v>93</v>
      </c>
      <c r="CS94" s="90" t="s">
        <v>94</v>
      </c>
      <c r="CT94" s="90" t="s">
        <v>95</v>
      </c>
      <c r="CU94" s="90" t="s">
        <v>96</v>
      </c>
      <c r="CV94" s="90" t="s">
        <v>97</v>
      </c>
      <c r="CW94" s="90" t="s">
        <v>98</v>
      </c>
      <c r="CX94" s="90" t="s">
        <v>99</v>
      </c>
    </row>
    <row r="95" spans="2:102" x14ac:dyDescent="0.2"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1"/>
    </row>
    <row r="96" spans="2:102" ht="27.75" x14ac:dyDescent="0.2">
      <c r="B96" s="103" t="s">
        <v>167</v>
      </c>
      <c r="C96" s="51">
        <v>23983</v>
      </c>
      <c r="D96" s="51">
        <v>25497</v>
      </c>
      <c r="E96" s="51">
        <v>27690</v>
      </c>
      <c r="F96" s="51">
        <v>24323</v>
      </c>
      <c r="G96" s="51">
        <v>21721</v>
      </c>
      <c r="H96" s="51">
        <v>23985</v>
      </c>
      <c r="I96" s="51">
        <v>22658</v>
      </c>
      <c r="J96" s="51">
        <v>19934</v>
      </c>
      <c r="K96" s="51">
        <v>20593</v>
      </c>
      <c r="L96" s="51">
        <v>22589</v>
      </c>
      <c r="M96" s="52">
        <v>15408</v>
      </c>
      <c r="N96" s="52">
        <v>9092</v>
      </c>
      <c r="O96" s="51">
        <v>8649</v>
      </c>
      <c r="P96" s="51">
        <v>6295</v>
      </c>
      <c r="Q96" s="52">
        <v>2749</v>
      </c>
      <c r="R96" s="51">
        <v>1194</v>
      </c>
      <c r="S96" s="51">
        <v>1078</v>
      </c>
      <c r="T96" s="52">
        <v>1111</v>
      </c>
      <c r="U96" s="51">
        <v>990</v>
      </c>
      <c r="V96" s="51">
        <v>746</v>
      </c>
      <c r="W96" s="52">
        <v>797</v>
      </c>
      <c r="X96" s="51">
        <v>777</v>
      </c>
      <c r="Y96" s="51">
        <v>750</v>
      </c>
      <c r="Z96" s="51">
        <v>644</v>
      </c>
      <c r="AA96" s="51">
        <v>731</v>
      </c>
      <c r="AB96" s="51">
        <v>950</v>
      </c>
      <c r="AC96" s="51">
        <v>832</v>
      </c>
      <c r="AD96" s="51">
        <v>601</v>
      </c>
      <c r="AE96" s="51">
        <v>578</v>
      </c>
      <c r="AF96" s="51">
        <v>533</v>
      </c>
      <c r="AG96" s="51">
        <v>544</v>
      </c>
      <c r="AH96" s="51">
        <v>397</v>
      </c>
      <c r="AI96" s="51">
        <v>525</v>
      </c>
      <c r="AJ96" s="51">
        <v>569</v>
      </c>
      <c r="AK96" s="51">
        <v>577</v>
      </c>
      <c r="AL96" s="51">
        <v>576</v>
      </c>
      <c r="AM96" s="51">
        <v>668</v>
      </c>
      <c r="AN96" s="51">
        <v>648</v>
      </c>
      <c r="AO96" s="51">
        <v>628</v>
      </c>
      <c r="AP96" s="51">
        <v>699</v>
      </c>
      <c r="AQ96" s="51">
        <v>851</v>
      </c>
      <c r="AR96" s="51">
        <v>1096</v>
      </c>
      <c r="AS96" s="51">
        <v>1185</v>
      </c>
      <c r="AT96" s="51">
        <v>1114</v>
      </c>
      <c r="AU96" s="51">
        <v>1246</v>
      </c>
      <c r="AV96" s="51">
        <v>1259</v>
      </c>
      <c r="AW96" s="51">
        <v>1237</v>
      </c>
      <c r="AX96" s="52">
        <v>1316</v>
      </c>
      <c r="AY96" s="51">
        <v>1420</v>
      </c>
      <c r="AZ96" s="57"/>
      <c r="BA96" s="103" t="s">
        <v>167</v>
      </c>
      <c r="BB96" s="54">
        <f>C96/C$98</f>
        <v>4.285517726922658E-2</v>
      </c>
      <c r="BC96" s="54">
        <f t="shared" ref="BC96:BR98" si="71">D96/D$98</f>
        <v>4.2276921546356712E-2</v>
      </c>
      <c r="BD96" s="54">
        <f t="shared" si="71"/>
        <v>4.7576747358708746E-2</v>
      </c>
      <c r="BE96" s="54">
        <f t="shared" si="71"/>
        <v>4.7681592117824877E-2</v>
      </c>
      <c r="BF96" s="54">
        <f t="shared" si="71"/>
        <v>3.6780842330565298E-2</v>
      </c>
      <c r="BG96" s="54">
        <f t="shared" si="71"/>
        <v>3.8998224471080992E-2</v>
      </c>
      <c r="BH96" s="54">
        <f t="shared" si="71"/>
        <v>3.7171501083580923E-2</v>
      </c>
      <c r="BI96" s="54">
        <f t="shared" si="71"/>
        <v>3.8895230290436192E-2</v>
      </c>
      <c r="BJ96" s="54">
        <f t="shared" si="71"/>
        <v>3.6649522148463225E-2</v>
      </c>
      <c r="BK96" s="54">
        <f t="shared" si="71"/>
        <v>3.9342143762801131E-2</v>
      </c>
      <c r="BL96" s="54">
        <f t="shared" si="71"/>
        <v>3.1990100674972856E-2</v>
      </c>
      <c r="BM96" s="54">
        <f t="shared" si="71"/>
        <v>2.2802054492195339E-2</v>
      </c>
      <c r="BN96" s="54">
        <f t="shared" si="71"/>
        <v>2.1210018171607659E-2</v>
      </c>
      <c r="BO96" s="54">
        <f t="shared" si="71"/>
        <v>1.7757004073250815E-2</v>
      </c>
      <c r="BP96" s="54">
        <f t="shared" si="71"/>
        <v>1.0118856999826996E-2</v>
      </c>
      <c r="BQ96" s="54">
        <f t="shared" si="71"/>
        <v>5.8494429801785206E-3</v>
      </c>
      <c r="BR96" s="54">
        <f t="shared" si="71"/>
        <v>4.9479274242778919E-3</v>
      </c>
      <c r="BS96" s="54">
        <f t="shared" ref="BS96:CH98" si="72">T96/T$98</f>
        <v>4.2805349320161664E-3</v>
      </c>
      <c r="BT96" s="54">
        <f t="shared" si="72"/>
        <v>3.7778040655277287E-3</v>
      </c>
      <c r="BU96" s="54">
        <f t="shared" si="72"/>
        <v>3.9064750085094123E-3</v>
      </c>
      <c r="BV96" s="54">
        <f t="shared" si="72"/>
        <v>3.6279878551171928E-3</v>
      </c>
      <c r="BW96" s="54">
        <f t="shared" si="72"/>
        <v>3.2821647925519782E-3</v>
      </c>
      <c r="BX96" s="54">
        <f t="shared" si="72"/>
        <v>3.4478161532485322E-3</v>
      </c>
      <c r="BY96" s="54">
        <f t="shared" si="72"/>
        <v>3.3043433643756893E-3</v>
      </c>
      <c r="BZ96" s="54">
        <f t="shared" si="72"/>
        <v>3.4144518660376476E-3</v>
      </c>
      <c r="CA96" s="54">
        <f t="shared" si="72"/>
        <v>3.8477116241393276E-3</v>
      </c>
      <c r="CB96" s="54">
        <f t="shared" si="72"/>
        <v>3.577094556539161E-3</v>
      </c>
      <c r="CC96" s="54">
        <f t="shared" si="72"/>
        <v>2.8679958387814119E-3</v>
      </c>
      <c r="CD96" s="54">
        <f t="shared" si="72"/>
        <v>2.7132710877024978E-3</v>
      </c>
      <c r="CE96" s="54">
        <f t="shared" si="72"/>
        <v>2.4513185610346129E-3</v>
      </c>
      <c r="CF96" s="54">
        <f t="shared" si="72"/>
        <v>2.4201333742620594E-3</v>
      </c>
      <c r="CG96" s="54">
        <f t="shared" si="72"/>
        <v>2.1737225957642525E-3</v>
      </c>
      <c r="CH96" s="54">
        <f t="shared" si="72"/>
        <v>2.3140189881786688E-3</v>
      </c>
      <c r="CI96" s="54">
        <f t="shared" ref="CI96:CT98" si="73">AJ96/AJ$98</f>
        <v>2.1986939217125854E-3</v>
      </c>
      <c r="CJ96" s="54">
        <f t="shared" si="73"/>
        <v>2.1798509238865572E-3</v>
      </c>
      <c r="CK96" s="54">
        <f t="shared" si="73"/>
        <v>2.6513843816888768E-3</v>
      </c>
      <c r="CL96" s="54">
        <f t="shared" si="73"/>
        <v>2.6906190840617068E-3</v>
      </c>
      <c r="CM96" s="54">
        <f t="shared" si="73"/>
        <v>2.5239148724020815E-3</v>
      </c>
      <c r="CN96" s="54">
        <f t="shared" si="73"/>
        <v>2.4284797252878986E-3</v>
      </c>
      <c r="CO96" s="54">
        <f t="shared" si="73"/>
        <v>3.3751810719459198E-3</v>
      </c>
      <c r="CP96" s="54">
        <f t="shared" si="73"/>
        <v>3.485405122030136E-3</v>
      </c>
      <c r="CQ96" s="54">
        <f t="shared" si="73"/>
        <v>4.0002919921162125E-3</v>
      </c>
      <c r="CR96" s="54">
        <f t="shared" si="73"/>
        <v>4.2490479981067532E-3</v>
      </c>
      <c r="CS96" s="54">
        <f t="shared" si="73"/>
        <v>4.4119336071319661E-3</v>
      </c>
      <c r="CT96" s="54">
        <f t="shared" si="73"/>
        <v>4.674106724186439E-3</v>
      </c>
      <c r="CU96" s="54">
        <f t="shared" ref="CU96:CU98" si="74">AV96/AV$98</f>
        <v>4.3725450017886103E-3</v>
      </c>
      <c r="CV96" s="54">
        <f t="shared" ref="CV96:CV98" si="75">AW96/AW$98</f>
        <v>4.3910716060601759E-3</v>
      </c>
      <c r="CW96" s="54">
        <f t="shared" ref="CW96:CW98" si="76">AX96/AX$98</f>
        <v>4.9431871537233543E-3</v>
      </c>
      <c r="CX96" s="54">
        <f t="shared" ref="CX96:CX98" si="77">AY96/AY$98</f>
        <v>5.0113637967786106E-3</v>
      </c>
    </row>
    <row r="97" spans="2:102" ht="27.75" x14ac:dyDescent="0.2">
      <c r="B97" s="103" t="s">
        <v>168</v>
      </c>
      <c r="C97" s="51">
        <v>535646</v>
      </c>
      <c r="D97" s="51">
        <v>577598</v>
      </c>
      <c r="E97" s="51">
        <v>554317</v>
      </c>
      <c r="F97" s="51">
        <v>485790</v>
      </c>
      <c r="G97" s="51">
        <v>568831</v>
      </c>
      <c r="H97" s="51">
        <v>591043</v>
      </c>
      <c r="I97" s="51">
        <v>586895</v>
      </c>
      <c r="J97" s="51">
        <v>492571</v>
      </c>
      <c r="K97" s="51">
        <v>541297</v>
      </c>
      <c r="L97" s="51">
        <v>551579</v>
      </c>
      <c r="M97" s="52">
        <v>466241</v>
      </c>
      <c r="N97" s="52">
        <v>389644</v>
      </c>
      <c r="O97" s="51">
        <v>399130</v>
      </c>
      <c r="P97" s="51">
        <v>348213</v>
      </c>
      <c r="Q97" s="52">
        <v>268922</v>
      </c>
      <c r="R97" s="51">
        <v>202928</v>
      </c>
      <c r="S97" s="51">
        <v>216791</v>
      </c>
      <c r="T97" s="52">
        <v>258436</v>
      </c>
      <c r="U97" s="51">
        <v>261067</v>
      </c>
      <c r="V97" s="51">
        <v>190219</v>
      </c>
      <c r="W97" s="52">
        <v>218884</v>
      </c>
      <c r="X97" s="51">
        <v>235957</v>
      </c>
      <c r="Y97" s="51">
        <v>216779</v>
      </c>
      <c r="Z97" s="51">
        <v>194251</v>
      </c>
      <c r="AA97" s="51">
        <v>213359</v>
      </c>
      <c r="AB97" s="51">
        <v>245950</v>
      </c>
      <c r="AC97" s="51">
        <v>231759</v>
      </c>
      <c r="AD97" s="51">
        <v>208953</v>
      </c>
      <c r="AE97" s="51">
        <v>212449</v>
      </c>
      <c r="AF97" s="51">
        <v>216901</v>
      </c>
      <c r="AG97" s="51">
        <v>224237</v>
      </c>
      <c r="AH97" s="51">
        <v>182239</v>
      </c>
      <c r="AI97" s="51">
        <v>226353</v>
      </c>
      <c r="AJ97" s="51">
        <v>258221</v>
      </c>
      <c r="AK97" s="51">
        <v>264120</v>
      </c>
      <c r="AL97" s="51">
        <v>216669</v>
      </c>
      <c r="AM97" s="51">
        <v>247602</v>
      </c>
      <c r="AN97" s="51">
        <v>256096</v>
      </c>
      <c r="AO97" s="51">
        <v>257970</v>
      </c>
      <c r="AP97" s="51">
        <v>206401</v>
      </c>
      <c r="AQ97" s="51">
        <v>243310</v>
      </c>
      <c r="AR97" s="51">
        <v>272884</v>
      </c>
      <c r="AS97" s="51">
        <v>277701</v>
      </c>
      <c r="AT97" s="51">
        <v>251383</v>
      </c>
      <c r="AU97" s="51">
        <v>265329</v>
      </c>
      <c r="AV97" s="51">
        <v>286674</v>
      </c>
      <c r="AW97" s="51">
        <v>280471</v>
      </c>
      <c r="AX97" s="52">
        <v>264909</v>
      </c>
      <c r="AY97" s="51">
        <v>281936</v>
      </c>
      <c r="AZ97" s="57"/>
      <c r="BA97" s="103" t="s">
        <v>168</v>
      </c>
      <c r="BB97" s="54">
        <f t="shared" ref="BB97:BB98" si="78">C97/C$98</f>
        <v>0.95714482273077339</v>
      </c>
      <c r="BC97" s="54">
        <f t="shared" si="71"/>
        <v>0.95772307845364324</v>
      </c>
      <c r="BD97" s="54">
        <f t="shared" si="71"/>
        <v>0.95242325264129124</v>
      </c>
      <c r="BE97" s="54">
        <f t="shared" si="71"/>
        <v>0.95231840788217514</v>
      </c>
      <c r="BF97" s="54">
        <f t="shared" si="71"/>
        <v>0.96321915766943467</v>
      </c>
      <c r="BG97" s="54">
        <f t="shared" si="71"/>
        <v>0.96100177552891897</v>
      </c>
      <c r="BH97" s="54">
        <f t="shared" si="71"/>
        <v>0.96282849891641908</v>
      </c>
      <c r="BI97" s="54">
        <f t="shared" si="71"/>
        <v>0.96110476970956382</v>
      </c>
      <c r="BJ97" s="54">
        <f t="shared" si="71"/>
        <v>0.96335047785153682</v>
      </c>
      <c r="BK97" s="54">
        <f t="shared" si="71"/>
        <v>0.9606578562371989</v>
      </c>
      <c r="BL97" s="54">
        <f t="shared" si="71"/>
        <v>0.96800989932502712</v>
      </c>
      <c r="BM97" s="54">
        <f t="shared" si="71"/>
        <v>0.9771979455078047</v>
      </c>
      <c r="BN97" s="54">
        <f t="shared" si="71"/>
        <v>0.97878998182839239</v>
      </c>
      <c r="BO97" s="54">
        <f t="shared" si="71"/>
        <v>0.98224299592674913</v>
      </c>
      <c r="BP97" s="54">
        <f t="shared" si="71"/>
        <v>0.98988114300017305</v>
      </c>
      <c r="BQ97" s="54">
        <f t="shared" si="71"/>
        <v>0.99415055701982147</v>
      </c>
      <c r="BR97" s="54">
        <f t="shared" si="71"/>
        <v>0.99505207257572215</v>
      </c>
      <c r="BS97" s="54">
        <f t="shared" si="72"/>
        <v>0.99571946506798381</v>
      </c>
      <c r="BT97" s="54">
        <f t="shared" si="72"/>
        <v>0.99622219593447225</v>
      </c>
      <c r="BU97" s="54">
        <f t="shared" si="72"/>
        <v>0.99609352499149062</v>
      </c>
      <c r="BV97" s="54">
        <f t="shared" si="72"/>
        <v>0.9963720121448828</v>
      </c>
      <c r="BW97" s="54">
        <f t="shared" si="72"/>
        <v>0.99671783520744806</v>
      </c>
      <c r="BX97" s="54">
        <f t="shared" si="72"/>
        <v>0.99655218384675148</v>
      </c>
      <c r="BY97" s="54">
        <f t="shared" si="72"/>
        <v>0.99669565663562432</v>
      </c>
      <c r="BZ97" s="54">
        <f t="shared" si="72"/>
        <v>0.99658554813396238</v>
      </c>
      <c r="CA97" s="54">
        <f t="shared" si="72"/>
        <v>0.99615228837586067</v>
      </c>
      <c r="CB97" s="54">
        <f t="shared" si="72"/>
        <v>0.99642290544346079</v>
      </c>
      <c r="CC97" s="54">
        <f t="shared" si="72"/>
        <v>0.99713200416121861</v>
      </c>
      <c r="CD97" s="54">
        <f t="shared" si="72"/>
        <v>0.99728672891229753</v>
      </c>
      <c r="CE97" s="54">
        <f t="shared" si="72"/>
        <v>0.99754868143896536</v>
      </c>
      <c r="CF97" s="54">
        <f t="shared" si="72"/>
        <v>0.99757986662573794</v>
      </c>
      <c r="CG97" s="54">
        <f t="shared" si="72"/>
        <v>0.9978262774042358</v>
      </c>
      <c r="CH97" s="54">
        <f t="shared" si="72"/>
        <v>0.99768598101182138</v>
      </c>
      <c r="CI97" s="54">
        <f t="shared" si="73"/>
        <v>0.99780130607828743</v>
      </c>
      <c r="CJ97" s="54">
        <f t="shared" si="73"/>
        <v>0.99782014907611349</v>
      </c>
      <c r="CK97" s="54">
        <f t="shared" si="73"/>
        <v>0.99734861561831112</v>
      </c>
      <c r="CL97" s="54">
        <f t="shared" si="73"/>
        <v>0.99730938091593835</v>
      </c>
      <c r="CM97" s="54">
        <f t="shared" si="73"/>
        <v>0.99747608512759789</v>
      </c>
      <c r="CN97" s="54">
        <f t="shared" si="73"/>
        <v>0.99757152027471208</v>
      </c>
      <c r="CO97" s="54">
        <f t="shared" si="73"/>
        <v>0.9966248189280541</v>
      </c>
      <c r="CP97" s="54">
        <f t="shared" si="73"/>
        <v>0.99651459487796989</v>
      </c>
      <c r="CQ97" s="54">
        <f t="shared" si="73"/>
        <v>0.99599970800788373</v>
      </c>
      <c r="CR97" s="54">
        <f t="shared" si="73"/>
        <v>0.99575095200189323</v>
      </c>
      <c r="CS97" s="54">
        <f t="shared" si="73"/>
        <v>0.99558806639286801</v>
      </c>
      <c r="CT97" s="54">
        <f t="shared" si="73"/>
        <v>0.99532589327581356</v>
      </c>
      <c r="CU97" s="54">
        <f t="shared" si="74"/>
        <v>0.99562745499821137</v>
      </c>
      <c r="CV97" s="54">
        <f t="shared" si="75"/>
        <v>0.99560892839393977</v>
      </c>
      <c r="CW97" s="54">
        <f t="shared" si="76"/>
        <v>0.99505681284627667</v>
      </c>
      <c r="CX97" s="54">
        <f t="shared" si="77"/>
        <v>0.99498863620322142</v>
      </c>
    </row>
    <row r="98" spans="2:102" s="47" customFormat="1" ht="14.25" x14ac:dyDescent="0.2">
      <c r="B98" s="104" t="s">
        <v>136</v>
      </c>
      <c r="C98" s="43">
        <f>SUM(C96:C97)</f>
        <v>559629</v>
      </c>
      <c r="D98" s="43">
        <f>SUM(D96:D97)</f>
        <v>603095</v>
      </c>
      <c r="E98" s="43">
        <f t="shared" ref="E98:AU98" si="79">SUM(E96:E97)</f>
        <v>582007</v>
      </c>
      <c r="F98" s="43">
        <f t="shared" si="79"/>
        <v>510113</v>
      </c>
      <c r="G98" s="43">
        <f t="shared" si="79"/>
        <v>590552</v>
      </c>
      <c r="H98" s="43">
        <f t="shared" si="79"/>
        <v>615028</v>
      </c>
      <c r="I98" s="43">
        <f t="shared" si="79"/>
        <v>609553</v>
      </c>
      <c r="J98" s="43">
        <f t="shared" si="79"/>
        <v>512505</v>
      </c>
      <c r="K98" s="43">
        <f t="shared" si="79"/>
        <v>561890</v>
      </c>
      <c r="L98" s="43">
        <f t="shared" si="79"/>
        <v>574168</v>
      </c>
      <c r="M98" s="43">
        <f t="shared" si="79"/>
        <v>481649</v>
      </c>
      <c r="N98" s="43">
        <f t="shared" si="79"/>
        <v>398736</v>
      </c>
      <c r="O98" s="43">
        <f t="shared" si="79"/>
        <v>407779</v>
      </c>
      <c r="P98" s="43">
        <f t="shared" si="79"/>
        <v>354508</v>
      </c>
      <c r="Q98" s="43">
        <f t="shared" si="79"/>
        <v>271671</v>
      </c>
      <c r="R98" s="43">
        <f t="shared" si="79"/>
        <v>204122</v>
      </c>
      <c r="S98" s="43">
        <f t="shared" si="79"/>
        <v>217869</v>
      </c>
      <c r="T98" s="43">
        <f t="shared" si="79"/>
        <v>259547</v>
      </c>
      <c r="U98" s="43">
        <f t="shared" si="79"/>
        <v>262057</v>
      </c>
      <c r="V98" s="43">
        <f t="shared" si="79"/>
        <v>190965</v>
      </c>
      <c r="W98" s="43">
        <f t="shared" si="79"/>
        <v>219681</v>
      </c>
      <c r="X98" s="43">
        <f t="shared" si="79"/>
        <v>236734</v>
      </c>
      <c r="Y98" s="43">
        <f t="shared" si="79"/>
        <v>217529</v>
      </c>
      <c r="Z98" s="43">
        <f t="shared" si="79"/>
        <v>194895</v>
      </c>
      <c r="AA98" s="43">
        <f t="shared" si="79"/>
        <v>214090</v>
      </c>
      <c r="AB98" s="43">
        <f t="shared" si="79"/>
        <v>246900</v>
      </c>
      <c r="AC98" s="43">
        <f t="shared" si="79"/>
        <v>232591</v>
      </c>
      <c r="AD98" s="43">
        <f t="shared" si="79"/>
        <v>209554</v>
      </c>
      <c r="AE98" s="43">
        <f t="shared" si="79"/>
        <v>213027</v>
      </c>
      <c r="AF98" s="43">
        <f t="shared" si="79"/>
        <v>217434</v>
      </c>
      <c r="AG98" s="43">
        <f t="shared" si="79"/>
        <v>224781</v>
      </c>
      <c r="AH98" s="43">
        <f t="shared" si="79"/>
        <v>182636</v>
      </c>
      <c r="AI98" s="43">
        <f t="shared" si="79"/>
        <v>226878</v>
      </c>
      <c r="AJ98" s="43">
        <f t="shared" si="79"/>
        <v>258790</v>
      </c>
      <c r="AK98" s="43">
        <f t="shared" si="79"/>
        <v>264697</v>
      </c>
      <c r="AL98" s="43">
        <f t="shared" si="79"/>
        <v>217245</v>
      </c>
      <c r="AM98" s="43">
        <f t="shared" si="79"/>
        <v>248270</v>
      </c>
      <c r="AN98" s="43">
        <f t="shared" si="79"/>
        <v>256744</v>
      </c>
      <c r="AO98" s="43">
        <f t="shared" si="79"/>
        <v>258598</v>
      </c>
      <c r="AP98" s="43">
        <f t="shared" si="79"/>
        <v>207100</v>
      </c>
      <c r="AQ98" s="43">
        <f t="shared" si="79"/>
        <v>244161</v>
      </c>
      <c r="AR98" s="43">
        <f t="shared" si="79"/>
        <v>273980</v>
      </c>
      <c r="AS98" s="43">
        <f t="shared" si="79"/>
        <v>278886</v>
      </c>
      <c r="AT98" s="43">
        <f t="shared" si="79"/>
        <v>252497</v>
      </c>
      <c r="AU98" s="43">
        <f t="shared" si="79"/>
        <v>266575</v>
      </c>
      <c r="AV98" s="43">
        <f t="shared" ref="AV98:AY98" si="80">SUM(AV96:AV97)</f>
        <v>287933</v>
      </c>
      <c r="AW98" s="43">
        <f t="shared" si="80"/>
        <v>281708</v>
      </c>
      <c r="AX98" s="43">
        <f t="shared" si="80"/>
        <v>266225</v>
      </c>
      <c r="AY98" s="43">
        <f t="shared" si="80"/>
        <v>283356</v>
      </c>
      <c r="AZ98" s="45"/>
      <c r="BA98" s="104" t="s">
        <v>136</v>
      </c>
      <c r="BB98" s="56">
        <f t="shared" si="78"/>
        <v>1</v>
      </c>
      <c r="BC98" s="56">
        <f t="shared" si="71"/>
        <v>1</v>
      </c>
      <c r="BD98" s="56">
        <f t="shared" si="71"/>
        <v>1</v>
      </c>
      <c r="BE98" s="56">
        <f t="shared" si="71"/>
        <v>1</v>
      </c>
      <c r="BF98" s="56">
        <f t="shared" si="71"/>
        <v>1</v>
      </c>
      <c r="BG98" s="56">
        <f t="shared" si="71"/>
        <v>1</v>
      </c>
      <c r="BH98" s="56">
        <f t="shared" si="71"/>
        <v>1</v>
      </c>
      <c r="BI98" s="56">
        <f t="shared" si="71"/>
        <v>1</v>
      </c>
      <c r="BJ98" s="56">
        <f t="shared" si="71"/>
        <v>1</v>
      </c>
      <c r="BK98" s="56">
        <f t="shared" si="71"/>
        <v>1</v>
      </c>
      <c r="BL98" s="56">
        <f t="shared" si="71"/>
        <v>1</v>
      </c>
      <c r="BM98" s="56">
        <f t="shared" si="71"/>
        <v>1</v>
      </c>
      <c r="BN98" s="56">
        <f t="shared" si="71"/>
        <v>1</v>
      </c>
      <c r="BO98" s="56">
        <f t="shared" si="71"/>
        <v>1</v>
      </c>
      <c r="BP98" s="56">
        <f t="shared" si="71"/>
        <v>1</v>
      </c>
      <c r="BQ98" s="56">
        <f t="shared" si="71"/>
        <v>1</v>
      </c>
      <c r="BR98" s="56">
        <f t="shared" si="71"/>
        <v>1</v>
      </c>
      <c r="BS98" s="56">
        <f t="shared" si="72"/>
        <v>1</v>
      </c>
      <c r="BT98" s="56">
        <f t="shared" si="72"/>
        <v>1</v>
      </c>
      <c r="BU98" s="56">
        <f t="shared" si="72"/>
        <v>1</v>
      </c>
      <c r="BV98" s="56">
        <f t="shared" si="72"/>
        <v>1</v>
      </c>
      <c r="BW98" s="56">
        <f t="shared" si="72"/>
        <v>1</v>
      </c>
      <c r="BX98" s="56">
        <f t="shared" si="72"/>
        <v>1</v>
      </c>
      <c r="BY98" s="56">
        <f t="shared" si="72"/>
        <v>1</v>
      </c>
      <c r="BZ98" s="56">
        <f t="shared" si="72"/>
        <v>1</v>
      </c>
      <c r="CA98" s="56">
        <f t="shared" si="72"/>
        <v>1</v>
      </c>
      <c r="CB98" s="56">
        <f t="shared" si="72"/>
        <v>1</v>
      </c>
      <c r="CC98" s="56">
        <f t="shared" si="72"/>
        <v>1</v>
      </c>
      <c r="CD98" s="56">
        <f t="shared" si="72"/>
        <v>1</v>
      </c>
      <c r="CE98" s="56">
        <f t="shared" si="72"/>
        <v>1</v>
      </c>
      <c r="CF98" s="56">
        <f t="shared" si="72"/>
        <v>1</v>
      </c>
      <c r="CG98" s="56">
        <f t="shared" si="72"/>
        <v>1</v>
      </c>
      <c r="CH98" s="56">
        <f t="shared" si="72"/>
        <v>1</v>
      </c>
      <c r="CI98" s="56">
        <f t="shared" si="73"/>
        <v>1</v>
      </c>
      <c r="CJ98" s="56">
        <f t="shared" si="73"/>
        <v>1</v>
      </c>
      <c r="CK98" s="56">
        <f t="shared" si="73"/>
        <v>1</v>
      </c>
      <c r="CL98" s="56">
        <f t="shared" si="73"/>
        <v>1</v>
      </c>
      <c r="CM98" s="56">
        <f t="shared" si="73"/>
        <v>1</v>
      </c>
      <c r="CN98" s="56">
        <f t="shared" si="73"/>
        <v>1</v>
      </c>
      <c r="CO98" s="56">
        <f t="shared" si="73"/>
        <v>1</v>
      </c>
      <c r="CP98" s="56">
        <f t="shared" si="73"/>
        <v>1</v>
      </c>
      <c r="CQ98" s="56">
        <f t="shared" si="73"/>
        <v>1</v>
      </c>
      <c r="CR98" s="56">
        <f t="shared" si="73"/>
        <v>1</v>
      </c>
      <c r="CS98" s="56">
        <f t="shared" si="73"/>
        <v>1</v>
      </c>
      <c r="CT98" s="56">
        <f t="shared" si="73"/>
        <v>1</v>
      </c>
      <c r="CU98" s="56">
        <f t="shared" si="74"/>
        <v>1</v>
      </c>
      <c r="CV98" s="56">
        <f t="shared" si="75"/>
        <v>1</v>
      </c>
      <c r="CW98" s="56">
        <f t="shared" si="76"/>
        <v>1</v>
      </c>
      <c r="CX98" s="56">
        <f t="shared" si="77"/>
        <v>1</v>
      </c>
    </row>
    <row r="99" spans="2:102" x14ac:dyDescent="0.2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6"/>
    </row>
    <row r="100" spans="2:102" x14ac:dyDescent="0.2">
      <c r="B100" s="102" t="s">
        <v>169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BA100" s="102" t="s">
        <v>169</v>
      </c>
    </row>
    <row r="101" spans="2:102" x14ac:dyDescent="0.2">
      <c r="B101" s="108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BA101" s="108"/>
    </row>
    <row r="102" spans="2:102" x14ac:dyDescent="0.2">
      <c r="B102" s="106"/>
      <c r="C102" s="89" t="s">
        <v>192</v>
      </c>
      <c r="D102" s="49"/>
      <c r="E102" s="49"/>
      <c r="F102" s="49"/>
      <c r="G102" s="49"/>
      <c r="BA102" s="106"/>
    </row>
    <row r="103" spans="2:102" ht="18" x14ac:dyDescent="0.2">
      <c r="C103" s="90" t="s">
        <v>196</v>
      </c>
      <c r="D103" s="90" t="s">
        <v>52</v>
      </c>
      <c r="E103" s="90" t="s">
        <v>53</v>
      </c>
      <c r="F103" s="90" t="s">
        <v>54</v>
      </c>
      <c r="G103" s="90" t="s">
        <v>55</v>
      </c>
      <c r="H103" s="90" t="s">
        <v>56</v>
      </c>
      <c r="I103" s="90" t="s">
        <v>57</v>
      </c>
      <c r="J103" s="91" t="s">
        <v>58</v>
      </c>
      <c r="K103" s="91" t="s">
        <v>59</v>
      </c>
      <c r="L103" s="91" t="s">
        <v>60</v>
      </c>
      <c r="M103" s="91" t="s">
        <v>61</v>
      </c>
      <c r="N103" s="91" t="s">
        <v>62</v>
      </c>
      <c r="O103" s="90" t="s">
        <v>63</v>
      </c>
      <c r="P103" s="90" t="s">
        <v>64</v>
      </c>
      <c r="Q103" s="90" t="s">
        <v>65</v>
      </c>
      <c r="R103" s="90" t="s">
        <v>66</v>
      </c>
      <c r="S103" s="90" t="s">
        <v>67</v>
      </c>
      <c r="T103" s="90" t="s">
        <v>68</v>
      </c>
      <c r="U103" s="90" t="s">
        <v>69</v>
      </c>
      <c r="V103" s="90" t="s">
        <v>70</v>
      </c>
      <c r="W103" s="90" t="s">
        <v>71</v>
      </c>
      <c r="X103" s="90" t="s">
        <v>72</v>
      </c>
      <c r="Y103" s="90" t="s">
        <v>73</v>
      </c>
      <c r="Z103" s="90" t="s">
        <v>74</v>
      </c>
      <c r="AA103" s="90" t="s">
        <v>75</v>
      </c>
      <c r="AB103" s="90" t="s">
        <v>76</v>
      </c>
      <c r="AC103" s="90" t="s">
        <v>77</v>
      </c>
      <c r="AD103" s="90" t="s">
        <v>78</v>
      </c>
      <c r="AE103" s="90" t="s">
        <v>79</v>
      </c>
      <c r="AF103" s="90" t="s">
        <v>80</v>
      </c>
      <c r="AG103" s="90" t="s">
        <v>81</v>
      </c>
      <c r="AH103" s="90" t="s">
        <v>82</v>
      </c>
      <c r="AI103" s="90" t="s">
        <v>83</v>
      </c>
      <c r="AJ103" s="90" t="s">
        <v>84</v>
      </c>
      <c r="AK103" s="90" t="s">
        <v>85</v>
      </c>
      <c r="AL103" s="90" t="s">
        <v>86</v>
      </c>
      <c r="AM103" s="90" t="s">
        <v>87</v>
      </c>
      <c r="AN103" s="90" t="s">
        <v>88</v>
      </c>
      <c r="AO103" s="90" t="s">
        <v>89</v>
      </c>
      <c r="AP103" s="90" t="s">
        <v>90</v>
      </c>
      <c r="AQ103" s="90" t="s">
        <v>91</v>
      </c>
      <c r="AR103" s="90" t="s">
        <v>92</v>
      </c>
      <c r="AS103" s="90" t="s">
        <v>93</v>
      </c>
      <c r="AT103" s="90" t="s">
        <v>94</v>
      </c>
      <c r="AU103" s="90" t="s">
        <v>95</v>
      </c>
      <c r="AV103" s="90" t="s">
        <v>96</v>
      </c>
      <c r="AW103" s="90" t="s">
        <v>97</v>
      </c>
      <c r="AX103" s="90" t="s">
        <v>98</v>
      </c>
      <c r="AY103" s="90" t="s">
        <v>99</v>
      </c>
      <c r="AZ103" s="90"/>
      <c r="BB103" s="90" t="s">
        <v>193</v>
      </c>
      <c r="BC103" s="90" t="s">
        <v>52</v>
      </c>
      <c r="BD103" s="90" t="s">
        <v>53</v>
      </c>
      <c r="BE103" s="90" t="s">
        <v>54</v>
      </c>
      <c r="BF103" s="90" t="s">
        <v>55</v>
      </c>
      <c r="BG103" s="90" t="s">
        <v>56</v>
      </c>
      <c r="BH103" s="90" t="s">
        <v>57</v>
      </c>
      <c r="BI103" s="91" t="s">
        <v>58</v>
      </c>
      <c r="BJ103" s="91" t="s">
        <v>59</v>
      </c>
      <c r="BK103" s="91" t="s">
        <v>60</v>
      </c>
      <c r="BL103" s="91" t="s">
        <v>61</v>
      </c>
      <c r="BM103" s="91" t="s">
        <v>62</v>
      </c>
      <c r="BN103" s="90" t="s">
        <v>63</v>
      </c>
      <c r="BO103" s="90" t="s">
        <v>64</v>
      </c>
      <c r="BP103" s="90" t="s">
        <v>65</v>
      </c>
      <c r="BQ103" s="90" t="s">
        <v>66</v>
      </c>
      <c r="BR103" s="90" t="s">
        <v>67</v>
      </c>
      <c r="BS103" s="90" t="s">
        <v>68</v>
      </c>
      <c r="BT103" s="90" t="s">
        <v>69</v>
      </c>
      <c r="BU103" s="90" t="s">
        <v>70</v>
      </c>
      <c r="BV103" s="90" t="s">
        <v>71</v>
      </c>
      <c r="BW103" s="90" t="s">
        <v>72</v>
      </c>
      <c r="BX103" s="90" t="s">
        <v>73</v>
      </c>
      <c r="BY103" s="90" t="s">
        <v>74</v>
      </c>
      <c r="BZ103" s="90" t="s">
        <v>75</v>
      </c>
      <c r="CA103" s="90" t="s">
        <v>76</v>
      </c>
      <c r="CB103" s="90" t="s">
        <v>77</v>
      </c>
      <c r="CC103" s="90" t="s">
        <v>78</v>
      </c>
      <c r="CD103" s="90" t="s">
        <v>79</v>
      </c>
      <c r="CE103" s="90" t="s">
        <v>80</v>
      </c>
      <c r="CF103" s="90" t="s">
        <v>81</v>
      </c>
      <c r="CG103" s="90" t="s">
        <v>82</v>
      </c>
      <c r="CH103" s="90" t="s">
        <v>83</v>
      </c>
      <c r="CI103" s="90" t="s">
        <v>84</v>
      </c>
      <c r="CJ103" s="90" t="s">
        <v>85</v>
      </c>
      <c r="CK103" s="90" t="s">
        <v>86</v>
      </c>
      <c r="CL103" s="90" t="s">
        <v>87</v>
      </c>
      <c r="CM103" s="90" t="s">
        <v>88</v>
      </c>
      <c r="CN103" s="90" t="s">
        <v>89</v>
      </c>
      <c r="CO103" s="90" t="s">
        <v>90</v>
      </c>
      <c r="CP103" s="90" t="s">
        <v>91</v>
      </c>
      <c r="CQ103" s="90" t="s">
        <v>92</v>
      </c>
      <c r="CR103" s="90" t="s">
        <v>93</v>
      </c>
      <c r="CS103" s="90" t="s">
        <v>94</v>
      </c>
      <c r="CT103" s="90" t="s">
        <v>95</v>
      </c>
      <c r="CU103" s="90" t="s">
        <v>96</v>
      </c>
      <c r="CV103" s="90" t="s">
        <v>97</v>
      </c>
      <c r="CW103" s="90" t="s">
        <v>98</v>
      </c>
      <c r="CX103" s="90" t="s">
        <v>99</v>
      </c>
    </row>
    <row r="104" spans="2:102" x14ac:dyDescent="0.2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1"/>
    </row>
    <row r="105" spans="2:102" x14ac:dyDescent="0.2">
      <c r="B105" s="103" t="s">
        <v>20</v>
      </c>
      <c r="C105" s="51">
        <v>442827</v>
      </c>
      <c r="D105" s="51">
        <v>478056</v>
      </c>
      <c r="E105" s="51">
        <v>458108</v>
      </c>
      <c r="F105" s="51">
        <v>397319</v>
      </c>
      <c r="G105" s="51">
        <v>466060</v>
      </c>
      <c r="H105" s="51">
        <v>486767</v>
      </c>
      <c r="I105" s="51">
        <v>478290</v>
      </c>
      <c r="J105" s="51">
        <v>397235</v>
      </c>
      <c r="K105" s="51">
        <v>439243</v>
      </c>
      <c r="L105" s="51">
        <v>450135</v>
      </c>
      <c r="M105" s="52">
        <v>380629</v>
      </c>
      <c r="N105" s="52">
        <v>314173</v>
      </c>
      <c r="O105" s="51">
        <v>328389</v>
      </c>
      <c r="P105" s="51">
        <v>288471</v>
      </c>
      <c r="Q105" s="52">
        <v>217520</v>
      </c>
      <c r="R105" s="51">
        <v>162796</v>
      </c>
      <c r="S105" s="51">
        <v>177074</v>
      </c>
      <c r="T105" s="52">
        <v>214363</v>
      </c>
      <c r="U105" s="51">
        <v>217735</v>
      </c>
      <c r="V105" s="51">
        <v>156311</v>
      </c>
      <c r="W105" s="52">
        <v>182542</v>
      </c>
      <c r="X105" s="51">
        <v>197530</v>
      </c>
      <c r="Y105" s="51">
        <v>182598</v>
      </c>
      <c r="Z105" s="51">
        <v>163233</v>
      </c>
      <c r="AA105" s="51">
        <v>181378</v>
      </c>
      <c r="AB105" s="51">
        <v>208568</v>
      </c>
      <c r="AC105" s="51">
        <v>196064</v>
      </c>
      <c r="AD105" s="51">
        <v>175964</v>
      </c>
      <c r="AE105" s="51">
        <v>180920</v>
      </c>
      <c r="AF105" s="51">
        <v>185717</v>
      </c>
      <c r="AG105" s="51">
        <v>191900</v>
      </c>
      <c r="AH105" s="51">
        <v>154429</v>
      </c>
      <c r="AI105" s="51">
        <v>193300</v>
      </c>
      <c r="AJ105" s="51">
        <v>219249</v>
      </c>
      <c r="AK105" s="51">
        <v>226312</v>
      </c>
      <c r="AL105" s="51">
        <v>184902</v>
      </c>
      <c r="AM105" s="51">
        <v>213187</v>
      </c>
      <c r="AN105" s="51">
        <v>219109</v>
      </c>
      <c r="AO105" s="51">
        <v>221197</v>
      </c>
      <c r="AP105" s="51">
        <v>175446</v>
      </c>
      <c r="AQ105" s="51">
        <v>208079</v>
      </c>
      <c r="AR105" s="51">
        <v>233012</v>
      </c>
      <c r="AS105" s="51">
        <v>237381</v>
      </c>
      <c r="AT105" s="51">
        <v>213278</v>
      </c>
      <c r="AU105" s="51">
        <v>227122</v>
      </c>
      <c r="AV105" s="51">
        <v>242158</v>
      </c>
      <c r="AW105" s="51">
        <v>235965</v>
      </c>
      <c r="AX105" s="52">
        <v>222762</v>
      </c>
      <c r="AY105" s="51">
        <v>237925</v>
      </c>
      <c r="AZ105" s="57"/>
      <c r="BA105" s="103" t="s">
        <v>20</v>
      </c>
      <c r="BB105" s="54">
        <f t="shared" ref="BB105:BQ109" si="81">C105/C$109</f>
        <v>0.79128672745694018</v>
      </c>
      <c r="BC105" s="54">
        <f t="shared" si="81"/>
        <v>0.79267113804624478</v>
      </c>
      <c r="BD105" s="54">
        <f t="shared" si="81"/>
        <v>0.7871176807151804</v>
      </c>
      <c r="BE105" s="54">
        <f t="shared" si="81"/>
        <v>0.77888428642281216</v>
      </c>
      <c r="BF105" s="54">
        <f t="shared" si="81"/>
        <v>0.78919383898454332</v>
      </c>
      <c r="BG105" s="54">
        <f t="shared" si="81"/>
        <v>0.7914550231859363</v>
      </c>
      <c r="BH105" s="54">
        <f t="shared" si="81"/>
        <v>0.78465695353808451</v>
      </c>
      <c r="BI105" s="54">
        <f t="shared" si="81"/>
        <v>0.77508512112076955</v>
      </c>
      <c r="BJ105" s="54">
        <f t="shared" si="81"/>
        <v>0.78172418088949791</v>
      </c>
      <c r="BK105" s="54">
        <f t="shared" si="81"/>
        <v>0.78397786013849602</v>
      </c>
      <c r="BL105" s="54">
        <f t="shared" si="81"/>
        <v>0.79026220338877484</v>
      </c>
      <c r="BM105" s="54">
        <f t="shared" si="81"/>
        <v>0.78792233457726413</v>
      </c>
      <c r="BN105" s="54">
        <f t="shared" si="81"/>
        <v>0.80531121023887942</v>
      </c>
      <c r="BO105" s="54">
        <f t="shared" si="81"/>
        <v>0.81372211628510505</v>
      </c>
      <c r="BP105" s="54">
        <f t="shared" si="81"/>
        <v>0.80067434507179636</v>
      </c>
      <c r="BQ105" s="54">
        <f t="shared" si="81"/>
        <v>0.79754264606460845</v>
      </c>
      <c r="BR105" s="54">
        <f t="shared" ref="BR105:CG109" si="82">S105/S$109</f>
        <v>0.81275445336417751</v>
      </c>
      <c r="BS105" s="54">
        <f t="shared" si="82"/>
        <v>0.82591206987559096</v>
      </c>
      <c r="BT105" s="54">
        <f t="shared" si="82"/>
        <v>0.83086885677543432</v>
      </c>
      <c r="BU105" s="54">
        <f t="shared" si="82"/>
        <v>0.81853219176288849</v>
      </c>
      <c r="BV105" s="54">
        <f t="shared" si="82"/>
        <v>0.83094122841756912</v>
      </c>
      <c r="BW105" s="54">
        <f t="shared" si="82"/>
        <v>0.83439641116189478</v>
      </c>
      <c r="BX105" s="54">
        <f t="shared" si="82"/>
        <v>0.83941911193450069</v>
      </c>
      <c r="BY105" s="54">
        <f t="shared" si="82"/>
        <v>0.83754329254213811</v>
      </c>
      <c r="BZ105" s="54">
        <f t="shared" si="82"/>
        <v>0.84720444672801154</v>
      </c>
      <c r="CA105" s="54">
        <f t="shared" si="82"/>
        <v>0.8447468610773593</v>
      </c>
      <c r="CB105" s="54">
        <f t="shared" si="82"/>
        <v>0.84295609030443996</v>
      </c>
      <c r="CC105" s="54">
        <f t="shared" si="82"/>
        <v>0.83970718764614372</v>
      </c>
      <c r="CD105" s="54">
        <f t="shared" si="82"/>
        <v>0.84928201589469876</v>
      </c>
      <c r="CE105" s="54">
        <f t="shared" si="82"/>
        <v>0.85413044877985966</v>
      </c>
      <c r="CF105" s="54">
        <f t="shared" si="82"/>
        <v>0.85371984286928171</v>
      </c>
      <c r="CG105" s="54">
        <f t="shared" si="82"/>
        <v>0.8455561882651832</v>
      </c>
      <c r="CH105" s="54">
        <f t="shared" ref="CF105:CT109" si="83">AI105/AI$109</f>
        <v>0.85199975317130794</v>
      </c>
      <c r="CI105" s="54">
        <f t="shared" si="83"/>
        <v>0.84720816105722785</v>
      </c>
      <c r="CJ105" s="54">
        <f t="shared" si="83"/>
        <v>0.85498513394560571</v>
      </c>
      <c r="CK105" s="54">
        <f t="shared" si="83"/>
        <v>0.8511220051094387</v>
      </c>
      <c r="CL105" s="54">
        <f t="shared" si="83"/>
        <v>0.85869013573931607</v>
      </c>
      <c r="CM105" s="54">
        <f t="shared" si="83"/>
        <v>0.85341429595238838</v>
      </c>
      <c r="CN105" s="54">
        <f t="shared" si="83"/>
        <v>0.85537011113775052</v>
      </c>
      <c r="CO105" s="54">
        <f t="shared" si="83"/>
        <v>0.84715596330275234</v>
      </c>
      <c r="CP105" s="54">
        <f t="shared" si="83"/>
        <v>0.85222046108919935</v>
      </c>
      <c r="CQ105" s="54">
        <f t="shared" si="83"/>
        <v>0.85047083728739326</v>
      </c>
      <c r="CR105" s="54">
        <f t="shared" si="83"/>
        <v>0.85117574923086847</v>
      </c>
      <c r="CS105" s="54">
        <f t="shared" si="83"/>
        <v>0.84467538228176964</v>
      </c>
      <c r="CT105" s="54">
        <f t="shared" si="83"/>
        <v>0.85200037512895055</v>
      </c>
      <c r="CU105" s="54">
        <f t="shared" ref="CU105:CU109" si="84">AV105/AV$109</f>
        <v>0.84102204332257857</v>
      </c>
      <c r="CV105" s="54">
        <f t="shared" ref="CV105:CV109" si="85">AW105/AW$109</f>
        <v>0.83762264472432446</v>
      </c>
      <c r="CW105" s="54">
        <f t="shared" ref="CW105:CW109" si="86">AX105/AX$109</f>
        <v>0.83674335618367923</v>
      </c>
      <c r="CX105" s="54">
        <f t="shared" ref="CX105:CX109" si="87">AY105/AY$109</f>
        <v>0.83966812066799357</v>
      </c>
    </row>
    <row r="106" spans="2:102" x14ac:dyDescent="0.2">
      <c r="B106" s="103" t="s">
        <v>21</v>
      </c>
      <c r="C106" s="51">
        <v>11733</v>
      </c>
      <c r="D106" s="51">
        <v>12258</v>
      </c>
      <c r="E106" s="51">
        <v>11987</v>
      </c>
      <c r="F106" s="51">
        <v>10122</v>
      </c>
      <c r="G106" s="51">
        <v>10620</v>
      </c>
      <c r="H106" s="51">
        <v>11788</v>
      </c>
      <c r="I106" s="51">
        <v>12895</v>
      </c>
      <c r="J106" s="51">
        <v>10944</v>
      </c>
      <c r="K106" s="51">
        <v>11711</v>
      </c>
      <c r="L106" s="51">
        <v>11368</v>
      </c>
      <c r="M106" s="52">
        <v>10135</v>
      </c>
      <c r="N106" s="52">
        <v>8293</v>
      </c>
      <c r="O106" s="51">
        <v>8403</v>
      </c>
      <c r="P106" s="51">
        <v>8381</v>
      </c>
      <c r="Q106" s="52">
        <v>8075</v>
      </c>
      <c r="R106" s="51">
        <v>6972</v>
      </c>
      <c r="S106" s="51">
        <v>7246</v>
      </c>
      <c r="T106" s="52">
        <v>7864</v>
      </c>
      <c r="U106" s="51">
        <v>8260</v>
      </c>
      <c r="V106" s="51">
        <v>7383</v>
      </c>
      <c r="W106" s="52">
        <v>8914</v>
      </c>
      <c r="X106" s="51">
        <v>8733</v>
      </c>
      <c r="Y106" s="51">
        <v>7086</v>
      </c>
      <c r="Z106" s="51">
        <v>6010</v>
      </c>
      <c r="AA106" s="51">
        <v>6046</v>
      </c>
      <c r="AB106" s="51">
        <v>7135</v>
      </c>
      <c r="AC106" s="51">
        <v>7349</v>
      </c>
      <c r="AD106" s="51">
        <v>6660</v>
      </c>
      <c r="AE106" s="51">
        <v>7076</v>
      </c>
      <c r="AF106" s="51">
        <v>7113</v>
      </c>
      <c r="AG106" s="51">
        <v>7093</v>
      </c>
      <c r="AH106" s="51">
        <v>6162</v>
      </c>
      <c r="AI106" s="51">
        <v>6773</v>
      </c>
      <c r="AJ106" s="51">
        <v>7214</v>
      </c>
      <c r="AK106" s="51">
        <v>7054</v>
      </c>
      <c r="AL106" s="51">
        <v>6444</v>
      </c>
      <c r="AM106" s="51">
        <v>6828</v>
      </c>
      <c r="AN106" s="51">
        <v>7173</v>
      </c>
      <c r="AO106" s="51">
        <v>7268</v>
      </c>
      <c r="AP106" s="51">
        <v>3333</v>
      </c>
      <c r="AQ106" s="51">
        <v>3787</v>
      </c>
      <c r="AR106" s="51">
        <v>4601</v>
      </c>
      <c r="AS106" s="51">
        <v>4414</v>
      </c>
      <c r="AT106" s="51">
        <v>3987</v>
      </c>
      <c r="AU106" s="51">
        <v>3918</v>
      </c>
      <c r="AV106" s="51">
        <v>3867</v>
      </c>
      <c r="AW106" s="51">
        <v>3737</v>
      </c>
      <c r="AX106" s="52">
        <v>3692</v>
      </c>
      <c r="AY106" s="51">
        <v>3631</v>
      </c>
      <c r="AZ106" s="57"/>
      <c r="BA106" s="103" t="s">
        <v>21</v>
      </c>
      <c r="BB106" s="54">
        <f t="shared" si="81"/>
        <v>2.0965675474287428E-2</v>
      </c>
      <c r="BC106" s="54">
        <f t="shared" si="81"/>
        <v>2.0325156069939228E-2</v>
      </c>
      <c r="BD106" s="54">
        <f t="shared" si="81"/>
        <v>2.0595972213392624E-2</v>
      </c>
      <c r="BE106" s="54">
        <f t="shared" si="81"/>
        <v>1.9842662312075952E-2</v>
      </c>
      <c r="BF106" s="54">
        <f t="shared" si="81"/>
        <v>1.7983175063330577E-2</v>
      </c>
      <c r="BG106" s="54">
        <f t="shared" si="81"/>
        <v>1.916660704878477E-2</v>
      </c>
      <c r="BH106" s="54">
        <f t="shared" si="81"/>
        <v>2.1154846256191011E-2</v>
      </c>
      <c r="BI106" s="54">
        <f t="shared" si="81"/>
        <v>2.1353938010360875E-2</v>
      </c>
      <c r="BJ106" s="54">
        <f t="shared" si="81"/>
        <v>2.0842157717702755E-2</v>
      </c>
      <c r="BK106" s="54">
        <f t="shared" si="81"/>
        <v>1.9799083195162392E-2</v>
      </c>
      <c r="BL106" s="54">
        <f t="shared" si="81"/>
        <v>2.1042294284842281E-2</v>
      </c>
      <c r="BM106" s="54">
        <f t="shared" si="81"/>
        <v>2.0798222382729426E-2</v>
      </c>
      <c r="BN106" s="54">
        <f t="shared" si="81"/>
        <v>2.0606750224999325E-2</v>
      </c>
      <c r="BO106" s="54">
        <f t="shared" si="81"/>
        <v>2.3641215430963477E-2</v>
      </c>
      <c r="BP106" s="54">
        <f t="shared" si="81"/>
        <v>2.9723452263951618E-2</v>
      </c>
      <c r="BQ106" s="54">
        <f t="shared" si="81"/>
        <v>3.4156043934509751E-2</v>
      </c>
      <c r="BR106" s="54">
        <f t="shared" si="82"/>
        <v>3.3258517733133215E-2</v>
      </c>
      <c r="BS106" s="54">
        <f t="shared" si="82"/>
        <v>3.0298943929230545E-2</v>
      </c>
      <c r="BT106" s="54">
        <f t="shared" si="82"/>
        <v>3.1519860183089936E-2</v>
      </c>
      <c r="BU106" s="54">
        <f t="shared" si="82"/>
        <v>3.8661534836226537E-2</v>
      </c>
      <c r="BV106" s="54">
        <f t="shared" si="82"/>
        <v>4.0577018494999569E-2</v>
      </c>
      <c r="BW106" s="54">
        <f t="shared" si="82"/>
        <v>3.6889504676134395E-2</v>
      </c>
      <c r="BX106" s="54">
        <f t="shared" si="82"/>
        <v>3.2574967015892131E-2</v>
      </c>
      <c r="BY106" s="54">
        <f t="shared" si="82"/>
        <v>3.0837117422201698E-2</v>
      </c>
      <c r="BZ106" s="54">
        <f t="shared" si="82"/>
        <v>2.8240459619786072E-2</v>
      </c>
      <c r="CA106" s="54">
        <f t="shared" si="82"/>
        <v>2.8898339408667477E-2</v>
      </c>
      <c r="CB106" s="54">
        <f t="shared" si="82"/>
        <v>3.1596235451930639E-2</v>
      </c>
      <c r="CC106" s="54">
        <f t="shared" si="82"/>
        <v>3.1781784170190022E-2</v>
      </c>
      <c r="CD106" s="54">
        <f t="shared" si="82"/>
        <v>3.3216446741492864E-2</v>
      </c>
      <c r="CE106" s="54">
        <f t="shared" si="82"/>
        <v>3.2713375093131707E-2</v>
      </c>
      <c r="CF106" s="54">
        <f t="shared" si="83"/>
        <v>3.1555158131692622E-2</v>
      </c>
      <c r="CG106" s="54">
        <f t="shared" si="83"/>
        <v>3.3739240894456735E-2</v>
      </c>
      <c r="CH106" s="54">
        <f t="shared" si="83"/>
        <v>2.9853048775112617E-2</v>
      </c>
      <c r="CI106" s="54">
        <f t="shared" si="83"/>
        <v>2.7875883921326172E-2</v>
      </c>
      <c r="CJ106" s="54">
        <f t="shared" si="83"/>
        <v>2.6649338677808967E-2</v>
      </c>
      <c r="CK106" s="54">
        <f t="shared" si="83"/>
        <v>2.9662362770144307E-2</v>
      </c>
      <c r="CL106" s="54">
        <f t="shared" si="83"/>
        <v>2.7502316026906191E-2</v>
      </c>
      <c r="CM106" s="54">
        <f t="shared" si="83"/>
        <v>2.7938335462561928E-2</v>
      </c>
      <c r="CN106" s="54">
        <f t="shared" si="83"/>
        <v>2.810539911368224E-2</v>
      </c>
      <c r="CO106" s="54">
        <f t="shared" si="83"/>
        <v>1.6093674553355867E-2</v>
      </c>
      <c r="CP106" s="54">
        <f t="shared" si="83"/>
        <v>1.5510257575943742E-2</v>
      </c>
      <c r="CQ106" s="54">
        <f t="shared" si="83"/>
        <v>1.679319658369224E-2</v>
      </c>
      <c r="CR106" s="54">
        <f t="shared" si="83"/>
        <v>1.5827255581133511E-2</v>
      </c>
      <c r="CS106" s="54">
        <f t="shared" si="83"/>
        <v>1.5790286617266738E-2</v>
      </c>
      <c r="CT106" s="54">
        <f t="shared" si="83"/>
        <v>1.4697552283597487E-2</v>
      </c>
      <c r="CU106" s="54">
        <f t="shared" si="84"/>
        <v>1.3430207721935311E-2</v>
      </c>
      <c r="CV106" s="54">
        <f t="shared" si="85"/>
        <v>1.326550896673151E-2</v>
      </c>
      <c r="CW106" s="54">
        <f t="shared" si="86"/>
        <v>1.3867968823363696E-2</v>
      </c>
      <c r="CX106" s="54">
        <f t="shared" si="87"/>
        <v>1.2814268976128968E-2</v>
      </c>
    </row>
    <row r="107" spans="2:102" x14ac:dyDescent="0.2">
      <c r="B107" s="103" t="s">
        <v>22</v>
      </c>
      <c r="C107" s="51">
        <v>87651</v>
      </c>
      <c r="D107" s="51">
        <v>93627</v>
      </c>
      <c r="E107" s="51">
        <v>97288</v>
      </c>
      <c r="F107" s="51">
        <v>89535</v>
      </c>
      <c r="G107" s="51">
        <v>98299</v>
      </c>
      <c r="H107" s="51">
        <v>101106</v>
      </c>
      <c r="I107" s="51">
        <v>102600</v>
      </c>
      <c r="J107" s="51">
        <v>91105</v>
      </c>
      <c r="K107" s="51">
        <v>98005</v>
      </c>
      <c r="L107" s="51">
        <v>99457</v>
      </c>
      <c r="M107" s="52">
        <v>81473</v>
      </c>
      <c r="N107" s="52">
        <v>69002</v>
      </c>
      <c r="O107" s="51">
        <v>63358</v>
      </c>
      <c r="P107" s="51">
        <v>50711</v>
      </c>
      <c r="Q107" s="52">
        <v>39689</v>
      </c>
      <c r="R107" s="51">
        <v>29331</v>
      </c>
      <c r="S107" s="51">
        <v>27342</v>
      </c>
      <c r="T107" s="52">
        <v>30163</v>
      </c>
      <c r="U107" s="51">
        <v>29277</v>
      </c>
      <c r="V107" s="51">
        <v>22221</v>
      </c>
      <c r="W107" s="52">
        <v>23829</v>
      </c>
      <c r="X107" s="51">
        <v>25061</v>
      </c>
      <c r="Y107" s="51">
        <v>22870</v>
      </c>
      <c r="Z107" s="51">
        <v>21052</v>
      </c>
      <c r="AA107" s="51">
        <v>21219</v>
      </c>
      <c r="AB107" s="51">
        <v>24534</v>
      </c>
      <c r="AC107" s="51">
        <v>23654</v>
      </c>
      <c r="AD107" s="51">
        <v>22070</v>
      </c>
      <c r="AE107" s="51">
        <v>20232</v>
      </c>
      <c r="AF107" s="51">
        <v>19984</v>
      </c>
      <c r="AG107" s="51">
        <v>21557</v>
      </c>
      <c r="AH107" s="51">
        <v>18806</v>
      </c>
      <c r="AI107" s="51">
        <v>22696</v>
      </c>
      <c r="AJ107" s="51">
        <v>27233</v>
      </c>
      <c r="AK107" s="51">
        <v>26471</v>
      </c>
      <c r="AL107" s="51">
        <v>21727</v>
      </c>
      <c r="AM107" s="51">
        <v>23984</v>
      </c>
      <c r="AN107" s="51">
        <v>25694</v>
      </c>
      <c r="AO107" s="51">
        <v>25654</v>
      </c>
      <c r="AP107" s="51">
        <v>20422</v>
      </c>
      <c r="AQ107" s="51">
        <v>23521</v>
      </c>
      <c r="AR107" s="51">
        <v>28682</v>
      </c>
      <c r="AS107" s="51">
        <v>28805</v>
      </c>
      <c r="AT107" s="51">
        <v>27861</v>
      </c>
      <c r="AU107" s="51">
        <v>26504</v>
      </c>
      <c r="AV107" s="51">
        <v>31194</v>
      </c>
      <c r="AW107" s="51">
        <v>30336</v>
      </c>
      <c r="AX107" s="52">
        <v>28607</v>
      </c>
      <c r="AY107" s="51">
        <v>29722</v>
      </c>
      <c r="AZ107" s="57"/>
      <c r="BA107" s="103" t="s">
        <v>22</v>
      </c>
      <c r="BB107" s="54">
        <f t="shared" si="81"/>
        <v>0.15662340586352744</v>
      </c>
      <c r="BC107" s="54">
        <f t="shared" si="81"/>
        <v>0.15524419867516726</v>
      </c>
      <c r="BD107" s="54">
        <f t="shared" si="81"/>
        <v>0.16715950151802297</v>
      </c>
      <c r="BE107" s="54">
        <f t="shared" si="81"/>
        <v>0.1755199338185853</v>
      </c>
      <c r="BF107" s="54">
        <f t="shared" si="81"/>
        <v>0.16645274251886372</v>
      </c>
      <c r="BG107" s="54">
        <f t="shared" si="81"/>
        <v>0.16439251546271064</v>
      </c>
      <c r="BH107" s="54">
        <f t="shared" si="81"/>
        <v>0.16832006404693275</v>
      </c>
      <c r="BI107" s="54">
        <f t="shared" si="81"/>
        <v>0.17776411937444514</v>
      </c>
      <c r="BJ107" s="54">
        <f t="shared" si="81"/>
        <v>0.17442026019327628</v>
      </c>
      <c r="BK107" s="54">
        <f t="shared" si="81"/>
        <v>0.17321933650081509</v>
      </c>
      <c r="BL107" s="54">
        <f t="shared" si="81"/>
        <v>0.16915430116121907</v>
      </c>
      <c r="BM107" s="54">
        <f t="shared" si="81"/>
        <v>0.17305184382649172</v>
      </c>
      <c r="BN107" s="54">
        <f t="shared" si="81"/>
        <v>0.15537337626508477</v>
      </c>
      <c r="BO107" s="54">
        <f t="shared" si="81"/>
        <v>0.1430461371816715</v>
      </c>
      <c r="BP107" s="54">
        <f t="shared" si="81"/>
        <v>0.14609214822340258</v>
      </c>
      <c r="BQ107" s="54">
        <f t="shared" si="81"/>
        <v>0.14369347743016431</v>
      </c>
      <c r="BR107" s="54">
        <f t="shared" si="82"/>
        <v>0.12549743194304835</v>
      </c>
      <c r="BS107" s="54">
        <f t="shared" si="82"/>
        <v>0.11621401904086735</v>
      </c>
      <c r="BT107" s="54">
        <f t="shared" si="82"/>
        <v>0.11171996931965184</v>
      </c>
      <c r="BU107" s="54">
        <f t="shared" si="82"/>
        <v>0.11636163694917917</v>
      </c>
      <c r="BV107" s="54">
        <f t="shared" si="82"/>
        <v>0.10847091919647124</v>
      </c>
      <c r="BW107" s="54">
        <f t="shared" si="82"/>
        <v>0.10586143097315975</v>
      </c>
      <c r="BX107" s="54">
        <f t="shared" si="82"/>
        <v>0.10513540723305859</v>
      </c>
      <c r="BY107" s="54">
        <f t="shared" si="82"/>
        <v>0.10801713743297674</v>
      </c>
      <c r="BZ107" s="54">
        <f t="shared" si="82"/>
        <v>9.9112522770797323E-2</v>
      </c>
      <c r="CA107" s="54">
        <f t="shared" si="82"/>
        <v>9.9368165249088702E-2</v>
      </c>
      <c r="CB107" s="54">
        <f t="shared" si="82"/>
        <v>0.10169783009660735</v>
      </c>
      <c r="CC107" s="54">
        <f t="shared" si="82"/>
        <v>0.1053189154108249</v>
      </c>
      <c r="CD107" s="54">
        <f t="shared" si="82"/>
        <v>9.4973876550859745E-2</v>
      </c>
      <c r="CE107" s="54">
        <f t="shared" si="82"/>
        <v>9.1908349200217079E-2</v>
      </c>
      <c r="CF107" s="54">
        <f t="shared" si="83"/>
        <v>9.590223372971915E-2</v>
      </c>
      <c r="CG107" s="54">
        <f t="shared" si="83"/>
        <v>0.10296984165224819</v>
      </c>
      <c r="CH107" s="54">
        <f t="shared" si="83"/>
        <v>0.10003614277276775</v>
      </c>
      <c r="CI107" s="54">
        <f t="shared" si="83"/>
        <v>0.10523204142354806</v>
      </c>
      <c r="CJ107" s="54">
        <f t="shared" si="83"/>
        <v>0.1000049112759117</v>
      </c>
      <c r="CK107" s="54">
        <f t="shared" si="83"/>
        <v>0.10001150774471219</v>
      </c>
      <c r="CL107" s="54">
        <f t="shared" si="83"/>
        <v>9.6604503161880212E-2</v>
      </c>
      <c r="CM107" s="54">
        <f t="shared" si="83"/>
        <v>0.10007634063502945</v>
      </c>
      <c r="CN107" s="54">
        <f t="shared" si="83"/>
        <v>9.9204170179197054E-2</v>
      </c>
      <c r="CO107" s="54">
        <f t="shared" si="83"/>
        <v>9.8609367455335592E-2</v>
      </c>
      <c r="CP107" s="54">
        <f t="shared" si="83"/>
        <v>9.6333976351669598E-2</v>
      </c>
      <c r="CQ107" s="54">
        <f t="shared" si="83"/>
        <v>0.10468647346521644</v>
      </c>
      <c r="CR107" s="54">
        <f t="shared" si="83"/>
        <v>0.10328593045186922</v>
      </c>
      <c r="CS107" s="54">
        <f t="shared" si="83"/>
        <v>0.11034190505233725</v>
      </c>
      <c r="CT107" s="54">
        <f t="shared" si="83"/>
        <v>9.9424177060864677E-2</v>
      </c>
      <c r="CU107" s="54">
        <f t="shared" si="84"/>
        <v>0.10833770356298167</v>
      </c>
      <c r="CV107" s="54">
        <f t="shared" si="85"/>
        <v>0.10768597270933022</v>
      </c>
      <c r="CW107" s="54">
        <f t="shared" si="86"/>
        <v>0.10745422105362006</v>
      </c>
      <c r="CX107" s="54">
        <f t="shared" si="87"/>
        <v>0.10489278504778442</v>
      </c>
    </row>
    <row r="108" spans="2:102" ht="21" customHeight="1" x14ac:dyDescent="0.2">
      <c r="B108" s="72" t="s">
        <v>170</v>
      </c>
      <c r="C108" s="51">
        <v>17418</v>
      </c>
      <c r="D108" s="51">
        <v>19154</v>
      </c>
      <c r="E108" s="51">
        <v>14624</v>
      </c>
      <c r="F108" s="51">
        <v>13137</v>
      </c>
      <c r="G108" s="51">
        <v>15573</v>
      </c>
      <c r="H108" s="51">
        <v>15367</v>
      </c>
      <c r="I108" s="51">
        <v>15768</v>
      </c>
      <c r="J108" s="51">
        <v>13221</v>
      </c>
      <c r="K108" s="51">
        <v>12931</v>
      </c>
      <c r="L108" s="51">
        <v>13208</v>
      </c>
      <c r="M108" s="52">
        <v>9412</v>
      </c>
      <c r="N108" s="52">
        <v>7268</v>
      </c>
      <c r="O108" s="52">
        <v>7629</v>
      </c>
      <c r="P108" s="52">
        <v>6945</v>
      </c>
      <c r="Q108" s="52">
        <v>6387</v>
      </c>
      <c r="R108" s="52">
        <v>5023</v>
      </c>
      <c r="S108" s="52">
        <v>6207</v>
      </c>
      <c r="T108" s="52">
        <v>7157</v>
      </c>
      <c r="U108" s="52">
        <v>6785</v>
      </c>
      <c r="V108" s="52">
        <v>5050</v>
      </c>
      <c r="W108" s="52">
        <v>4396</v>
      </c>
      <c r="X108" s="52">
        <v>5410</v>
      </c>
      <c r="Y108" s="52">
        <v>4975</v>
      </c>
      <c r="Z108" s="52">
        <v>4600</v>
      </c>
      <c r="AA108" s="52">
        <v>5447</v>
      </c>
      <c r="AB108" s="52">
        <v>6663</v>
      </c>
      <c r="AC108" s="52">
        <v>5524</v>
      </c>
      <c r="AD108" s="52">
        <v>4860</v>
      </c>
      <c r="AE108" s="52">
        <v>4799</v>
      </c>
      <c r="AF108" s="52">
        <v>4620</v>
      </c>
      <c r="AG108" s="52">
        <v>4231</v>
      </c>
      <c r="AH108" s="52">
        <v>3239</v>
      </c>
      <c r="AI108" s="52">
        <v>4109</v>
      </c>
      <c r="AJ108" s="52">
        <v>5094</v>
      </c>
      <c r="AK108" s="52">
        <v>4860</v>
      </c>
      <c r="AL108" s="52">
        <v>4172</v>
      </c>
      <c r="AM108" s="52">
        <v>4271</v>
      </c>
      <c r="AN108" s="52">
        <v>4768</v>
      </c>
      <c r="AO108" s="52">
        <v>4479</v>
      </c>
      <c r="AP108" s="52">
        <v>7899</v>
      </c>
      <c r="AQ108" s="52">
        <v>8774</v>
      </c>
      <c r="AR108" s="52">
        <v>7685</v>
      </c>
      <c r="AS108" s="52">
        <v>8286</v>
      </c>
      <c r="AT108" s="52">
        <v>7371</v>
      </c>
      <c r="AU108" s="52">
        <v>9031</v>
      </c>
      <c r="AV108" s="52">
        <v>10714</v>
      </c>
      <c r="AW108" s="52">
        <v>11670</v>
      </c>
      <c r="AX108" s="52">
        <v>11164</v>
      </c>
      <c r="AY108" s="52">
        <v>12078</v>
      </c>
      <c r="AZ108" s="57"/>
      <c r="BA108" s="72" t="s">
        <v>170</v>
      </c>
      <c r="BB108" s="54">
        <f t="shared" si="81"/>
        <v>3.1124191205244903E-2</v>
      </c>
      <c r="BC108" s="54">
        <f t="shared" si="81"/>
        <v>3.1759507208648723E-2</v>
      </c>
      <c r="BD108" s="54">
        <f t="shared" si="81"/>
        <v>2.5126845553403998E-2</v>
      </c>
      <c r="BE108" s="54">
        <f t="shared" si="81"/>
        <v>2.5753117446526554E-2</v>
      </c>
      <c r="BF108" s="54">
        <f t="shared" si="81"/>
        <v>2.6370243433262438E-2</v>
      </c>
      <c r="BG108" s="54">
        <f t="shared" si="81"/>
        <v>2.4985854302568337E-2</v>
      </c>
      <c r="BH108" s="54">
        <f t="shared" si="81"/>
        <v>2.5868136158791771E-2</v>
      </c>
      <c r="BI108" s="54">
        <f t="shared" si="81"/>
        <v>2.5796821494424443E-2</v>
      </c>
      <c r="BJ108" s="54">
        <f t="shared" si="81"/>
        <v>2.301340119952304E-2</v>
      </c>
      <c r="BK108" s="54">
        <f t="shared" si="81"/>
        <v>2.3003720165526466E-2</v>
      </c>
      <c r="BL108" s="54">
        <f t="shared" si="81"/>
        <v>1.9541201165163842E-2</v>
      </c>
      <c r="BM108" s="54">
        <f t="shared" si="81"/>
        <v>1.8227599213514706E-2</v>
      </c>
      <c r="BN108" s="54">
        <f t="shared" si="81"/>
        <v>1.8708663271036517E-2</v>
      </c>
      <c r="BO108" s="54">
        <f t="shared" si="81"/>
        <v>1.9590531102260035E-2</v>
      </c>
      <c r="BP108" s="54">
        <f t="shared" si="81"/>
        <v>2.3510054440849408E-2</v>
      </c>
      <c r="BQ108" s="54">
        <f t="shared" si="81"/>
        <v>2.4607832570717511E-2</v>
      </c>
      <c r="BR108" s="54">
        <f t="shared" si="82"/>
        <v>2.8489596959640887E-2</v>
      </c>
      <c r="BS108" s="54">
        <f t="shared" si="82"/>
        <v>2.7574967154311167E-2</v>
      </c>
      <c r="BT108" s="54">
        <f t="shared" si="82"/>
        <v>2.5891313721823878E-2</v>
      </c>
      <c r="BU108" s="54">
        <f t="shared" si="82"/>
        <v>2.6444636451705809E-2</v>
      </c>
      <c r="BV108" s="54">
        <f t="shared" si="82"/>
        <v>2.0010833890960075E-2</v>
      </c>
      <c r="BW108" s="54">
        <f t="shared" si="82"/>
        <v>2.2852653188811071E-2</v>
      </c>
      <c r="BX108" s="54">
        <f t="shared" si="82"/>
        <v>2.2870513816548598E-2</v>
      </c>
      <c r="BY108" s="54">
        <f t="shared" si="82"/>
        <v>2.3602452602683496E-2</v>
      </c>
      <c r="BZ108" s="54">
        <f t="shared" si="82"/>
        <v>2.5442570881405016E-2</v>
      </c>
      <c r="CA108" s="54">
        <f t="shared" si="82"/>
        <v>2.6986634264884568E-2</v>
      </c>
      <c r="CB108" s="54">
        <f t="shared" si="82"/>
        <v>2.3749844147022026E-2</v>
      </c>
      <c r="CC108" s="54">
        <f t="shared" si="82"/>
        <v>2.3192112772841368E-2</v>
      </c>
      <c r="CD108" s="54">
        <f t="shared" si="82"/>
        <v>2.2527660812948592E-2</v>
      </c>
      <c r="CE108" s="54">
        <f t="shared" si="82"/>
        <v>2.1247826926791578E-2</v>
      </c>
      <c r="CF108" s="54">
        <f t="shared" si="83"/>
        <v>1.8822765269306568E-2</v>
      </c>
      <c r="CG108" s="54">
        <f t="shared" si="83"/>
        <v>1.7734729188111874E-2</v>
      </c>
      <c r="CH108" s="54">
        <f t="shared" si="83"/>
        <v>1.8111055280811715E-2</v>
      </c>
      <c r="CI108" s="54">
        <f t="shared" si="83"/>
        <v>1.9683913597897909E-2</v>
      </c>
      <c r="CJ108" s="54">
        <f t="shared" si="83"/>
        <v>1.8360616100673601E-2</v>
      </c>
      <c r="CK108" s="54">
        <f t="shared" si="83"/>
        <v>1.9204124375704849E-2</v>
      </c>
      <c r="CL108" s="54">
        <f t="shared" si="83"/>
        <v>1.720304507189753E-2</v>
      </c>
      <c r="CM108" s="54">
        <f t="shared" si="83"/>
        <v>1.8571027950020254E-2</v>
      </c>
      <c r="CN108" s="54">
        <f t="shared" si="83"/>
        <v>1.7320319569370218E-2</v>
      </c>
      <c r="CO108" s="54">
        <f t="shared" si="83"/>
        <v>3.8140994688556251E-2</v>
      </c>
      <c r="CP108" s="54">
        <f t="shared" si="83"/>
        <v>3.5935304983187324E-2</v>
      </c>
      <c r="CQ108" s="54">
        <f t="shared" si="83"/>
        <v>2.8049492663698081E-2</v>
      </c>
      <c r="CR108" s="54">
        <f t="shared" si="83"/>
        <v>2.971106473612874E-2</v>
      </c>
      <c r="CS108" s="54">
        <f t="shared" si="83"/>
        <v>2.9192426048626319E-2</v>
      </c>
      <c r="CT108" s="54">
        <f t="shared" si="83"/>
        <v>3.3877895526587265E-2</v>
      </c>
      <c r="CU108" s="54">
        <f t="shared" si="84"/>
        <v>3.7210045392504505E-2</v>
      </c>
      <c r="CV108" s="54">
        <f t="shared" si="85"/>
        <v>4.1425873599613784E-2</v>
      </c>
      <c r="CW108" s="54">
        <f t="shared" si="86"/>
        <v>4.1934453939337028E-2</v>
      </c>
      <c r="CX108" s="54">
        <f t="shared" si="87"/>
        <v>4.2624825308093001E-2</v>
      </c>
    </row>
    <row r="109" spans="2:102" s="47" customFormat="1" ht="14.25" x14ac:dyDescent="0.2">
      <c r="B109" s="104" t="s">
        <v>136</v>
      </c>
      <c r="C109" s="55">
        <f>SUM(C105:C108)</f>
        <v>559629</v>
      </c>
      <c r="D109" s="55">
        <f t="shared" ref="D109:AU109" si="88">SUM(D105:D108)</f>
        <v>603095</v>
      </c>
      <c r="E109" s="55">
        <f t="shared" si="88"/>
        <v>582007</v>
      </c>
      <c r="F109" s="55">
        <f t="shared" si="88"/>
        <v>510113</v>
      </c>
      <c r="G109" s="55">
        <f t="shared" si="88"/>
        <v>590552</v>
      </c>
      <c r="H109" s="55">
        <f t="shared" si="88"/>
        <v>615028</v>
      </c>
      <c r="I109" s="55">
        <f t="shared" si="88"/>
        <v>609553</v>
      </c>
      <c r="J109" s="55">
        <f t="shared" si="88"/>
        <v>512505</v>
      </c>
      <c r="K109" s="55">
        <f t="shared" si="88"/>
        <v>561890</v>
      </c>
      <c r="L109" s="55">
        <f t="shared" si="88"/>
        <v>574168</v>
      </c>
      <c r="M109" s="55">
        <f t="shared" si="88"/>
        <v>481649</v>
      </c>
      <c r="N109" s="55">
        <f t="shared" si="88"/>
        <v>398736</v>
      </c>
      <c r="O109" s="55">
        <f t="shared" si="88"/>
        <v>407779</v>
      </c>
      <c r="P109" s="55">
        <f t="shared" si="88"/>
        <v>354508</v>
      </c>
      <c r="Q109" s="55">
        <f t="shared" si="88"/>
        <v>271671</v>
      </c>
      <c r="R109" s="55">
        <f t="shared" si="88"/>
        <v>204122</v>
      </c>
      <c r="S109" s="55">
        <f t="shared" si="88"/>
        <v>217869</v>
      </c>
      <c r="T109" s="55">
        <f t="shared" si="88"/>
        <v>259547</v>
      </c>
      <c r="U109" s="55">
        <f t="shared" si="88"/>
        <v>262057</v>
      </c>
      <c r="V109" s="55">
        <f t="shared" si="88"/>
        <v>190965</v>
      </c>
      <c r="W109" s="55">
        <f t="shared" si="88"/>
        <v>219681</v>
      </c>
      <c r="X109" s="55">
        <f t="shared" si="88"/>
        <v>236734</v>
      </c>
      <c r="Y109" s="55">
        <f t="shared" si="88"/>
        <v>217529</v>
      </c>
      <c r="Z109" s="55">
        <f t="shared" si="88"/>
        <v>194895</v>
      </c>
      <c r="AA109" s="55">
        <f t="shared" si="88"/>
        <v>214090</v>
      </c>
      <c r="AB109" s="55">
        <f t="shared" si="88"/>
        <v>246900</v>
      </c>
      <c r="AC109" s="55">
        <f t="shared" si="88"/>
        <v>232591</v>
      </c>
      <c r="AD109" s="55">
        <f t="shared" si="88"/>
        <v>209554</v>
      </c>
      <c r="AE109" s="55">
        <f t="shared" si="88"/>
        <v>213027</v>
      </c>
      <c r="AF109" s="55">
        <f t="shared" si="88"/>
        <v>217434</v>
      </c>
      <c r="AG109" s="55">
        <f t="shared" si="88"/>
        <v>224781</v>
      </c>
      <c r="AH109" s="55">
        <f t="shared" si="88"/>
        <v>182636</v>
      </c>
      <c r="AI109" s="55">
        <f t="shared" si="88"/>
        <v>226878</v>
      </c>
      <c r="AJ109" s="55">
        <f t="shared" si="88"/>
        <v>258790</v>
      </c>
      <c r="AK109" s="55">
        <f t="shared" si="88"/>
        <v>264697</v>
      </c>
      <c r="AL109" s="55">
        <f t="shared" si="88"/>
        <v>217245</v>
      </c>
      <c r="AM109" s="55">
        <f t="shared" si="88"/>
        <v>248270</v>
      </c>
      <c r="AN109" s="55">
        <f t="shared" si="88"/>
        <v>256744</v>
      </c>
      <c r="AO109" s="55">
        <f t="shared" si="88"/>
        <v>258598</v>
      </c>
      <c r="AP109" s="55">
        <f t="shared" si="88"/>
        <v>207100</v>
      </c>
      <c r="AQ109" s="55">
        <f t="shared" si="88"/>
        <v>244161</v>
      </c>
      <c r="AR109" s="55">
        <f t="shared" si="88"/>
        <v>273980</v>
      </c>
      <c r="AS109" s="55">
        <f t="shared" si="88"/>
        <v>278886</v>
      </c>
      <c r="AT109" s="55">
        <f t="shared" si="88"/>
        <v>252497</v>
      </c>
      <c r="AU109" s="55">
        <f t="shared" si="88"/>
        <v>266575</v>
      </c>
      <c r="AV109" s="55">
        <f t="shared" ref="AV109:AY109" si="89">SUM(AV105:AV108)</f>
        <v>287933</v>
      </c>
      <c r="AW109" s="55">
        <f t="shared" si="89"/>
        <v>281708</v>
      </c>
      <c r="AX109" s="55">
        <f t="shared" si="89"/>
        <v>266225</v>
      </c>
      <c r="AY109" s="55">
        <f t="shared" si="89"/>
        <v>283356</v>
      </c>
      <c r="AZ109" s="45"/>
      <c r="BA109" s="104" t="s">
        <v>136</v>
      </c>
      <c r="BB109" s="56">
        <f t="shared" si="81"/>
        <v>1</v>
      </c>
      <c r="BC109" s="56">
        <f t="shared" si="81"/>
        <v>1</v>
      </c>
      <c r="BD109" s="56">
        <f t="shared" si="81"/>
        <v>1</v>
      </c>
      <c r="BE109" s="56">
        <f t="shared" si="81"/>
        <v>1</v>
      </c>
      <c r="BF109" s="56">
        <f t="shared" si="81"/>
        <v>1</v>
      </c>
      <c r="BG109" s="56">
        <f t="shared" si="81"/>
        <v>1</v>
      </c>
      <c r="BH109" s="56">
        <f t="shared" si="81"/>
        <v>1</v>
      </c>
      <c r="BI109" s="56">
        <f t="shared" si="81"/>
        <v>1</v>
      </c>
      <c r="BJ109" s="56">
        <f t="shared" si="81"/>
        <v>1</v>
      </c>
      <c r="BK109" s="56">
        <f t="shared" si="81"/>
        <v>1</v>
      </c>
      <c r="BL109" s="56">
        <f t="shared" si="81"/>
        <v>1</v>
      </c>
      <c r="BM109" s="56">
        <f t="shared" si="81"/>
        <v>1</v>
      </c>
      <c r="BN109" s="56">
        <f t="shared" si="81"/>
        <v>1</v>
      </c>
      <c r="BO109" s="56">
        <f t="shared" si="81"/>
        <v>1</v>
      </c>
      <c r="BP109" s="56">
        <f t="shared" si="81"/>
        <v>1</v>
      </c>
      <c r="BQ109" s="56">
        <f t="shared" si="81"/>
        <v>1</v>
      </c>
      <c r="BR109" s="56">
        <f t="shared" si="82"/>
        <v>1</v>
      </c>
      <c r="BS109" s="56">
        <f t="shared" si="82"/>
        <v>1</v>
      </c>
      <c r="BT109" s="56">
        <f t="shared" si="82"/>
        <v>1</v>
      </c>
      <c r="BU109" s="56">
        <f t="shared" si="82"/>
        <v>1</v>
      </c>
      <c r="BV109" s="56">
        <f t="shared" si="82"/>
        <v>1</v>
      </c>
      <c r="BW109" s="56">
        <f t="shared" si="82"/>
        <v>1</v>
      </c>
      <c r="BX109" s="56">
        <f t="shared" si="82"/>
        <v>1</v>
      </c>
      <c r="BY109" s="56">
        <f t="shared" si="82"/>
        <v>1</v>
      </c>
      <c r="BZ109" s="56">
        <f t="shared" si="82"/>
        <v>1</v>
      </c>
      <c r="CA109" s="56">
        <f t="shared" si="82"/>
        <v>1</v>
      </c>
      <c r="CB109" s="56">
        <f t="shared" si="82"/>
        <v>1</v>
      </c>
      <c r="CC109" s="56">
        <f t="shared" si="82"/>
        <v>1</v>
      </c>
      <c r="CD109" s="56">
        <f t="shared" si="82"/>
        <v>1</v>
      </c>
      <c r="CE109" s="56">
        <f t="shared" si="82"/>
        <v>1</v>
      </c>
      <c r="CF109" s="56">
        <f t="shared" si="83"/>
        <v>1</v>
      </c>
      <c r="CG109" s="56">
        <f t="shared" si="83"/>
        <v>1</v>
      </c>
      <c r="CH109" s="56">
        <f t="shared" si="83"/>
        <v>1</v>
      </c>
      <c r="CI109" s="56">
        <f t="shared" si="83"/>
        <v>1</v>
      </c>
      <c r="CJ109" s="56">
        <f t="shared" si="83"/>
        <v>1</v>
      </c>
      <c r="CK109" s="56">
        <f t="shared" si="83"/>
        <v>1</v>
      </c>
      <c r="CL109" s="56">
        <f t="shared" si="83"/>
        <v>1</v>
      </c>
      <c r="CM109" s="56">
        <f t="shared" si="83"/>
        <v>1</v>
      </c>
      <c r="CN109" s="56">
        <f t="shared" si="83"/>
        <v>1</v>
      </c>
      <c r="CO109" s="56">
        <f t="shared" si="83"/>
        <v>1</v>
      </c>
      <c r="CP109" s="56">
        <f t="shared" si="83"/>
        <v>1</v>
      </c>
      <c r="CQ109" s="56">
        <f t="shared" si="83"/>
        <v>1</v>
      </c>
      <c r="CR109" s="56">
        <f t="shared" si="83"/>
        <v>1</v>
      </c>
      <c r="CS109" s="56">
        <f t="shared" si="83"/>
        <v>1</v>
      </c>
      <c r="CT109" s="56">
        <f t="shared" si="83"/>
        <v>1</v>
      </c>
      <c r="CU109" s="56">
        <f t="shared" si="84"/>
        <v>1</v>
      </c>
      <c r="CV109" s="56">
        <f t="shared" si="85"/>
        <v>1</v>
      </c>
      <c r="CW109" s="56">
        <f t="shared" si="86"/>
        <v>1</v>
      </c>
      <c r="CX109" s="56">
        <f t="shared" si="87"/>
        <v>1</v>
      </c>
    </row>
    <row r="111" spans="2:102" x14ac:dyDescent="0.2">
      <c r="B111" s="102" t="s">
        <v>171</v>
      </c>
      <c r="BA111" s="102" t="s">
        <v>171</v>
      </c>
    </row>
    <row r="113" spans="2:102" x14ac:dyDescent="0.2">
      <c r="C113" s="89" t="s">
        <v>192</v>
      </c>
      <c r="D113" s="49"/>
      <c r="E113" s="49"/>
      <c r="F113" s="49"/>
      <c r="G113" s="49"/>
    </row>
    <row r="114" spans="2:102" ht="18" x14ac:dyDescent="0.2">
      <c r="C114" s="90" t="s">
        <v>193</v>
      </c>
      <c r="D114" s="90" t="s">
        <v>52</v>
      </c>
      <c r="E114" s="90" t="s">
        <v>53</v>
      </c>
      <c r="F114" s="90" t="s">
        <v>54</v>
      </c>
      <c r="G114" s="90" t="s">
        <v>55</v>
      </c>
      <c r="H114" s="90" t="s">
        <v>56</v>
      </c>
      <c r="I114" s="90" t="s">
        <v>57</v>
      </c>
      <c r="J114" s="91" t="s">
        <v>58</v>
      </c>
      <c r="K114" s="91" t="s">
        <v>59</v>
      </c>
      <c r="L114" s="91" t="s">
        <v>60</v>
      </c>
      <c r="M114" s="91" t="s">
        <v>61</v>
      </c>
      <c r="N114" s="91" t="s">
        <v>62</v>
      </c>
      <c r="O114" s="90" t="s">
        <v>63</v>
      </c>
      <c r="P114" s="90" t="s">
        <v>64</v>
      </c>
      <c r="Q114" s="90" t="s">
        <v>65</v>
      </c>
      <c r="R114" s="90" t="s">
        <v>66</v>
      </c>
      <c r="S114" s="90" t="s">
        <v>67</v>
      </c>
      <c r="T114" s="90" t="s">
        <v>68</v>
      </c>
      <c r="U114" s="90" t="s">
        <v>69</v>
      </c>
      <c r="V114" s="90" t="s">
        <v>70</v>
      </c>
      <c r="W114" s="90" t="s">
        <v>71</v>
      </c>
      <c r="X114" s="90" t="s">
        <v>72</v>
      </c>
      <c r="Y114" s="90" t="s">
        <v>73</v>
      </c>
      <c r="Z114" s="90" t="s">
        <v>74</v>
      </c>
      <c r="AA114" s="90" t="s">
        <v>75</v>
      </c>
      <c r="AB114" s="90" t="s">
        <v>76</v>
      </c>
      <c r="AC114" s="90" t="s">
        <v>77</v>
      </c>
      <c r="AD114" s="90" t="s">
        <v>78</v>
      </c>
      <c r="AE114" s="90" t="s">
        <v>79</v>
      </c>
      <c r="AF114" s="90" t="s">
        <v>80</v>
      </c>
      <c r="AG114" s="90" t="s">
        <v>81</v>
      </c>
      <c r="AH114" s="90" t="s">
        <v>82</v>
      </c>
      <c r="AI114" s="90" t="s">
        <v>83</v>
      </c>
      <c r="AJ114" s="90" t="s">
        <v>84</v>
      </c>
      <c r="AK114" s="90" t="s">
        <v>85</v>
      </c>
      <c r="AL114" s="90" t="s">
        <v>86</v>
      </c>
      <c r="AM114" s="90" t="s">
        <v>87</v>
      </c>
      <c r="AN114" s="90" t="s">
        <v>88</v>
      </c>
      <c r="AO114" s="90" t="s">
        <v>89</v>
      </c>
      <c r="AP114" s="90" t="s">
        <v>90</v>
      </c>
      <c r="AQ114" s="90" t="s">
        <v>91</v>
      </c>
      <c r="AR114" s="90" t="s">
        <v>92</v>
      </c>
      <c r="AS114" s="90" t="s">
        <v>93</v>
      </c>
      <c r="AT114" s="90" t="s">
        <v>94</v>
      </c>
      <c r="AU114" s="90" t="s">
        <v>95</v>
      </c>
      <c r="AV114" s="90" t="s">
        <v>96</v>
      </c>
      <c r="AW114" s="90" t="s">
        <v>97</v>
      </c>
      <c r="AX114" s="90" t="s">
        <v>98</v>
      </c>
      <c r="AY114" s="90" t="s">
        <v>99</v>
      </c>
      <c r="AZ114" s="90"/>
      <c r="BB114" s="90" t="s">
        <v>193</v>
      </c>
      <c r="BC114" s="90" t="s">
        <v>52</v>
      </c>
      <c r="BD114" s="90" t="s">
        <v>53</v>
      </c>
      <c r="BE114" s="90" t="s">
        <v>54</v>
      </c>
      <c r="BF114" s="90" t="s">
        <v>55</v>
      </c>
      <c r="BG114" s="90" t="s">
        <v>56</v>
      </c>
      <c r="BH114" s="90" t="s">
        <v>57</v>
      </c>
      <c r="BI114" s="91" t="s">
        <v>58</v>
      </c>
      <c r="BJ114" s="91" t="s">
        <v>59</v>
      </c>
      <c r="BK114" s="91" t="s">
        <v>60</v>
      </c>
      <c r="BL114" s="91" t="s">
        <v>61</v>
      </c>
      <c r="BM114" s="91" t="s">
        <v>62</v>
      </c>
      <c r="BN114" s="90" t="s">
        <v>63</v>
      </c>
      <c r="BO114" s="90" t="s">
        <v>64</v>
      </c>
      <c r="BP114" s="90" t="s">
        <v>65</v>
      </c>
      <c r="BQ114" s="90" t="s">
        <v>66</v>
      </c>
      <c r="BR114" s="90" t="s">
        <v>67</v>
      </c>
      <c r="BS114" s="90" t="s">
        <v>68</v>
      </c>
      <c r="BT114" s="90" t="s">
        <v>69</v>
      </c>
      <c r="BU114" s="90" t="s">
        <v>70</v>
      </c>
      <c r="BV114" s="90" t="s">
        <v>71</v>
      </c>
      <c r="BW114" s="90" t="s">
        <v>72</v>
      </c>
      <c r="BX114" s="90" t="s">
        <v>73</v>
      </c>
      <c r="BY114" s="90" t="s">
        <v>74</v>
      </c>
      <c r="BZ114" s="90" t="s">
        <v>75</v>
      </c>
      <c r="CA114" s="90" t="s">
        <v>76</v>
      </c>
      <c r="CB114" s="90" t="s">
        <v>77</v>
      </c>
      <c r="CC114" s="90" t="s">
        <v>78</v>
      </c>
      <c r="CD114" s="90" t="s">
        <v>79</v>
      </c>
      <c r="CE114" s="90" t="s">
        <v>80</v>
      </c>
      <c r="CF114" s="90" t="s">
        <v>81</v>
      </c>
      <c r="CG114" s="90" t="s">
        <v>82</v>
      </c>
      <c r="CH114" s="90" t="s">
        <v>83</v>
      </c>
      <c r="CI114" s="90" t="s">
        <v>84</v>
      </c>
      <c r="CJ114" s="90" t="s">
        <v>85</v>
      </c>
      <c r="CK114" s="90" t="s">
        <v>86</v>
      </c>
      <c r="CL114" s="90" t="s">
        <v>87</v>
      </c>
      <c r="CM114" s="90" t="s">
        <v>88</v>
      </c>
      <c r="CN114" s="90" t="s">
        <v>89</v>
      </c>
      <c r="CO114" s="90" t="s">
        <v>90</v>
      </c>
      <c r="CP114" s="90" t="s">
        <v>91</v>
      </c>
      <c r="CQ114" s="90" t="s">
        <v>92</v>
      </c>
      <c r="CR114" s="90" t="s">
        <v>93</v>
      </c>
      <c r="CS114" s="90" t="s">
        <v>94</v>
      </c>
      <c r="CT114" s="90" t="s">
        <v>95</v>
      </c>
      <c r="CU114" s="90" t="s">
        <v>96</v>
      </c>
      <c r="CV114" s="90" t="s">
        <v>97</v>
      </c>
      <c r="CW114" s="90" t="s">
        <v>98</v>
      </c>
      <c r="CX114" s="90" t="s">
        <v>99</v>
      </c>
    </row>
    <row r="115" spans="2:102" x14ac:dyDescent="0.2"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1"/>
    </row>
    <row r="116" spans="2:102" x14ac:dyDescent="0.2">
      <c r="B116" s="103" t="s">
        <v>23</v>
      </c>
      <c r="C116" s="51">
        <v>47161</v>
      </c>
      <c r="D116" s="51">
        <v>47427</v>
      </c>
      <c r="E116" s="51">
        <v>45483</v>
      </c>
      <c r="F116" s="51">
        <v>38528</v>
      </c>
      <c r="G116" s="51">
        <v>46537</v>
      </c>
      <c r="H116" s="51">
        <v>46573</v>
      </c>
      <c r="I116" s="51">
        <v>46012</v>
      </c>
      <c r="J116" s="51">
        <v>37948</v>
      </c>
      <c r="K116" s="51">
        <v>44250</v>
      </c>
      <c r="L116" s="51">
        <v>43595</v>
      </c>
      <c r="M116" s="52">
        <v>37140</v>
      </c>
      <c r="N116" s="52">
        <v>25811</v>
      </c>
      <c r="O116" s="51">
        <v>28120</v>
      </c>
      <c r="P116" s="51">
        <v>21040</v>
      </c>
      <c r="Q116" s="52">
        <v>17447</v>
      </c>
      <c r="R116" s="51">
        <v>12456</v>
      </c>
      <c r="S116" s="51">
        <v>16894</v>
      </c>
      <c r="T116" s="52">
        <v>19471</v>
      </c>
      <c r="U116" s="51">
        <v>20715</v>
      </c>
      <c r="V116" s="51">
        <v>13142</v>
      </c>
      <c r="W116" s="52">
        <v>16343</v>
      </c>
      <c r="X116" s="51">
        <v>16715</v>
      </c>
      <c r="Y116" s="51">
        <v>15283</v>
      </c>
      <c r="Z116" s="51">
        <v>12148</v>
      </c>
      <c r="AA116" s="51">
        <v>15514</v>
      </c>
      <c r="AB116" s="51">
        <v>16605</v>
      </c>
      <c r="AC116" s="51">
        <v>15990</v>
      </c>
      <c r="AD116" s="51">
        <v>14973</v>
      </c>
      <c r="AE116" s="51">
        <v>14884</v>
      </c>
      <c r="AF116" s="51">
        <v>15236</v>
      </c>
      <c r="AG116" s="51">
        <v>16116</v>
      </c>
      <c r="AH116" s="51">
        <v>12824</v>
      </c>
      <c r="AI116" s="51">
        <v>16815</v>
      </c>
      <c r="AJ116" s="51">
        <v>17747</v>
      </c>
      <c r="AK116" s="51">
        <v>19340</v>
      </c>
      <c r="AL116" s="51">
        <v>15704</v>
      </c>
      <c r="AM116" s="51">
        <v>19646</v>
      </c>
      <c r="AN116" s="51">
        <v>18983</v>
      </c>
      <c r="AO116" s="51">
        <v>19476</v>
      </c>
      <c r="AP116" s="51">
        <v>14254</v>
      </c>
      <c r="AQ116" s="51">
        <v>18767</v>
      </c>
      <c r="AR116" s="51">
        <v>19682</v>
      </c>
      <c r="AS116" s="51">
        <v>21029</v>
      </c>
      <c r="AT116" s="51">
        <v>16891</v>
      </c>
      <c r="AU116" s="51">
        <v>21057</v>
      </c>
      <c r="AV116" s="51">
        <v>21685</v>
      </c>
      <c r="AW116" s="51">
        <v>21510</v>
      </c>
      <c r="AX116" s="52">
        <v>18518</v>
      </c>
      <c r="AY116" s="51">
        <v>22261</v>
      </c>
      <c r="AZ116" s="57"/>
      <c r="BA116" s="103" t="s">
        <v>23</v>
      </c>
      <c r="BB116" s="54">
        <f>C116/C$128</f>
        <v>8.4271901563357149E-2</v>
      </c>
      <c r="BC116" s="54">
        <f t="shared" ref="BC116:BR128" si="90">D116/D$128</f>
        <v>7.8639352009219107E-2</v>
      </c>
      <c r="BD116" s="54">
        <f t="shared" si="90"/>
        <v>7.814854460513361E-2</v>
      </c>
      <c r="BE116" s="54">
        <f t="shared" si="90"/>
        <v>7.55283633234205E-2</v>
      </c>
      <c r="BF116" s="54">
        <f t="shared" si="90"/>
        <v>7.880254406047224E-2</v>
      </c>
      <c r="BG116" s="54">
        <f t="shared" si="90"/>
        <v>7.5725007641928493E-2</v>
      </c>
      <c r="BH116" s="54">
        <f t="shared" si="90"/>
        <v>7.5484822484673197E-2</v>
      </c>
      <c r="BI116" s="54">
        <f t="shared" si="90"/>
        <v>7.4044155666773984E-2</v>
      </c>
      <c r="BJ116" s="54">
        <f t="shared" si="90"/>
        <v>7.8752068910284925E-2</v>
      </c>
      <c r="BK116" s="54">
        <f t="shared" si="90"/>
        <v>7.5927254740772734E-2</v>
      </c>
      <c r="BL116" s="54">
        <f t="shared" si="90"/>
        <v>7.7110094695514789E-2</v>
      </c>
      <c r="BM116" s="54">
        <f t="shared" si="90"/>
        <v>6.4732053288391322E-2</v>
      </c>
      <c r="BN116" s="54">
        <f t="shared" si="90"/>
        <v>6.8958921376529939E-2</v>
      </c>
      <c r="BO116" s="54">
        <f t="shared" si="90"/>
        <v>5.934985952362147E-2</v>
      </c>
      <c r="BP116" s="54">
        <f t="shared" si="90"/>
        <v>6.4221061504540419E-2</v>
      </c>
      <c r="BQ116" s="54">
        <f t="shared" si="90"/>
        <v>6.1022329783168891E-2</v>
      </c>
      <c r="BR116" s="54">
        <f t="shared" si="90"/>
        <v>7.7542009189008068E-2</v>
      </c>
      <c r="BS116" s="54">
        <f t="shared" ref="BS116:CH128" si="91">T116/T$128</f>
        <v>7.5019168011959292E-2</v>
      </c>
      <c r="BT116" s="54">
        <f t="shared" si="91"/>
        <v>7.9047688098390814E-2</v>
      </c>
      <c r="BU116" s="54">
        <f t="shared" si="91"/>
        <v>6.8818893514518364E-2</v>
      </c>
      <c r="BV116" s="54">
        <f t="shared" si="91"/>
        <v>7.4394235277516041E-2</v>
      </c>
      <c r="BW116" s="54">
        <f t="shared" si="91"/>
        <v>7.0606672467833101E-2</v>
      </c>
      <c r="BX116" s="54">
        <f t="shared" si="91"/>
        <v>7.0257299026796421E-2</v>
      </c>
      <c r="BY116" s="54">
        <f t="shared" si="91"/>
        <v>6.2330998742912848E-2</v>
      </c>
      <c r="BZ116" s="54">
        <f t="shared" si="91"/>
        <v>7.2464851230790786E-2</v>
      </c>
      <c r="CA116" s="54">
        <f t="shared" si="91"/>
        <v>6.7253948967193194E-2</v>
      </c>
      <c r="CB116" s="54">
        <f t="shared" si="91"/>
        <v>6.8747286008487007E-2</v>
      </c>
      <c r="CC116" s="54">
        <f t="shared" si="91"/>
        <v>7.1451749906945222E-2</v>
      </c>
      <c r="CD116" s="54">
        <f t="shared" si="91"/>
        <v>6.9869077628657406E-2</v>
      </c>
      <c r="CE116" s="54">
        <f t="shared" si="91"/>
        <v>7.0071837891038199E-2</v>
      </c>
      <c r="CF116" s="54">
        <f t="shared" si="91"/>
        <v>7.1696451212513515E-2</v>
      </c>
      <c r="CG116" s="54">
        <f t="shared" si="91"/>
        <v>7.0216167677785324E-2</v>
      </c>
      <c r="CH116" s="54">
        <f t="shared" si="91"/>
        <v>7.411472244995107E-2</v>
      </c>
      <c r="CI116" s="54">
        <f t="shared" ref="CI116:CT128" si="92">AJ116/AJ$128</f>
        <v>6.8576838363151593E-2</v>
      </c>
      <c r="CJ116" s="54">
        <f t="shared" si="92"/>
        <v>7.3064673947948036E-2</v>
      </c>
      <c r="CK116" s="54">
        <f t="shared" si="92"/>
        <v>7.2287049184100893E-2</v>
      </c>
      <c r="CL116" s="54">
        <f t="shared" si="92"/>
        <v>7.9131590607000438E-2</v>
      </c>
      <c r="CM116" s="54">
        <f t="shared" si="92"/>
        <v>7.3937462998161591E-2</v>
      </c>
      <c r="CN116" s="54">
        <f t="shared" si="92"/>
        <v>7.5313807531380755E-2</v>
      </c>
      <c r="CO116" s="54">
        <f t="shared" si="92"/>
        <v>6.8826653790439396E-2</v>
      </c>
      <c r="CP116" s="54">
        <f t="shared" si="92"/>
        <v>7.6863217303336728E-2</v>
      </c>
      <c r="CQ116" s="54">
        <f t="shared" si="92"/>
        <v>7.1837360391269436E-2</v>
      </c>
      <c r="CR116" s="54">
        <f t="shared" si="92"/>
        <v>7.5403569917457308E-2</v>
      </c>
      <c r="CS116" s="54">
        <f t="shared" si="92"/>
        <v>6.6895844307061081E-2</v>
      </c>
      <c r="CT116" s="54">
        <f t="shared" si="92"/>
        <v>7.8990903122948514E-2</v>
      </c>
      <c r="CU116" s="54">
        <f t="shared" ref="CU116:CU128" si="93">AV116/AV$128</f>
        <v>7.5312659542324079E-2</v>
      </c>
      <c r="CV116" s="54">
        <f t="shared" ref="CV116:CV128" si="94">AW116/AW$128</f>
        <v>7.6355659051216149E-2</v>
      </c>
      <c r="CW116" s="54">
        <f t="shared" ref="CW116:CW128" si="95">AX116/AX$128</f>
        <v>6.9557704948821492E-2</v>
      </c>
      <c r="CX116" s="54">
        <f t="shared" ref="CX116:CX128" si="96">AY116/AY$128</f>
        <v>7.8561950338090603E-2</v>
      </c>
    </row>
    <row r="117" spans="2:102" x14ac:dyDescent="0.2">
      <c r="B117" s="103" t="s">
        <v>24</v>
      </c>
      <c r="C117" s="51">
        <v>86205</v>
      </c>
      <c r="D117" s="51">
        <v>90643</v>
      </c>
      <c r="E117" s="51">
        <v>87325</v>
      </c>
      <c r="F117" s="51">
        <v>74818</v>
      </c>
      <c r="G117" s="51">
        <v>91104</v>
      </c>
      <c r="H117" s="51">
        <v>95208</v>
      </c>
      <c r="I117" s="51">
        <v>91852</v>
      </c>
      <c r="J117" s="51">
        <v>75775</v>
      </c>
      <c r="K117" s="51">
        <v>87617</v>
      </c>
      <c r="L117" s="51">
        <v>89654</v>
      </c>
      <c r="M117" s="52">
        <v>75323</v>
      </c>
      <c r="N117" s="52">
        <v>56415</v>
      </c>
      <c r="O117" s="51">
        <v>60639</v>
      </c>
      <c r="P117" s="51">
        <v>48544</v>
      </c>
      <c r="Q117" s="52">
        <v>35693</v>
      </c>
      <c r="R117" s="51">
        <v>23220</v>
      </c>
      <c r="S117" s="51">
        <v>27987</v>
      </c>
      <c r="T117" s="52">
        <v>35735</v>
      </c>
      <c r="U117" s="51">
        <v>38427</v>
      </c>
      <c r="V117" s="51">
        <v>24930</v>
      </c>
      <c r="W117" s="52">
        <v>30595</v>
      </c>
      <c r="X117" s="51">
        <v>32928</v>
      </c>
      <c r="Y117" s="51">
        <v>29502</v>
      </c>
      <c r="Z117" s="51">
        <v>23778</v>
      </c>
      <c r="AA117" s="51">
        <v>29435</v>
      </c>
      <c r="AB117" s="51">
        <v>32921</v>
      </c>
      <c r="AC117" s="51">
        <v>31900</v>
      </c>
      <c r="AD117" s="51">
        <v>29897</v>
      </c>
      <c r="AE117" s="51">
        <v>30218</v>
      </c>
      <c r="AF117" s="51">
        <v>32643</v>
      </c>
      <c r="AG117" s="51">
        <v>33961</v>
      </c>
      <c r="AH117" s="51">
        <v>26905</v>
      </c>
      <c r="AI117" s="51">
        <v>35871</v>
      </c>
      <c r="AJ117" s="51">
        <v>40505</v>
      </c>
      <c r="AK117" s="51">
        <v>43480</v>
      </c>
      <c r="AL117" s="51">
        <v>35915</v>
      </c>
      <c r="AM117" s="51">
        <v>44158</v>
      </c>
      <c r="AN117" s="51">
        <v>44779</v>
      </c>
      <c r="AO117" s="51">
        <v>45159</v>
      </c>
      <c r="AP117" s="51">
        <v>33896</v>
      </c>
      <c r="AQ117" s="51">
        <v>41918</v>
      </c>
      <c r="AR117" s="51">
        <v>46609</v>
      </c>
      <c r="AS117" s="51">
        <v>47863</v>
      </c>
      <c r="AT117" s="51">
        <v>41369</v>
      </c>
      <c r="AU117" s="51">
        <v>47708</v>
      </c>
      <c r="AV117" s="51">
        <v>51046</v>
      </c>
      <c r="AW117" s="51">
        <v>49353</v>
      </c>
      <c r="AX117" s="52">
        <v>44268</v>
      </c>
      <c r="AY117" s="51">
        <v>49661</v>
      </c>
      <c r="AZ117" s="57"/>
      <c r="BA117" s="103" t="s">
        <v>24</v>
      </c>
      <c r="BB117" s="54">
        <f t="shared" ref="BB117:BB128" si="97">C117/C$128</f>
        <v>0.15403955120267177</v>
      </c>
      <c r="BC117" s="54">
        <f t="shared" si="90"/>
        <v>0.15029638779960039</v>
      </c>
      <c r="BD117" s="54">
        <f t="shared" si="90"/>
        <v>0.15004115070780935</v>
      </c>
      <c r="BE117" s="54">
        <f t="shared" si="90"/>
        <v>0.146669463432612</v>
      </c>
      <c r="BF117" s="54">
        <f t="shared" si="90"/>
        <v>0.15426922608000651</v>
      </c>
      <c r="BG117" s="54">
        <f t="shared" si="90"/>
        <v>0.15480270816938416</v>
      </c>
      <c r="BH117" s="54">
        <f t="shared" si="90"/>
        <v>0.15068747098283497</v>
      </c>
      <c r="BI117" s="54">
        <f t="shared" si="90"/>
        <v>0.14785221607594073</v>
      </c>
      <c r="BJ117" s="54">
        <f t="shared" si="90"/>
        <v>0.15593265585790814</v>
      </c>
      <c r="BK117" s="54">
        <f t="shared" si="90"/>
        <v>0.15614593638098953</v>
      </c>
      <c r="BL117" s="54">
        <f t="shared" si="90"/>
        <v>0.15638566674071783</v>
      </c>
      <c r="BM117" s="54">
        <f t="shared" si="90"/>
        <v>0.14148459130853497</v>
      </c>
      <c r="BN117" s="54">
        <f t="shared" si="90"/>
        <v>0.14870554883895443</v>
      </c>
      <c r="BO117" s="54">
        <f t="shared" si="90"/>
        <v>0.13693344014803616</v>
      </c>
      <c r="BP117" s="54">
        <f t="shared" si="90"/>
        <v>0.13138318039098762</v>
      </c>
      <c r="BQ117" s="54">
        <f t="shared" si="90"/>
        <v>0.1137554991622657</v>
      </c>
      <c r="BR117" s="54">
        <f t="shared" si="90"/>
        <v>0.12845792655219421</v>
      </c>
      <c r="BS117" s="54">
        <f t="shared" si="91"/>
        <v>0.13768219243528146</v>
      </c>
      <c r="BT117" s="54">
        <f t="shared" si="91"/>
        <v>0.14663603719801419</v>
      </c>
      <c r="BU117" s="54">
        <f t="shared" si="91"/>
        <v>0.13054748252297541</v>
      </c>
      <c r="BV117" s="54">
        <f t="shared" si="91"/>
        <v>0.13927012349725285</v>
      </c>
      <c r="BW117" s="54">
        <f t="shared" si="91"/>
        <v>0.13909282147895952</v>
      </c>
      <c r="BX117" s="54">
        <f t="shared" si="91"/>
        <v>0.13562329620418426</v>
      </c>
      <c r="BY117" s="54">
        <f t="shared" si="91"/>
        <v>0.12200415608404526</v>
      </c>
      <c r="BZ117" s="54">
        <f t="shared" si="91"/>
        <v>0.13748890653463497</v>
      </c>
      <c r="CA117" s="54">
        <f t="shared" si="91"/>
        <v>0.13333738355609559</v>
      </c>
      <c r="CB117" s="54">
        <f t="shared" si="91"/>
        <v>0.13715062061730676</v>
      </c>
      <c r="CC117" s="54">
        <f t="shared" si="91"/>
        <v>0.14266966987029597</v>
      </c>
      <c r="CD117" s="54">
        <f t="shared" si="91"/>
        <v>0.14185056354358838</v>
      </c>
      <c r="CE117" s="54">
        <f t="shared" si="91"/>
        <v>0.15012831479897348</v>
      </c>
      <c r="CF117" s="54">
        <f t="shared" si="91"/>
        <v>0.15108483368256215</v>
      </c>
      <c r="CG117" s="54">
        <f t="shared" si="91"/>
        <v>0.14731487768019449</v>
      </c>
      <c r="CH117" s="54">
        <f t="shared" si="91"/>
        <v>0.15810700023801338</v>
      </c>
      <c r="CI117" s="54">
        <f t="shared" si="92"/>
        <v>0.15651686695776498</v>
      </c>
      <c r="CJ117" s="54">
        <f t="shared" si="92"/>
        <v>0.16426328972372184</v>
      </c>
      <c r="CK117" s="54">
        <f t="shared" si="92"/>
        <v>0.1653202605353403</v>
      </c>
      <c r="CL117" s="54">
        <f t="shared" si="92"/>
        <v>0.17786281064969589</v>
      </c>
      <c r="CM117" s="54">
        <f t="shared" si="92"/>
        <v>0.17441108652977286</v>
      </c>
      <c r="CN117" s="54">
        <f t="shared" si="92"/>
        <v>0.17463012088260543</v>
      </c>
      <c r="CO117" s="54">
        <f t="shared" si="92"/>
        <v>0.16366972477064221</v>
      </c>
      <c r="CP117" s="54">
        <f t="shared" si="92"/>
        <v>0.17168180012368889</v>
      </c>
      <c r="CQ117" s="54">
        <f t="shared" si="92"/>
        <v>0.17011825680706621</v>
      </c>
      <c r="CR117" s="54">
        <f t="shared" si="92"/>
        <v>0.17162209648386795</v>
      </c>
      <c r="CS117" s="54">
        <f t="shared" si="92"/>
        <v>0.16383957037113311</v>
      </c>
      <c r="CT117" s="54">
        <f t="shared" si="92"/>
        <v>0.17896651974116101</v>
      </c>
      <c r="CU117" s="54">
        <f t="shared" si="93"/>
        <v>0.17728429877784069</v>
      </c>
      <c r="CV117" s="54">
        <f t="shared" si="94"/>
        <v>0.17519204282448492</v>
      </c>
      <c r="CW117" s="54">
        <f t="shared" si="95"/>
        <v>0.16628040191567284</v>
      </c>
      <c r="CX117" s="54">
        <f t="shared" si="96"/>
        <v>0.17526009683931168</v>
      </c>
    </row>
    <row r="118" spans="2:102" x14ac:dyDescent="0.2">
      <c r="B118" s="103" t="s">
        <v>25</v>
      </c>
      <c r="C118" s="51">
        <v>105112</v>
      </c>
      <c r="D118" s="51">
        <v>113893</v>
      </c>
      <c r="E118" s="51">
        <v>108150</v>
      </c>
      <c r="F118" s="51">
        <v>93196</v>
      </c>
      <c r="G118" s="51">
        <v>110559</v>
      </c>
      <c r="H118" s="51">
        <v>113644</v>
      </c>
      <c r="I118" s="51">
        <v>110055</v>
      </c>
      <c r="J118" s="51">
        <v>89639</v>
      </c>
      <c r="K118" s="51">
        <v>98954</v>
      </c>
      <c r="L118" s="51">
        <v>101290</v>
      </c>
      <c r="M118" s="52">
        <v>83271</v>
      </c>
      <c r="N118" s="52">
        <v>67273</v>
      </c>
      <c r="O118" s="51">
        <v>70047</v>
      </c>
      <c r="P118" s="51">
        <v>60734</v>
      </c>
      <c r="Q118" s="52">
        <v>43284</v>
      </c>
      <c r="R118" s="51">
        <v>29232</v>
      </c>
      <c r="S118" s="51">
        <v>31277</v>
      </c>
      <c r="T118" s="52">
        <v>39933</v>
      </c>
      <c r="U118" s="51">
        <v>41249</v>
      </c>
      <c r="V118" s="51">
        <v>28977</v>
      </c>
      <c r="W118" s="52">
        <v>34630</v>
      </c>
      <c r="X118" s="51">
        <v>38143</v>
      </c>
      <c r="Y118" s="51">
        <v>33800</v>
      </c>
      <c r="Z118" s="51">
        <v>29153</v>
      </c>
      <c r="AA118" s="51">
        <v>34265</v>
      </c>
      <c r="AB118" s="51">
        <v>39569</v>
      </c>
      <c r="AC118" s="51">
        <v>37325</v>
      </c>
      <c r="AD118" s="51">
        <v>33511</v>
      </c>
      <c r="AE118" s="51">
        <v>35751</v>
      </c>
      <c r="AF118" s="51">
        <v>38585</v>
      </c>
      <c r="AG118" s="51">
        <v>39129</v>
      </c>
      <c r="AH118" s="51">
        <v>31877</v>
      </c>
      <c r="AI118" s="51">
        <v>40914</v>
      </c>
      <c r="AJ118" s="51">
        <v>47443</v>
      </c>
      <c r="AK118" s="51">
        <v>50246</v>
      </c>
      <c r="AL118" s="51">
        <v>41130</v>
      </c>
      <c r="AM118" s="51">
        <v>48506</v>
      </c>
      <c r="AN118" s="51">
        <v>51072</v>
      </c>
      <c r="AO118" s="51">
        <v>51901</v>
      </c>
      <c r="AP118" s="51">
        <v>40412</v>
      </c>
      <c r="AQ118" s="51">
        <v>47080</v>
      </c>
      <c r="AR118" s="51">
        <v>53733</v>
      </c>
      <c r="AS118" s="51">
        <v>54525</v>
      </c>
      <c r="AT118" s="51">
        <v>49510</v>
      </c>
      <c r="AU118" s="51">
        <v>52036</v>
      </c>
      <c r="AV118" s="51">
        <v>56306</v>
      </c>
      <c r="AW118" s="51">
        <v>53400</v>
      </c>
      <c r="AX118" s="52">
        <v>49845</v>
      </c>
      <c r="AY118" s="51">
        <v>52881</v>
      </c>
      <c r="AZ118" s="57"/>
      <c r="BA118" s="103" t="s">
        <v>25</v>
      </c>
      <c r="BB118" s="54">
        <f t="shared" si="97"/>
        <v>0.18782443368731785</v>
      </c>
      <c r="BC118" s="54">
        <f t="shared" si="90"/>
        <v>0.18884752816720418</v>
      </c>
      <c r="BD118" s="54">
        <f t="shared" si="90"/>
        <v>0.18582250728943123</v>
      </c>
      <c r="BE118" s="54">
        <f t="shared" si="90"/>
        <v>0.18269677502827805</v>
      </c>
      <c r="BF118" s="54">
        <f t="shared" si="90"/>
        <v>0.18721298039800052</v>
      </c>
      <c r="BG118" s="54">
        <f t="shared" si="90"/>
        <v>0.18477857918663865</v>
      </c>
      <c r="BH118" s="54">
        <f t="shared" si="90"/>
        <v>0.18055033770648327</v>
      </c>
      <c r="BI118" s="54">
        <f t="shared" si="90"/>
        <v>0.17490365947649292</v>
      </c>
      <c r="BJ118" s="54">
        <f t="shared" si="90"/>
        <v>0.17610920286888893</v>
      </c>
      <c r="BK118" s="54">
        <f t="shared" si="90"/>
        <v>0.17641178191748758</v>
      </c>
      <c r="BL118" s="54">
        <f t="shared" si="90"/>
        <v>0.17288731005358673</v>
      </c>
      <c r="BM118" s="54">
        <f t="shared" si="90"/>
        <v>0.16871564142690904</v>
      </c>
      <c r="BN118" s="54">
        <f t="shared" si="90"/>
        <v>0.17177686933363415</v>
      </c>
      <c r="BO118" s="54">
        <f t="shared" si="90"/>
        <v>0.17131912396899365</v>
      </c>
      <c r="BP118" s="54">
        <f t="shared" si="90"/>
        <v>0.15932506598054264</v>
      </c>
      <c r="BQ118" s="54">
        <f t="shared" si="90"/>
        <v>0.14320847336396861</v>
      </c>
      <c r="BR118" s="54">
        <f t="shared" si="90"/>
        <v>0.14355874401589946</v>
      </c>
      <c r="BS118" s="54">
        <f t="shared" si="91"/>
        <v>0.1538565269488763</v>
      </c>
      <c r="BT118" s="54">
        <f t="shared" si="91"/>
        <v>0.15740468676661948</v>
      </c>
      <c r="BU118" s="54">
        <f t="shared" si="91"/>
        <v>0.1517398476160553</v>
      </c>
      <c r="BV118" s="54">
        <f t="shared" si="91"/>
        <v>0.15763766552410086</v>
      </c>
      <c r="BW118" s="54">
        <f t="shared" si="91"/>
        <v>0.16112176535689846</v>
      </c>
      <c r="BX118" s="54">
        <f t="shared" si="91"/>
        <v>0.15538158130640053</v>
      </c>
      <c r="BY118" s="54">
        <f t="shared" si="91"/>
        <v>0.14958310885348522</v>
      </c>
      <c r="BZ118" s="54">
        <f t="shared" si="91"/>
        <v>0.16004951188752395</v>
      </c>
      <c r="CA118" s="54">
        <f t="shared" si="91"/>
        <v>0.16026326447954636</v>
      </c>
      <c r="CB118" s="54">
        <f t="shared" si="91"/>
        <v>0.1604748249072406</v>
      </c>
      <c r="CC118" s="54">
        <f t="shared" si="91"/>
        <v>0.15991582122030598</v>
      </c>
      <c r="CD118" s="54">
        <f t="shared" si="91"/>
        <v>0.16782379698348096</v>
      </c>
      <c r="CE118" s="54">
        <f t="shared" si="91"/>
        <v>0.17745614761260889</v>
      </c>
      <c r="CF118" s="54">
        <f t="shared" si="91"/>
        <v>0.17407610073805171</v>
      </c>
      <c r="CG118" s="54">
        <f t="shared" si="91"/>
        <v>0.1745384261591362</v>
      </c>
      <c r="CH118" s="54">
        <f t="shared" si="91"/>
        <v>0.18033480549017533</v>
      </c>
      <c r="CI118" s="54">
        <f t="shared" si="92"/>
        <v>0.18332624908226747</v>
      </c>
      <c r="CJ118" s="54">
        <f t="shared" si="92"/>
        <v>0.18982459189186127</v>
      </c>
      <c r="CK118" s="54">
        <f t="shared" si="92"/>
        <v>0.18932541600497135</v>
      </c>
      <c r="CL118" s="54">
        <f t="shared" si="92"/>
        <v>0.19537600193337898</v>
      </c>
      <c r="CM118" s="54">
        <f t="shared" si="92"/>
        <v>0.19892188327672702</v>
      </c>
      <c r="CN118" s="54">
        <f t="shared" si="92"/>
        <v>0.20070147487606246</v>
      </c>
      <c r="CO118" s="54">
        <f t="shared" si="92"/>
        <v>0.19513278609367454</v>
      </c>
      <c r="CP118" s="54">
        <f t="shared" si="92"/>
        <v>0.19282358771466368</v>
      </c>
      <c r="CQ118" s="54">
        <f t="shared" si="92"/>
        <v>0.19612015475582159</v>
      </c>
      <c r="CR118" s="54">
        <f t="shared" si="92"/>
        <v>0.1955099933306082</v>
      </c>
      <c r="CS118" s="54">
        <f t="shared" si="92"/>
        <v>0.19608153760242697</v>
      </c>
      <c r="CT118" s="54">
        <f t="shared" si="92"/>
        <v>0.19520210072212324</v>
      </c>
      <c r="CU118" s="54">
        <f t="shared" si="93"/>
        <v>0.19555243754623472</v>
      </c>
      <c r="CV118" s="54">
        <f t="shared" si="94"/>
        <v>0.18955798202393967</v>
      </c>
      <c r="CW118" s="54">
        <f t="shared" si="95"/>
        <v>0.18722884777913418</v>
      </c>
      <c r="CX118" s="54">
        <f t="shared" si="96"/>
        <v>0.18662389361792234</v>
      </c>
    </row>
    <row r="119" spans="2:102" x14ac:dyDescent="0.2">
      <c r="B119" s="103" t="s">
        <v>26</v>
      </c>
      <c r="C119" s="51">
        <v>102623</v>
      </c>
      <c r="D119" s="51">
        <v>111495</v>
      </c>
      <c r="E119" s="51">
        <v>106961</v>
      </c>
      <c r="F119" s="51">
        <v>92941</v>
      </c>
      <c r="G119" s="51">
        <v>106574</v>
      </c>
      <c r="H119" s="51">
        <v>111341</v>
      </c>
      <c r="I119" s="51">
        <v>110136</v>
      </c>
      <c r="J119" s="51">
        <v>92544</v>
      </c>
      <c r="K119" s="51">
        <v>100744</v>
      </c>
      <c r="L119" s="51">
        <v>102517</v>
      </c>
      <c r="M119" s="52">
        <v>86071</v>
      </c>
      <c r="N119" s="52">
        <v>72845</v>
      </c>
      <c r="O119" s="51">
        <v>74134</v>
      </c>
      <c r="P119" s="51">
        <v>66196</v>
      </c>
      <c r="Q119" s="52">
        <v>48997</v>
      </c>
      <c r="R119" s="51">
        <v>36465</v>
      </c>
      <c r="S119" s="51">
        <v>36477</v>
      </c>
      <c r="T119" s="52">
        <v>44209</v>
      </c>
      <c r="U119" s="51">
        <v>44141</v>
      </c>
      <c r="V119" s="51">
        <v>32179</v>
      </c>
      <c r="W119" s="52">
        <v>36546</v>
      </c>
      <c r="X119" s="51">
        <v>40559</v>
      </c>
      <c r="Y119" s="51">
        <v>37181</v>
      </c>
      <c r="Z119" s="51">
        <v>33611</v>
      </c>
      <c r="AA119" s="51">
        <v>36622</v>
      </c>
      <c r="AB119" s="51">
        <v>42118</v>
      </c>
      <c r="AC119" s="51">
        <v>38805</v>
      </c>
      <c r="AD119" s="51">
        <v>33576</v>
      </c>
      <c r="AE119" s="51">
        <v>35177</v>
      </c>
      <c r="AF119" s="51">
        <v>35887</v>
      </c>
      <c r="AG119" s="51">
        <v>36593</v>
      </c>
      <c r="AH119" s="51">
        <v>29684</v>
      </c>
      <c r="AI119" s="51">
        <v>36320</v>
      </c>
      <c r="AJ119" s="51">
        <v>42429</v>
      </c>
      <c r="AK119" s="51">
        <v>42715</v>
      </c>
      <c r="AL119" s="51">
        <v>35141</v>
      </c>
      <c r="AM119" s="51">
        <v>39089</v>
      </c>
      <c r="AN119" s="51">
        <v>42020</v>
      </c>
      <c r="AO119" s="51">
        <v>42201</v>
      </c>
      <c r="AP119" s="51">
        <v>34288</v>
      </c>
      <c r="AQ119" s="51">
        <v>39814</v>
      </c>
      <c r="AR119" s="51">
        <v>45711</v>
      </c>
      <c r="AS119" s="51">
        <v>46676</v>
      </c>
      <c r="AT119" s="51">
        <v>43311</v>
      </c>
      <c r="AU119" s="51">
        <v>43634</v>
      </c>
      <c r="AV119" s="51">
        <v>47655</v>
      </c>
      <c r="AW119" s="51">
        <v>45889</v>
      </c>
      <c r="AX119" s="52">
        <v>44459</v>
      </c>
      <c r="AY119" s="51">
        <v>46009</v>
      </c>
      <c r="AZ119" s="57"/>
      <c r="BA119" s="103" t="s">
        <v>26</v>
      </c>
      <c r="BB119" s="54">
        <f t="shared" si="97"/>
        <v>0.18337684430220735</v>
      </c>
      <c r="BC119" s="54">
        <f t="shared" si="90"/>
        <v>0.18487137184025734</v>
      </c>
      <c r="BD119" s="54">
        <f t="shared" si="90"/>
        <v>0.18377957653430285</v>
      </c>
      <c r="BE119" s="54">
        <f t="shared" si="90"/>
        <v>0.18219688578805088</v>
      </c>
      <c r="BF119" s="54">
        <f t="shared" si="90"/>
        <v>0.18046505642178842</v>
      </c>
      <c r="BG119" s="54">
        <f t="shared" si="90"/>
        <v>0.18103403422283212</v>
      </c>
      <c r="BH119" s="54">
        <f t="shared" si="90"/>
        <v>0.18068322196757297</v>
      </c>
      <c r="BI119" s="54">
        <f t="shared" si="90"/>
        <v>0.18057189685954284</v>
      </c>
      <c r="BJ119" s="54">
        <f t="shared" si="90"/>
        <v>0.17929487978073999</v>
      </c>
      <c r="BK119" s="54">
        <f t="shared" si="90"/>
        <v>0.17854878711457273</v>
      </c>
      <c r="BL119" s="54">
        <f t="shared" si="90"/>
        <v>0.17870067206617266</v>
      </c>
      <c r="BM119" s="54">
        <f t="shared" si="90"/>
        <v>0.18268979976726454</v>
      </c>
      <c r="BN119" s="54">
        <f t="shared" si="90"/>
        <v>0.18179945509700107</v>
      </c>
      <c r="BO119" s="54">
        <f t="shared" si="90"/>
        <v>0.1867263926342988</v>
      </c>
      <c r="BP119" s="54">
        <f t="shared" si="90"/>
        <v>0.18035417839960835</v>
      </c>
      <c r="BQ119" s="54">
        <f t="shared" si="90"/>
        <v>0.17864316438208522</v>
      </c>
      <c r="BR119" s="54">
        <f t="shared" si="90"/>
        <v>0.16742629745397464</v>
      </c>
      <c r="BS119" s="54">
        <f t="shared" si="91"/>
        <v>0.17033138506705914</v>
      </c>
      <c r="BT119" s="54">
        <f t="shared" si="91"/>
        <v>0.16844045379440351</v>
      </c>
      <c r="BU119" s="54">
        <f t="shared" si="91"/>
        <v>0.16850731809493885</v>
      </c>
      <c r="BV119" s="54">
        <f t="shared" si="91"/>
        <v>0.16635940295246288</v>
      </c>
      <c r="BW119" s="54">
        <f t="shared" si="91"/>
        <v>0.1713273125110884</v>
      </c>
      <c r="BX119" s="54">
        <f t="shared" si="91"/>
        <v>0.17092433652524491</v>
      </c>
      <c r="BY119" s="54">
        <f t="shared" si="91"/>
        <v>0.17245696400625979</v>
      </c>
      <c r="BZ119" s="54">
        <f t="shared" si="91"/>
        <v>0.17105890046242234</v>
      </c>
      <c r="CA119" s="54">
        <f t="shared" si="91"/>
        <v>0.17058728230052653</v>
      </c>
      <c r="CB119" s="54">
        <f t="shared" si="91"/>
        <v>0.16683792580108431</v>
      </c>
      <c r="CC119" s="54">
        <f t="shared" si="91"/>
        <v>0.16022600379854357</v>
      </c>
      <c r="CD119" s="54">
        <f t="shared" si="91"/>
        <v>0.16512930285832311</v>
      </c>
      <c r="CE119" s="54">
        <f t="shared" si="91"/>
        <v>0.16504778461510158</v>
      </c>
      <c r="CF119" s="54">
        <f t="shared" si="91"/>
        <v>0.16279400839038888</v>
      </c>
      <c r="CG119" s="54">
        <f t="shared" si="91"/>
        <v>0.16253093585054426</v>
      </c>
      <c r="CH119" s="54">
        <f t="shared" si="91"/>
        <v>0.16008603742980809</v>
      </c>
      <c r="CI119" s="54">
        <f t="shared" si="92"/>
        <v>0.16395146643997063</v>
      </c>
      <c r="CJ119" s="54">
        <f t="shared" si="92"/>
        <v>0.1613731927449121</v>
      </c>
      <c r="CK119" s="54">
        <f t="shared" si="92"/>
        <v>0.16175746277244585</v>
      </c>
      <c r="CL119" s="54">
        <f t="shared" si="92"/>
        <v>0.15744552301929352</v>
      </c>
      <c r="CM119" s="54">
        <f t="shared" si="92"/>
        <v>0.16366497367027077</v>
      </c>
      <c r="CN119" s="54">
        <f t="shared" si="92"/>
        <v>0.1631915173357876</v>
      </c>
      <c r="CO119" s="54">
        <f t="shared" si="92"/>
        <v>0.16556253017865766</v>
      </c>
      <c r="CP119" s="54">
        <f t="shared" si="92"/>
        <v>0.16306453528614315</v>
      </c>
      <c r="CQ119" s="54">
        <f t="shared" si="92"/>
        <v>0.16684064530257683</v>
      </c>
      <c r="CR119" s="54">
        <f t="shared" si="92"/>
        <v>0.16736587709673487</v>
      </c>
      <c r="CS119" s="54">
        <f t="shared" si="92"/>
        <v>0.17153075086040626</v>
      </c>
      <c r="CT119" s="54">
        <f t="shared" si="92"/>
        <v>0.1636837662946638</v>
      </c>
      <c r="CU119" s="54">
        <f t="shared" si="93"/>
        <v>0.1655072534235395</v>
      </c>
      <c r="CV119" s="54">
        <f t="shared" si="94"/>
        <v>0.16289562241753872</v>
      </c>
      <c r="CW119" s="54">
        <f t="shared" si="95"/>
        <v>0.16699784017278618</v>
      </c>
      <c r="CX119" s="54">
        <f t="shared" si="96"/>
        <v>0.16237171614506132</v>
      </c>
    </row>
    <row r="120" spans="2:102" x14ac:dyDescent="0.2">
      <c r="B120" s="103" t="s">
        <v>27</v>
      </c>
      <c r="C120" s="51">
        <v>83462</v>
      </c>
      <c r="D120" s="51">
        <v>91338</v>
      </c>
      <c r="E120" s="51">
        <v>88491</v>
      </c>
      <c r="F120" s="51">
        <v>78868</v>
      </c>
      <c r="G120" s="51">
        <v>89611</v>
      </c>
      <c r="H120" s="51">
        <v>94026</v>
      </c>
      <c r="I120" s="51">
        <v>94351</v>
      </c>
      <c r="J120" s="51">
        <v>80565</v>
      </c>
      <c r="K120" s="51">
        <v>86091</v>
      </c>
      <c r="L120" s="51">
        <v>88409</v>
      </c>
      <c r="M120" s="52">
        <v>74207</v>
      </c>
      <c r="N120" s="52">
        <v>65222</v>
      </c>
      <c r="O120" s="51">
        <v>65066</v>
      </c>
      <c r="P120" s="51">
        <v>58538</v>
      </c>
      <c r="Q120" s="52">
        <v>44399</v>
      </c>
      <c r="R120" s="51">
        <v>35058</v>
      </c>
      <c r="S120" s="51">
        <v>35133</v>
      </c>
      <c r="T120" s="52">
        <v>40401</v>
      </c>
      <c r="U120" s="51">
        <v>39932</v>
      </c>
      <c r="V120" s="51">
        <v>30714</v>
      </c>
      <c r="W120" s="52">
        <v>34007</v>
      </c>
      <c r="X120" s="51">
        <v>36434</v>
      </c>
      <c r="Y120" s="51">
        <v>34471</v>
      </c>
      <c r="Z120" s="51">
        <v>32800</v>
      </c>
      <c r="AA120" s="51">
        <v>33721</v>
      </c>
      <c r="AB120" s="51">
        <v>39231</v>
      </c>
      <c r="AC120" s="51">
        <v>36275</v>
      </c>
      <c r="AD120" s="51">
        <v>32718</v>
      </c>
      <c r="AE120" s="51">
        <v>33433</v>
      </c>
      <c r="AF120" s="51">
        <v>32941</v>
      </c>
      <c r="AG120" s="51">
        <v>34580</v>
      </c>
      <c r="AH120" s="51">
        <v>27950</v>
      </c>
      <c r="AI120" s="51">
        <v>33880</v>
      </c>
      <c r="AJ120" s="51">
        <v>39131</v>
      </c>
      <c r="AK120" s="51">
        <v>38358</v>
      </c>
      <c r="AL120" s="51">
        <v>31296</v>
      </c>
      <c r="AM120" s="51">
        <v>34180</v>
      </c>
      <c r="AN120" s="51">
        <v>36193</v>
      </c>
      <c r="AO120" s="51">
        <v>36305</v>
      </c>
      <c r="AP120" s="51">
        <v>30338</v>
      </c>
      <c r="AQ120" s="51">
        <v>34864</v>
      </c>
      <c r="AR120" s="51">
        <v>39063</v>
      </c>
      <c r="AS120" s="51">
        <v>39278</v>
      </c>
      <c r="AT120" s="51">
        <v>36321</v>
      </c>
      <c r="AU120" s="51">
        <v>36163</v>
      </c>
      <c r="AV120" s="51">
        <v>38868</v>
      </c>
      <c r="AW120" s="51">
        <v>37902</v>
      </c>
      <c r="AX120" s="52">
        <v>36519</v>
      </c>
      <c r="AY120" s="51">
        <v>36904</v>
      </c>
      <c r="AZ120" s="57"/>
      <c r="BA120" s="103" t="s">
        <v>27</v>
      </c>
      <c r="BB120" s="54">
        <f t="shared" si="97"/>
        <v>0.14913808969871112</v>
      </c>
      <c r="BC120" s="54">
        <f t="shared" si="90"/>
        <v>0.15144877672671803</v>
      </c>
      <c r="BD120" s="54">
        <f t="shared" si="90"/>
        <v>0.15204456303790159</v>
      </c>
      <c r="BE120" s="54">
        <f t="shared" si="90"/>
        <v>0.15460888077739637</v>
      </c>
      <c r="BF120" s="54">
        <f t="shared" si="90"/>
        <v>0.15174108291903168</v>
      </c>
      <c r="BG120" s="54">
        <f t="shared" si="90"/>
        <v>0.1528808444493584</v>
      </c>
      <c r="BH120" s="54">
        <f t="shared" si="90"/>
        <v>0.15478719651941669</v>
      </c>
      <c r="BI120" s="54">
        <f t="shared" si="90"/>
        <v>0.15719846635642579</v>
      </c>
      <c r="BJ120" s="54">
        <f t="shared" si="90"/>
        <v>0.15321682179786078</v>
      </c>
      <c r="BK120" s="54">
        <f t="shared" si="90"/>
        <v>0.15397758147441168</v>
      </c>
      <c r="BL120" s="54">
        <f t="shared" si="90"/>
        <v>0.15406862673855859</v>
      </c>
      <c r="BM120" s="54">
        <f t="shared" si="90"/>
        <v>0.16357188716343646</v>
      </c>
      <c r="BN120" s="54">
        <f t="shared" si="90"/>
        <v>0.1595619195691784</v>
      </c>
      <c r="BO120" s="54">
        <f t="shared" si="90"/>
        <v>0.16512462342175635</v>
      </c>
      <c r="BP120" s="54">
        <f t="shared" si="90"/>
        <v>0.16342929499284062</v>
      </c>
      <c r="BQ120" s="54">
        <f t="shared" si="90"/>
        <v>0.17175022780494018</v>
      </c>
      <c r="BR120" s="54">
        <f t="shared" si="90"/>
        <v>0.16125745287305673</v>
      </c>
      <c r="BS120" s="54">
        <f t="shared" si="91"/>
        <v>0.15565966857640429</v>
      </c>
      <c r="BT120" s="54">
        <f t="shared" si="91"/>
        <v>0.15237906257035683</v>
      </c>
      <c r="BU120" s="54">
        <f t="shared" si="91"/>
        <v>0.16083575524310736</v>
      </c>
      <c r="BV120" s="54">
        <f t="shared" si="91"/>
        <v>0.15480173524337562</v>
      </c>
      <c r="BW120" s="54">
        <f t="shared" si="91"/>
        <v>0.15390269247340899</v>
      </c>
      <c r="BX120" s="54">
        <f t="shared" si="91"/>
        <v>0.15846622749150688</v>
      </c>
      <c r="BY120" s="54">
        <f t="shared" si="91"/>
        <v>0.16829574899304753</v>
      </c>
      <c r="BZ120" s="54">
        <f t="shared" si="91"/>
        <v>0.15750852445233313</v>
      </c>
      <c r="CA120" s="54">
        <f t="shared" si="91"/>
        <v>0.15889428918590523</v>
      </c>
      <c r="CB120" s="54">
        <f t="shared" si="91"/>
        <v>0.15596046278660824</v>
      </c>
      <c r="CC120" s="54">
        <f t="shared" si="91"/>
        <v>0.15613159376580737</v>
      </c>
      <c r="CD120" s="54">
        <f t="shared" si="91"/>
        <v>0.156942547188854</v>
      </c>
      <c r="CE120" s="54">
        <f t="shared" si="91"/>
        <v>0.15149884562671892</v>
      </c>
      <c r="CF120" s="54">
        <f t="shared" si="91"/>
        <v>0.15383862515070224</v>
      </c>
      <c r="CG120" s="54">
        <f t="shared" si="91"/>
        <v>0.15303664118793667</v>
      </c>
      <c r="CH120" s="54">
        <f t="shared" si="91"/>
        <v>0.14933135870379674</v>
      </c>
      <c r="CI120" s="54">
        <f t="shared" si="92"/>
        <v>0.15120754279531667</v>
      </c>
      <c r="CJ120" s="54">
        <f t="shared" si="92"/>
        <v>0.14491286263161274</v>
      </c>
      <c r="CK120" s="54">
        <f t="shared" si="92"/>
        <v>0.14405855140509563</v>
      </c>
      <c r="CL120" s="54">
        <f t="shared" si="92"/>
        <v>0.13767269504974422</v>
      </c>
      <c r="CM120" s="54">
        <f t="shared" si="92"/>
        <v>0.14096921447044528</v>
      </c>
      <c r="CN120" s="54">
        <f t="shared" si="92"/>
        <v>0.14039165036079165</v>
      </c>
      <c r="CO120" s="54">
        <f t="shared" si="92"/>
        <v>0.14648961854176726</v>
      </c>
      <c r="CP120" s="54">
        <f t="shared" si="92"/>
        <v>0.14279102723203133</v>
      </c>
      <c r="CQ120" s="54">
        <f t="shared" si="92"/>
        <v>0.14257610044528798</v>
      </c>
      <c r="CR120" s="54">
        <f t="shared" si="92"/>
        <v>0.14083890908830132</v>
      </c>
      <c r="CS120" s="54">
        <f t="shared" si="92"/>
        <v>0.14384725363073619</v>
      </c>
      <c r="CT120" s="54">
        <f t="shared" si="92"/>
        <v>0.13565788239707399</v>
      </c>
      <c r="CU120" s="54">
        <f t="shared" si="93"/>
        <v>0.13498973719580598</v>
      </c>
      <c r="CV120" s="54">
        <f t="shared" si="94"/>
        <v>0.13454356993766595</v>
      </c>
      <c r="CW120" s="54">
        <f t="shared" si="95"/>
        <v>0.13717344351582308</v>
      </c>
      <c r="CX120" s="54">
        <f t="shared" si="96"/>
        <v>0.13023899264529426</v>
      </c>
    </row>
    <row r="121" spans="2:102" x14ac:dyDescent="0.2">
      <c r="B121" s="103" t="s">
        <v>28</v>
      </c>
      <c r="C121" s="51">
        <v>56888</v>
      </c>
      <c r="D121" s="51">
        <v>62631</v>
      </c>
      <c r="E121" s="51">
        <v>60068</v>
      </c>
      <c r="F121" s="51">
        <v>54725</v>
      </c>
      <c r="G121" s="51">
        <v>61501</v>
      </c>
      <c r="H121" s="51">
        <v>64905</v>
      </c>
      <c r="I121" s="51">
        <v>66212</v>
      </c>
      <c r="J121" s="51">
        <v>56517</v>
      </c>
      <c r="K121" s="51">
        <v>61262</v>
      </c>
      <c r="L121" s="51">
        <v>62851</v>
      </c>
      <c r="M121" s="52">
        <v>53311</v>
      </c>
      <c r="N121" s="52">
        <v>47259</v>
      </c>
      <c r="O121" s="51">
        <v>46845</v>
      </c>
      <c r="P121" s="51">
        <v>42438</v>
      </c>
      <c r="Q121" s="52">
        <v>33251</v>
      </c>
      <c r="R121" s="51">
        <v>26986</v>
      </c>
      <c r="S121" s="51">
        <v>27181</v>
      </c>
      <c r="T121" s="52">
        <v>31779</v>
      </c>
      <c r="U121" s="51">
        <v>30732</v>
      </c>
      <c r="V121" s="51">
        <v>24324</v>
      </c>
      <c r="W121" s="52">
        <v>26942</v>
      </c>
      <c r="X121" s="51">
        <v>29064</v>
      </c>
      <c r="Y121" s="51">
        <v>27994</v>
      </c>
      <c r="Z121" s="51">
        <v>26916</v>
      </c>
      <c r="AA121" s="51">
        <v>27594</v>
      </c>
      <c r="AB121" s="51">
        <v>31746</v>
      </c>
      <c r="AC121" s="51">
        <v>29864</v>
      </c>
      <c r="AD121" s="51">
        <v>26751</v>
      </c>
      <c r="AE121" s="51">
        <v>27023</v>
      </c>
      <c r="AF121" s="51">
        <v>26237</v>
      </c>
      <c r="AG121" s="51">
        <v>27473</v>
      </c>
      <c r="AH121" s="51">
        <v>22713</v>
      </c>
      <c r="AI121" s="51">
        <v>27158</v>
      </c>
      <c r="AJ121" s="51">
        <v>30868</v>
      </c>
      <c r="AK121" s="51">
        <v>30368</v>
      </c>
      <c r="AL121" s="51">
        <v>24678</v>
      </c>
      <c r="AM121" s="51">
        <v>26982</v>
      </c>
      <c r="AN121" s="51">
        <v>27932</v>
      </c>
      <c r="AO121" s="51">
        <v>27624</v>
      </c>
      <c r="AP121" s="51">
        <v>23772</v>
      </c>
      <c r="AQ121" s="51">
        <v>27117</v>
      </c>
      <c r="AR121" s="51">
        <v>30406</v>
      </c>
      <c r="AS121" s="51">
        <v>30173</v>
      </c>
      <c r="AT121" s="51">
        <v>28212</v>
      </c>
      <c r="AU121" s="51">
        <v>28306</v>
      </c>
      <c r="AV121" s="51">
        <v>30380</v>
      </c>
      <c r="AW121" s="51">
        <v>30096</v>
      </c>
      <c r="AX121" s="52">
        <v>29540</v>
      </c>
      <c r="AY121" s="51">
        <v>30456</v>
      </c>
      <c r="AZ121" s="57"/>
      <c r="BA121" s="103" t="s">
        <v>28</v>
      </c>
      <c r="BB121" s="54">
        <f t="shared" si="97"/>
        <v>0.10165305943759169</v>
      </c>
      <c r="BC121" s="54">
        <f t="shared" si="90"/>
        <v>0.10384931063928568</v>
      </c>
      <c r="BD121" s="54">
        <f t="shared" si="90"/>
        <v>0.10320838065521548</v>
      </c>
      <c r="BE121" s="54">
        <f t="shared" si="90"/>
        <v>0.10728015165267303</v>
      </c>
      <c r="BF121" s="54">
        <f t="shared" si="90"/>
        <v>0.10414154892371882</v>
      </c>
      <c r="BG121" s="54">
        <f t="shared" si="90"/>
        <v>0.10553178066689646</v>
      </c>
      <c r="BH121" s="54">
        <f t="shared" si="90"/>
        <v>0.10862386043543383</v>
      </c>
      <c r="BI121" s="54">
        <f t="shared" si="90"/>
        <v>0.11027599730734335</v>
      </c>
      <c r="BJ121" s="54">
        <f t="shared" si="90"/>
        <v>0.10902845752727403</v>
      </c>
      <c r="BK121" s="54">
        <f t="shared" si="90"/>
        <v>0.10946447729584373</v>
      </c>
      <c r="BL121" s="54">
        <f t="shared" si="90"/>
        <v>0.11068433651891731</v>
      </c>
      <c r="BM121" s="54">
        <f t="shared" si="90"/>
        <v>0.11852202961357891</v>
      </c>
      <c r="BN121" s="54">
        <f t="shared" si="90"/>
        <v>0.11487840227181881</v>
      </c>
      <c r="BO121" s="54">
        <f t="shared" si="90"/>
        <v>0.11970956931860494</v>
      </c>
      <c r="BP121" s="54">
        <f t="shared" si="90"/>
        <v>0.12239436671562294</v>
      </c>
      <c r="BQ121" s="54">
        <f t="shared" si="90"/>
        <v>0.13220524980158924</v>
      </c>
      <c r="BR121" s="54">
        <f t="shared" si="90"/>
        <v>0.12475845576929255</v>
      </c>
      <c r="BS121" s="54">
        <f t="shared" si="91"/>
        <v>0.12244025166925451</v>
      </c>
      <c r="BT121" s="54">
        <f t="shared" si="91"/>
        <v>0.11727219650686682</v>
      </c>
      <c r="BU121" s="54">
        <f t="shared" si="91"/>
        <v>0.12737412614877072</v>
      </c>
      <c r="BV121" s="54">
        <f t="shared" si="91"/>
        <v>0.12264146649004694</v>
      </c>
      <c r="BW121" s="54">
        <f t="shared" si="91"/>
        <v>0.12277070467275508</v>
      </c>
      <c r="BX121" s="54">
        <f t="shared" si="91"/>
        <v>0.12869088719205254</v>
      </c>
      <c r="BY121" s="54">
        <f t="shared" si="91"/>
        <v>0.13810513353344109</v>
      </c>
      <c r="BZ121" s="54">
        <f t="shared" si="91"/>
        <v>0.1288897192769396</v>
      </c>
      <c r="CA121" s="54">
        <f t="shared" si="91"/>
        <v>0.12857837181044957</v>
      </c>
      <c r="CB121" s="54">
        <f t="shared" si="91"/>
        <v>0.12839705749577585</v>
      </c>
      <c r="CC121" s="54">
        <f t="shared" si="91"/>
        <v>0.1276568330835966</v>
      </c>
      <c r="CD121" s="54">
        <f t="shared" si="91"/>
        <v>0.12685246471104603</v>
      </c>
      <c r="CE121" s="54">
        <f t="shared" si="91"/>
        <v>0.12066650109918411</v>
      </c>
      <c r="CF121" s="54">
        <f t="shared" si="91"/>
        <v>0.12222118417481904</v>
      </c>
      <c r="CG121" s="54">
        <f t="shared" si="91"/>
        <v>0.12436211918789286</v>
      </c>
      <c r="CH121" s="54">
        <f t="shared" si="91"/>
        <v>0.11970310034467864</v>
      </c>
      <c r="CI121" s="54">
        <f t="shared" si="92"/>
        <v>0.11927817921867151</v>
      </c>
      <c r="CJ121" s="54">
        <f t="shared" si="92"/>
        <v>0.11472740529737775</v>
      </c>
      <c r="CK121" s="54">
        <f t="shared" si="92"/>
        <v>0.11359524960298281</v>
      </c>
      <c r="CL121" s="54">
        <f t="shared" si="92"/>
        <v>0.10868006605711523</v>
      </c>
      <c r="CM121" s="54">
        <f t="shared" si="92"/>
        <v>0.10879319477767738</v>
      </c>
      <c r="CN121" s="54">
        <f t="shared" si="92"/>
        <v>0.10682217186521165</v>
      </c>
      <c r="CO121" s="54">
        <f t="shared" si="92"/>
        <v>0.11478512795750845</v>
      </c>
      <c r="CP121" s="54">
        <f t="shared" si="92"/>
        <v>0.11106196321279811</v>
      </c>
      <c r="CQ121" s="54">
        <f t="shared" si="92"/>
        <v>0.11097890356960362</v>
      </c>
      <c r="CR121" s="54">
        <f t="shared" si="92"/>
        <v>0.10819116054588614</v>
      </c>
      <c r="CS121" s="54">
        <f t="shared" si="92"/>
        <v>0.11173202057846232</v>
      </c>
      <c r="CT121" s="54">
        <f t="shared" si="92"/>
        <v>0.1061840007502579</v>
      </c>
      <c r="CU121" s="54">
        <f t="shared" si="93"/>
        <v>0.10551065699311993</v>
      </c>
      <c r="CV121" s="54">
        <f t="shared" si="94"/>
        <v>0.10683402672270578</v>
      </c>
      <c r="CW121" s="54">
        <f t="shared" si="95"/>
        <v>0.1109587754718753</v>
      </c>
      <c r="CX121" s="54">
        <f t="shared" si="96"/>
        <v>0.10748316605259814</v>
      </c>
    </row>
    <row r="122" spans="2:102" x14ac:dyDescent="0.2">
      <c r="B122" s="103" t="s">
        <v>29</v>
      </c>
      <c r="C122" s="51">
        <v>36517</v>
      </c>
      <c r="D122" s="51">
        <v>40083</v>
      </c>
      <c r="E122" s="51">
        <v>39305</v>
      </c>
      <c r="F122" s="51">
        <v>35245</v>
      </c>
      <c r="G122" s="51">
        <v>39751</v>
      </c>
      <c r="H122" s="51">
        <v>41617</v>
      </c>
      <c r="I122" s="51">
        <v>41291</v>
      </c>
      <c r="J122" s="51">
        <v>36274</v>
      </c>
      <c r="K122" s="51">
        <v>38919</v>
      </c>
      <c r="L122" s="51">
        <v>40469</v>
      </c>
      <c r="M122" s="52">
        <v>33498</v>
      </c>
      <c r="N122" s="52">
        <v>29708</v>
      </c>
      <c r="O122" s="51">
        <v>29373</v>
      </c>
      <c r="P122" s="51">
        <v>26232</v>
      </c>
      <c r="Q122" s="52">
        <v>21416</v>
      </c>
      <c r="R122" s="51">
        <v>18077</v>
      </c>
      <c r="S122" s="51">
        <v>18451</v>
      </c>
      <c r="T122" s="52">
        <v>20867</v>
      </c>
      <c r="U122" s="51">
        <v>20293</v>
      </c>
      <c r="V122" s="51">
        <v>15946</v>
      </c>
      <c r="W122" s="52">
        <v>17726</v>
      </c>
      <c r="X122" s="51">
        <v>19125</v>
      </c>
      <c r="Y122" s="51">
        <v>17838</v>
      </c>
      <c r="Z122" s="51">
        <v>17198</v>
      </c>
      <c r="AA122" s="51">
        <v>17245</v>
      </c>
      <c r="AB122" s="51">
        <v>20841</v>
      </c>
      <c r="AC122" s="51">
        <v>19822</v>
      </c>
      <c r="AD122" s="51">
        <v>17900</v>
      </c>
      <c r="AE122" s="51">
        <v>17351</v>
      </c>
      <c r="AF122" s="51">
        <v>17103</v>
      </c>
      <c r="AG122" s="51">
        <v>17556</v>
      </c>
      <c r="AH122" s="51">
        <v>14526</v>
      </c>
      <c r="AI122" s="51">
        <v>17541</v>
      </c>
      <c r="AJ122" s="51">
        <v>19979</v>
      </c>
      <c r="AK122" s="51">
        <v>19762</v>
      </c>
      <c r="AL122" s="51">
        <v>16050</v>
      </c>
      <c r="AM122" s="51">
        <v>17250</v>
      </c>
      <c r="AN122" s="51">
        <v>17515</v>
      </c>
      <c r="AO122" s="51">
        <v>17966</v>
      </c>
      <c r="AP122" s="51">
        <v>15011</v>
      </c>
      <c r="AQ122" s="51">
        <v>17425</v>
      </c>
      <c r="AR122" s="51">
        <v>19805</v>
      </c>
      <c r="AS122" s="51">
        <v>19921</v>
      </c>
      <c r="AT122" s="51">
        <v>18933</v>
      </c>
      <c r="AU122" s="51">
        <v>18434</v>
      </c>
      <c r="AV122" s="51">
        <v>20445</v>
      </c>
      <c r="AW122" s="51">
        <v>20421</v>
      </c>
      <c r="AX122" s="52">
        <v>20068</v>
      </c>
      <c r="AY122" s="51">
        <v>20809</v>
      </c>
      <c r="AZ122" s="57"/>
      <c r="BA122" s="103" t="s">
        <v>29</v>
      </c>
      <c r="BB122" s="54">
        <f t="shared" si="97"/>
        <v>6.5252158126187176E-2</v>
      </c>
      <c r="BC122" s="54">
        <f t="shared" si="90"/>
        <v>6.6462165993748906E-2</v>
      </c>
      <c r="BD122" s="54">
        <f t="shared" si="90"/>
        <v>6.7533552001951866E-2</v>
      </c>
      <c r="BE122" s="54">
        <f t="shared" si="90"/>
        <v>6.9092534399240957E-2</v>
      </c>
      <c r="BF122" s="54">
        <f t="shared" si="90"/>
        <v>6.7311599994581348E-2</v>
      </c>
      <c r="BG122" s="54">
        <f t="shared" si="90"/>
        <v>6.7666837932581936E-2</v>
      </c>
      <c r="BH122" s="54">
        <f t="shared" si="90"/>
        <v>6.7739802773507801E-2</v>
      </c>
      <c r="BI122" s="54">
        <f t="shared" si="90"/>
        <v>7.0777846069794439E-2</v>
      </c>
      <c r="BJ122" s="54">
        <f t="shared" si="90"/>
        <v>6.9264446777839078E-2</v>
      </c>
      <c r="BK122" s="54">
        <f t="shared" si="90"/>
        <v>7.0482855192208552E-2</v>
      </c>
      <c r="BL122" s="54">
        <f t="shared" si="90"/>
        <v>6.9548571677715512E-2</v>
      </c>
      <c r="BM122" s="54">
        <f t="shared" si="90"/>
        <v>7.4505437181493522E-2</v>
      </c>
      <c r="BN122" s="54">
        <f t="shared" si="90"/>
        <v>7.2031664210270754E-2</v>
      </c>
      <c r="BO122" s="54">
        <f t="shared" si="90"/>
        <v>7.3995509269184329E-2</v>
      </c>
      <c r="BP122" s="54">
        <f t="shared" si="90"/>
        <v>7.8830644419168774E-2</v>
      </c>
      <c r="BQ122" s="54">
        <f t="shared" si="90"/>
        <v>8.855978287494734E-2</v>
      </c>
      <c r="BR122" s="54">
        <f t="shared" si="90"/>
        <v>8.4688505478062504E-2</v>
      </c>
      <c r="BS122" s="54">
        <f t="shared" si="91"/>
        <v>8.0397769960739288E-2</v>
      </c>
      <c r="BT122" s="54">
        <f t="shared" si="91"/>
        <v>7.7437351415913333E-2</v>
      </c>
      <c r="BU122" s="54">
        <f t="shared" si="91"/>
        <v>8.35022124473071E-2</v>
      </c>
      <c r="BV122" s="54">
        <f t="shared" si="91"/>
        <v>8.0689727377424539E-2</v>
      </c>
      <c r="BW122" s="54">
        <f t="shared" si="91"/>
        <v>8.0786874720150045E-2</v>
      </c>
      <c r="BX122" s="54">
        <f t="shared" si="91"/>
        <v>8.2002859388863092E-2</v>
      </c>
      <c r="BY122" s="54">
        <f t="shared" si="91"/>
        <v>8.8242386926293645E-2</v>
      </c>
      <c r="BZ122" s="54">
        <f t="shared" si="91"/>
        <v>8.055023588210565E-2</v>
      </c>
      <c r="CA122" s="54">
        <f t="shared" si="91"/>
        <v>8.4410692588092348E-2</v>
      </c>
      <c r="CB122" s="54">
        <f t="shared" si="91"/>
        <v>8.5222558052547179E-2</v>
      </c>
      <c r="CC122" s="54">
        <f t="shared" si="91"/>
        <v>8.5419510006967181E-2</v>
      </c>
      <c r="CD122" s="54">
        <f t="shared" si="91"/>
        <v>8.1449769278072737E-2</v>
      </c>
      <c r="CE122" s="54">
        <f t="shared" si="91"/>
        <v>7.8658351499765453E-2</v>
      </c>
      <c r="CF122" s="54">
        <f t="shared" si="91"/>
        <v>7.8102686614971911E-2</v>
      </c>
      <c r="CG122" s="54">
        <f t="shared" si="91"/>
        <v>7.9535250443505109E-2</v>
      </c>
      <c r="CH122" s="54">
        <f t="shared" si="91"/>
        <v>7.7314680136461006E-2</v>
      </c>
      <c r="CI122" s="54">
        <f t="shared" si="92"/>
        <v>7.7201592024421339E-2</v>
      </c>
      <c r="CJ122" s="54">
        <f t="shared" si="92"/>
        <v>7.4658949666977711E-2</v>
      </c>
      <c r="CK122" s="54">
        <f t="shared" si="92"/>
        <v>7.3879721052268171E-2</v>
      </c>
      <c r="CL122" s="54">
        <f t="shared" si="92"/>
        <v>6.9480807185725219E-2</v>
      </c>
      <c r="CM122" s="54">
        <f t="shared" si="92"/>
        <v>6.8219705231670452E-2</v>
      </c>
      <c r="CN122" s="54">
        <f t="shared" si="92"/>
        <v>6.9474628574080238E-2</v>
      </c>
      <c r="CO122" s="54">
        <f t="shared" si="92"/>
        <v>7.248189280540801E-2</v>
      </c>
      <c r="CP122" s="54">
        <f t="shared" si="92"/>
        <v>7.1366844008666414E-2</v>
      </c>
      <c r="CQ122" s="54">
        <f t="shared" si="92"/>
        <v>7.2286298269946717E-2</v>
      </c>
      <c r="CR122" s="54">
        <f t="shared" si="92"/>
        <v>7.1430620396864666E-2</v>
      </c>
      <c r="CS122" s="54">
        <f t="shared" si="92"/>
        <v>7.4983069105771558E-2</v>
      </c>
      <c r="CT122" s="54">
        <f t="shared" si="92"/>
        <v>6.9151270749320079E-2</v>
      </c>
      <c r="CU122" s="54">
        <f t="shared" si="93"/>
        <v>7.1006102114033479E-2</v>
      </c>
      <c r="CV122" s="54">
        <f t="shared" si="94"/>
        <v>7.2489954136907717E-2</v>
      </c>
      <c r="CW122" s="54">
        <f t="shared" si="95"/>
        <v>7.5379847873039724E-2</v>
      </c>
      <c r="CX122" s="54">
        <f t="shared" si="96"/>
        <v>7.3437654399412758E-2</v>
      </c>
    </row>
    <row r="123" spans="2:102" x14ac:dyDescent="0.2">
      <c r="B123" s="103" t="s">
        <v>30</v>
      </c>
      <c r="C123" s="51">
        <v>22483</v>
      </c>
      <c r="D123" s="51">
        <v>24225</v>
      </c>
      <c r="E123" s="51">
        <v>24501</v>
      </c>
      <c r="F123" s="51">
        <v>22367</v>
      </c>
      <c r="G123" s="51">
        <v>24304</v>
      </c>
      <c r="H123" s="51">
        <v>25334</v>
      </c>
      <c r="I123" s="51">
        <v>26076</v>
      </c>
      <c r="J123" s="51">
        <v>22744</v>
      </c>
      <c r="K123" s="51">
        <v>23523</v>
      </c>
      <c r="L123" s="51">
        <v>24163</v>
      </c>
      <c r="M123" s="52">
        <v>20201</v>
      </c>
      <c r="N123" s="52">
        <v>17832</v>
      </c>
      <c r="O123" s="51">
        <v>17073</v>
      </c>
      <c r="P123" s="51">
        <v>14727</v>
      </c>
      <c r="Q123" s="52">
        <v>12509</v>
      </c>
      <c r="R123" s="51">
        <v>10450</v>
      </c>
      <c r="S123" s="51">
        <v>11128</v>
      </c>
      <c r="T123" s="52">
        <v>12552</v>
      </c>
      <c r="U123" s="51">
        <v>12021</v>
      </c>
      <c r="V123" s="51">
        <v>9040</v>
      </c>
      <c r="W123" s="52">
        <v>10191</v>
      </c>
      <c r="X123" s="51">
        <v>10639</v>
      </c>
      <c r="Y123" s="51">
        <v>9819</v>
      </c>
      <c r="Z123" s="51">
        <v>9132</v>
      </c>
      <c r="AA123" s="51">
        <v>9078</v>
      </c>
      <c r="AB123" s="51">
        <v>10907</v>
      </c>
      <c r="AC123" s="51">
        <v>10379</v>
      </c>
      <c r="AD123" s="51">
        <v>9382</v>
      </c>
      <c r="AE123" s="51">
        <v>8806</v>
      </c>
      <c r="AF123" s="51">
        <v>8581</v>
      </c>
      <c r="AG123" s="51">
        <v>8943</v>
      </c>
      <c r="AH123" s="51">
        <v>7189</v>
      </c>
      <c r="AI123" s="51">
        <v>8501</v>
      </c>
      <c r="AJ123" s="51">
        <v>9656</v>
      </c>
      <c r="AK123" s="51">
        <v>9437</v>
      </c>
      <c r="AL123" s="51">
        <v>7803</v>
      </c>
      <c r="AM123" s="51">
        <v>8148</v>
      </c>
      <c r="AN123" s="51">
        <v>8072</v>
      </c>
      <c r="AO123" s="51">
        <v>8115</v>
      </c>
      <c r="AP123" s="51">
        <v>6765</v>
      </c>
      <c r="AQ123" s="51">
        <v>7728</v>
      </c>
      <c r="AR123" s="51">
        <v>8879</v>
      </c>
      <c r="AS123" s="51">
        <v>8931</v>
      </c>
      <c r="AT123" s="51">
        <v>8387</v>
      </c>
      <c r="AU123" s="51">
        <v>8431</v>
      </c>
      <c r="AV123" s="51">
        <v>9404</v>
      </c>
      <c r="AW123" s="51">
        <v>9710</v>
      </c>
      <c r="AX123" s="52">
        <v>9701</v>
      </c>
      <c r="AY123" s="51">
        <v>10284</v>
      </c>
      <c r="AZ123" s="57"/>
      <c r="BA123" s="103" t="s">
        <v>30</v>
      </c>
      <c r="BB123" s="54">
        <f t="shared" si="97"/>
        <v>4.0174830110662599E-2</v>
      </c>
      <c r="BC123" s="54">
        <f t="shared" si="90"/>
        <v>4.0167801092696839E-2</v>
      </c>
      <c r="BD123" s="54">
        <f t="shared" si="90"/>
        <v>4.2097431817830371E-2</v>
      </c>
      <c r="BE123" s="54">
        <f t="shared" si="90"/>
        <v>4.3847147592788266E-2</v>
      </c>
      <c r="BF123" s="54">
        <f t="shared" si="90"/>
        <v>4.1154716265460113E-2</v>
      </c>
      <c r="BG123" s="54">
        <f t="shared" si="90"/>
        <v>4.1191620544105308E-2</v>
      </c>
      <c r="BH123" s="54">
        <f t="shared" si="90"/>
        <v>4.2778888792278931E-2</v>
      </c>
      <c r="BI123" s="54">
        <f t="shared" si="90"/>
        <v>4.4378103628257289E-2</v>
      </c>
      <c r="BJ123" s="54">
        <f t="shared" si="90"/>
        <v>4.1864065920375872E-2</v>
      </c>
      <c r="BK123" s="54">
        <f t="shared" si="90"/>
        <v>4.2083501692884315E-2</v>
      </c>
      <c r="BL123" s="54">
        <f t="shared" si="90"/>
        <v>4.1941330720088696E-2</v>
      </c>
      <c r="BM123" s="54">
        <f t="shared" si="90"/>
        <v>4.4721319369206695E-2</v>
      </c>
      <c r="BN123" s="54">
        <f t="shared" si="90"/>
        <v>4.1868266879854038E-2</v>
      </c>
      <c r="BO123" s="54">
        <f t="shared" si="90"/>
        <v>4.154208085572117E-2</v>
      </c>
      <c r="BP123" s="54">
        <f t="shared" si="90"/>
        <v>4.6044664318237866E-2</v>
      </c>
      <c r="BQ123" s="54">
        <f t="shared" si="90"/>
        <v>5.1194873653991238E-2</v>
      </c>
      <c r="BR123" s="54">
        <f t="shared" si="90"/>
        <v>5.1076564357480869E-2</v>
      </c>
      <c r="BS123" s="54">
        <f t="shared" si="91"/>
        <v>4.8361183138314064E-2</v>
      </c>
      <c r="BT123" s="54">
        <f t="shared" si="91"/>
        <v>4.5871699668392753E-2</v>
      </c>
      <c r="BU123" s="54">
        <f t="shared" si="91"/>
        <v>4.7338517529390202E-2</v>
      </c>
      <c r="BV123" s="54">
        <f t="shared" si="91"/>
        <v>4.6389992762232511E-2</v>
      </c>
      <c r="BW123" s="54">
        <f t="shared" si="91"/>
        <v>4.4940735171120329E-2</v>
      </c>
      <c r="BX123" s="54">
        <f t="shared" si="91"/>
        <v>4.5138809078329789E-2</v>
      </c>
      <c r="BY123" s="54">
        <f t="shared" si="91"/>
        <v>4.6855999384283843E-2</v>
      </c>
      <c r="BZ123" s="54">
        <f t="shared" si="91"/>
        <v>4.2402727824746599E-2</v>
      </c>
      <c r="CA123" s="54">
        <f t="shared" si="91"/>
        <v>4.4175779667881734E-2</v>
      </c>
      <c r="CB123" s="54">
        <f t="shared" si="91"/>
        <v>4.4623394714326865E-2</v>
      </c>
      <c r="CC123" s="54">
        <f t="shared" si="91"/>
        <v>4.4771276138847266E-2</v>
      </c>
      <c r="CD123" s="54">
        <f t="shared" si="91"/>
        <v>4.13374830420557E-2</v>
      </c>
      <c r="CE123" s="54">
        <f t="shared" si="91"/>
        <v>3.9464849103636047E-2</v>
      </c>
      <c r="CF123" s="54">
        <f t="shared" si="91"/>
        <v>3.9785391114017646E-2</v>
      </c>
      <c r="CG123" s="54">
        <f t="shared" si="91"/>
        <v>3.9362447710199526E-2</v>
      </c>
      <c r="CH123" s="54">
        <f t="shared" si="91"/>
        <v>3.7469476987632117E-2</v>
      </c>
      <c r="CI123" s="54">
        <f t="shared" si="92"/>
        <v>3.7312106341048729E-2</v>
      </c>
      <c r="CJ123" s="54">
        <f t="shared" si="92"/>
        <v>3.5652085214414972E-2</v>
      </c>
      <c r="CK123" s="54">
        <f t="shared" si="92"/>
        <v>3.5917972795691498E-2</v>
      </c>
      <c r="CL123" s="54">
        <f t="shared" si="92"/>
        <v>3.2819108228944294E-2</v>
      </c>
      <c r="CM123" s="54">
        <f t="shared" si="92"/>
        <v>3.143987785498395E-2</v>
      </c>
      <c r="CN123" s="54">
        <f t="shared" si="92"/>
        <v>3.1380753138075312E-2</v>
      </c>
      <c r="CO123" s="54">
        <f t="shared" si="92"/>
        <v>3.2665379043940124E-2</v>
      </c>
      <c r="CP123" s="54">
        <f t="shared" si="92"/>
        <v>3.1651246513570964E-2</v>
      </c>
      <c r="CQ123" s="54">
        <f t="shared" si="92"/>
        <v>3.2407474998175048E-2</v>
      </c>
      <c r="CR123" s="54">
        <f t="shared" si="92"/>
        <v>3.2023837697123553E-2</v>
      </c>
      <c r="CS123" s="54">
        <f t="shared" si="92"/>
        <v>3.3216236232509695E-2</v>
      </c>
      <c r="CT123" s="54">
        <f t="shared" si="92"/>
        <v>3.16271218231267E-2</v>
      </c>
      <c r="CU123" s="54">
        <f t="shared" si="93"/>
        <v>3.2660375851326522E-2</v>
      </c>
      <c r="CV123" s="54">
        <f t="shared" si="94"/>
        <v>3.446831470884746E-2</v>
      </c>
      <c r="CW123" s="54">
        <f t="shared" si="95"/>
        <v>3.6439102263123295E-2</v>
      </c>
      <c r="CX123" s="54">
        <f t="shared" si="96"/>
        <v>3.6293567102867068E-2</v>
      </c>
    </row>
    <row r="124" spans="2:102" x14ac:dyDescent="0.2">
      <c r="B124" s="103" t="s">
        <v>31</v>
      </c>
      <c r="C124" s="51">
        <v>8793</v>
      </c>
      <c r="D124" s="51">
        <v>9915</v>
      </c>
      <c r="E124" s="51">
        <v>10196</v>
      </c>
      <c r="F124" s="51">
        <v>9197</v>
      </c>
      <c r="G124" s="51">
        <v>9839</v>
      </c>
      <c r="H124" s="51">
        <v>10749</v>
      </c>
      <c r="I124" s="51">
        <v>10949</v>
      </c>
      <c r="J124" s="51">
        <v>9808</v>
      </c>
      <c r="K124" s="51">
        <v>10105</v>
      </c>
      <c r="L124" s="51">
        <v>10691</v>
      </c>
      <c r="M124" s="52">
        <v>9312</v>
      </c>
      <c r="N124" s="52">
        <v>8774</v>
      </c>
      <c r="O124" s="51">
        <v>8454</v>
      </c>
      <c r="P124" s="51">
        <v>8027</v>
      </c>
      <c r="Q124" s="52">
        <v>7233</v>
      </c>
      <c r="R124" s="51">
        <v>6136</v>
      </c>
      <c r="S124" s="51">
        <v>6598</v>
      </c>
      <c r="T124" s="52">
        <v>7317</v>
      </c>
      <c r="U124" s="51">
        <v>7303</v>
      </c>
      <c r="V124" s="51">
        <v>5777</v>
      </c>
      <c r="W124" s="52">
        <v>6159</v>
      </c>
      <c r="X124" s="51">
        <v>6398</v>
      </c>
      <c r="Y124" s="51">
        <v>5807</v>
      </c>
      <c r="Z124" s="51">
        <v>5088</v>
      </c>
      <c r="AA124" s="51">
        <v>5311</v>
      </c>
      <c r="AB124" s="51">
        <v>6470</v>
      </c>
      <c r="AC124" s="51">
        <v>6155</v>
      </c>
      <c r="AD124" s="51">
        <v>5585</v>
      </c>
      <c r="AE124" s="51">
        <v>5062</v>
      </c>
      <c r="AF124" s="51">
        <v>4792</v>
      </c>
      <c r="AG124" s="51">
        <v>4768</v>
      </c>
      <c r="AH124" s="51">
        <v>3926</v>
      </c>
      <c r="AI124" s="51">
        <v>4283</v>
      </c>
      <c r="AJ124" s="51">
        <v>4774</v>
      </c>
      <c r="AK124" s="51">
        <v>4616</v>
      </c>
      <c r="AL124" s="51">
        <v>3754</v>
      </c>
      <c r="AM124" s="51">
        <v>3975</v>
      </c>
      <c r="AN124" s="51">
        <v>3727</v>
      </c>
      <c r="AO124" s="51">
        <v>3596</v>
      </c>
      <c r="AP124" s="51">
        <v>3061</v>
      </c>
      <c r="AQ124" s="51">
        <v>3490</v>
      </c>
      <c r="AR124" s="51">
        <v>3769</v>
      </c>
      <c r="AS124" s="51">
        <v>3678</v>
      </c>
      <c r="AT124" s="51">
        <v>3737</v>
      </c>
      <c r="AU124" s="51">
        <v>3835</v>
      </c>
      <c r="AV124" s="51">
        <v>4308</v>
      </c>
      <c r="AW124" s="51">
        <v>4754</v>
      </c>
      <c r="AX124" s="52">
        <v>4700</v>
      </c>
      <c r="AY124" s="51">
        <v>4906</v>
      </c>
      <c r="AZ124" s="57"/>
      <c r="BA124" s="103" t="s">
        <v>31</v>
      </c>
      <c r="BB124" s="54">
        <f t="shared" si="97"/>
        <v>1.5712195043502034E-2</v>
      </c>
      <c r="BC124" s="54">
        <f t="shared" si="90"/>
        <v>1.6440195989023288E-2</v>
      </c>
      <c r="BD124" s="54">
        <f t="shared" si="90"/>
        <v>1.7518689637753496E-2</v>
      </c>
      <c r="BE124" s="54">
        <f t="shared" si="90"/>
        <v>1.802933859752643E-2</v>
      </c>
      <c r="BF124" s="54">
        <f t="shared" si="90"/>
        <v>1.6660683563852124E-2</v>
      </c>
      <c r="BG124" s="54">
        <f t="shared" si="90"/>
        <v>1.7477253068152995E-2</v>
      </c>
      <c r="BH124" s="54">
        <f t="shared" si="90"/>
        <v>1.796234289717219E-2</v>
      </c>
      <c r="BI124" s="54">
        <f t="shared" si="90"/>
        <v>1.9137374269519322E-2</v>
      </c>
      <c r="BJ124" s="54">
        <f t="shared" si="90"/>
        <v>1.7983947035896706E-2</v>
      </c>
      <c r="BK124" s="54">
        <f t="shared" si="90"/>
        <v>1.8619985788131697E-2</v>
      </c>
      <c r="BL124" s="54">
        <f t="shared" si="90"/>
        <v>1.9333581093285774E-2</v>
      </c>
      <c r="BM124" s="54">
        <f t="shared" si="90"/>
        <v>2.2004534328477991E-2</v>
      </c>
      <c r="BN124" s="54">
        <f t="shared" si="90"/>
        <v>2.0731817970027884E-2</v>
      </c>
      <c r="BO124" s="54">
        <f t="shared" si="90"/>
        <v>2.2642648402856916E-2</v>
      </c>
      <c r="BP124" s="54">
        <f t="shared" si="90"/>
        <v>2.6624115198162483E-2</v>
      </c>
      <c r="BQ124" s="54">
        <f t="shared" si="90"/>
        <v>3.0060454042190456E-2</v>
      </c>
      <c r="BR124" s="54">
        <f t="shared" si="90"/>
        <v>3.028425338161923E-2</v>
      </c>
      <c r="BS124" s="54">
        <f t="shared" si="91"/>
        <v>2.81914258303891E-2</v>
      </c>
      <c r="BT124" s="54">
        <f t="shared" si="91"/>
        <v>2.7867982919746466E-2</v>
      </c>
      <c r="BU124" s="54">
        <f t="shared" si="91"/>
        <v>3.0251616788416726E-2</v>
      </c>
      <c r="BV124" s="54">
        <f t="shared" si="91"/>
        <v>2.8036106900460211E-2</v>
      </c>
      <c r="BW124" s="54">
        <f t="shared" si="91"/>
        <v>2.7026113697229803E-2</v>
      </c>
      <c r="BX124" s="54">
        <f t="shared" si="91"/>
        <v>2.6695291202552304E-2</v>
      </c>
      <c r="BY124" s="54">
        <f t="shared" si="91"/>
        <v>2.6106364965750788E-2</v>
      </c>
      <c r="BZ124" s="54">
        <f t="shared" si="91"/>
        <v>2.4807324022607314E-2</v>
      </c>
      <c r="CA124" s="54">
        <f t="shared" si="91"/>
        <v>2.6204941271769946E-2</v>
      </c>
      <c r="CB124" s="54">
        <f t="shared" si="91"/>
        <v>2.646276081189728E-2</v>
      </c>
      <c r="CC124" s="54">
        <f t="shared" si="91"/>
        <v>2.6651841530106798E-2</v>
      </c>
      <c r="CD124" s="54">
        <f t="shared" si="91"/>
        <v>2.3762246100259593E-2</v>
      </c>
      <c r="CE124" s="54">
        <f t="shared" si="91"/>
        <v>2.2038871565624511E-2</v>
      </c>
      <c r="CF124" s="54">
        <f t="shared" si="91"/>
        <v>2.1211757221473344E-2</v>
      </c>
      <c r="CG124" s="54">
        <f t="shared" si="91"/>
        <v>2.1496309599421802E-2</v>
      </c>
      <c r="CH124" s="54">
        <f t="shared" si="91"/>
        <v>1.8877987288322358E-2</v>
      </c>
      <c r="CI124" s="54">
        <f t="shared" si="92"/>
        <v>1.8447389775493643E-2</v>
      </c>
      <c r="CJ124" s="54">
        <f t="shared" si="92"/>
        <v>1.7438807391092458E-2</v>
      </c>
      <c r="CK124" s="54">
        <f t="shared" si="92"/>
        <v>1.7280029459826464E-2</v>
      </c>
      <c r="CL124" s="54">
        <f t="shared" si="92"/>
        <v>1.6010794699319288E-2</v>
      </c>
      <c r="CM124" s="54">
        <f t="shared" si="92"/>
        <v>1.4516405446670613E-2</v>
      </c>
      <c r="CN124" s="54">
        <f t="shared" si="92"/>
        <v>1.3905753331425611E-2</v>
      </c>
      <c r="CO124" s="54">
        <f t="shared" si="92"/>
        <v>1.4780299372283921E-2</v>
      </c>
      <c r="CP124" s="54">
        <f t="shared" si="92"/>
        <v>1.4293847092697032E-2</v>
      </c>
      <c r="CQ124" s="54">
        <f t="shared" si="92"/>
        <v>1.3756478575078473E-2</v>
      </c>
      <c r="CR124" s="54">
        <f t="shared" si="92"/>
        <v>1.3188184419440202E-2</v>
      </c>
      <c r="CS124" s="54">
        <f t="shared" si="92"/>
        <v>1.480017584367339E-2</v>
      </c>
      <c r="CT124" s="54">
        <f t="shared" si="92"/>
        <v>1.4386195254618775E-2</v>
      </c>
      <c r="CU124" s="54">
        <f t="shared" si="93"/>
        <v>1.4961814033125761E-2</v>
      </c>
      <c r="CV124" s="54">
        <f t="shared" si="94"/>
        <v>1.6875630085052606E-2</v>
      </c>
      <c r="CW124" s="54">
        <f t="shared" si="95"/>
        <v>1.7654239834726266E-2</v>
      </c>
      <c r="CX124" s="54">
        <f t="shared" si="96"/>
        <v>1.7313909004926666E-2</v>
      </c>
    </row>
    <row r="125" spans="2:102" x14ac:dyDescent="0.2">
      <c r="B125" s="103" t="s">
        <v>32</v>
      </c>
      <c r="C125" s="51">
        <v>5136</v>
      </c>
      <c r="D125" s="51">
        <v>5725</v>
      </c>
      <c r="E125" s="51">
        <v>5659</v>
      </c>
      <c r="F125" s="51">
        <v>5052</v>
      </c>
      <c r="G125" s="51">
        <v>5425</v>
      </c>
      <c r="H125" s="51">
        <v>5852</v>
      </c>
      <c r="I125" s="51">
        <v>6197</v>
      </c>
      <c r="J125" s="51">
        <v>5385</v>
      </c>
      <c r="K125" s="51">
        <v>5244</v>
      </c>
      <c r="L125" s="51">
        <v>5329</v>
      </c>
      <c r="M125" s="52">
        <v>4554</v>
      </c>
      <c r="N125" s="52">
        <v>3776</v>
      </c>
      <c r="O125" s="51">
        <v>3982</v>
      </c>
      <c r="P125" s="51">
        <v>3917</v>
      </c>
      <c r="Q125" s="52">
        <v>3658</v>
      </c>
      <c r="R125" s="51">
        <v>2970</v>
      </c>
      <c r="S125" s="51">
        <v>3318</v>
      </c>
      <c r="T125" s="52">
        <v>3705</v>
      </c>
      <c r="U125" s="51">
        <v>3640</v>
      </c>
      <c r="V125" s="51">
        <v>2912</v>
      </c>
      <c r="W125" s="52">
        <v>3370</v>
      </c>
      <c r="X125" s="51">
        <v>3557</v>
      </c>
      <c r="Y125" s="51">
        <v>3096</v>
      </c>
      <c r="Z125" s="51">
        <v>2658</v>
      </c>
      <c r="AA125" s="51">
        <v>2846</v>
      </c>
      <c r="AB125" s="51">
        <v>3429</v>
      </c>
      <c r="AC125" s="51">
        <v>3255</v>
      </c>
      <c r="AD125" s="51">
        <v>2849</v>
      </c>
      <c r="AE125" s="51">
        <v>2842</v>
      </c>
      <c r="AF125" s="51">
        <v>2758</v>
      </c>
      <c r="AG125" s="51">
        <v>2861</v>
      </c>
      <c r="AH125" s="51">
        <v>2560</v>
      </c>
      <c r="AI125" s="51">
        <v>2966</v>
      </c>
      <c r="AJ125" s="51">
        <v>3330</v>
      </c>
      <c r="AK125" s="51">
        <v>3308</v>
      </c>
      <c r="AL125" s="51">
        <v>2919</v>
      </c>
      <c r="AM125" s="51">
        <v>3090</v>
      </c>
      <c r="AN125" s="51">
        <v>3085</v>
      </c>
      <c r="AO125" s="51">
        <v>2893</v>
      </c>
      <c r="AP125" s="51">
        <v>2603</v>
      </c>
      <c r="AQ125" s="51">
        <v>2835</v>
      </c>
      <c r="AR125" s="51">
        <v>3150</v>
      </c>
      <c r="AS125" s="51">
        <v>3152</v>
      </c>
      <c r="AT125" s="51">
        <v>2863</v>
      </c>
      <c r="AU125" s="51">
        <v>3273</v>
      </c>
      <c r="AV125" s="51">
        <v>3672</v>
      </c>
      <c r="AW125" s="51">
        <v>3975</v>
      </c>
      <c r="AX125" s="52">
        <v>4034</v>
      </c>
      <c r="AY125" s="51">
        <v>4198</v>
      </c>
      <c r="AZ125" s="57"/>
      <c r="BA125" s="103" t="s">
        <v>32</v>
      </c>
      <c r="BB125" s="54">
        <f t="shared" si="97"/>
        <v>9.1775086709230576E-3</v>
      </c>
      <c r="BC125" s="54">
        <f t="shared" si="90"/>
        <v>9.4927001550336176E-3</v>
      </c>
      <c r="BD125" s="54">
        <f t="shared" si="90"/>
        <v>9.7232507512796246E-3</v>
      </c>
      <c r="BE125" s="54">
        <f t="shared" si="90"/>
        <v>9.9036880063829002E-3</v>
      </c>
      <c r="BF125" s="54">
        <f t="shared" si="90"/>
        <v>9.1863205949687752E-3</v>
      </c>
      <c r="BG125" s="54">
        <f t="shared" si="90"/>
        <v>9.5150139505843639E-3</v>
      </c>
      <c r="BH125" s="54">
        <f t="shared" si="90"/>
        <v>1.016646624657741E-2</v>
      </c>
      <c r="BI125" s="54">
        <f t="shared" si="90"/>
        <v>1.0507214563760353E-2</v>
      </c>
      <c r="BJ125" s="54">
        <f t="shared" si="90"/>
        <v>9.3327875562832577E-3</v>
      </c>
      <c r="BK125" s="54">
        <f t="shared" si="90"/>
        <v>9.2812556603642134E-3</v>
      </c>
      <c r="BL125" s="54">
        <f t="shared" si="90"/>
        <v>9.4550180733272565E-3</v>
      </c>
      <c r="BM125" s="54">
        <f t="shared" si="90"/>
        <v>9.4699249628827087E-3</v>
      </c>
      <c r="BN125" s="54">
        <f t="shared" si="90"/>
        <v>9.7650933471316575E-3</v>
      </c>
      <c r="BO125" s="54">
        <f t="shared" si="90"/>
        <v>1.1049115957890937E-2</v>
      </c>
      <c r="BP125" s="54">
        <f t="shared" si="90"/>
        <v>1.3464815898642108E-2</v>
      </c>
      <c r="BQ125" s="54">
        <f t="shared" si="90"/>
        <v>1.4550121985871195E-2</v>
      </c>
      <c r="BR125" s="54">
        <f t="shared" si="90"/>
        <v>1.5229335059141043E-2</v>
      </c>
      <c r="BS125" s="54">
        <f t="shared" si="91"/>
        <v>1.42748712179297E-2</v>
      </c>
      <c r="BT125" s="54">
        <f t="shared" si="91"/>
        <v>1.3890107877293872E-2</v>
      </c>
      <c r="BU125" s="54">
        <f t="shared" si="91"/>
        <v>1.5248867593538083E-2</v>
      </c>
      <c r="BV125" s="54">
        <f t="shared" si="91"/>
        <v>1.5340425435062659E-2</v>
      </c>
      <c r="BW125" s="54">
        <f t="shared" si="91"/>
        <v>1.5025302660369867E-2</v>
      </c>
      <c r="BX125" s="54">
        <f t="shared" si="91"/>
        <v>1.4232585080609941E-2</v>
      </c>
      <c r="BY125" s="54">
        <f t="shared" si="91"/>
        <v>1.3638112829985376E-2</v>
      </c>
      <c r="BZ125" s="54">
        <f t="shared" si="91"/>
        <v>1.3293474706898968E-2</v>
      </c>
      <c r="CA125" s="54">
        <f t="shared" si="91"/>
        <v>1.3888213851761847E-2</v>
      </c>
      <c r="CB125" s="54">
        <f t="shared" si="91"/>
        <v>1.39945225739603E-2</v>
      </c>
      <c r="CC125" s="54">
        <f t="shared" si="91"/>
        <v>1.3595541006136844E-2</v>
      </c>
      <c r="CD125" s="54">
        <f t="shared" si="91"/>
        <v>1.3341031887976642E-2</v>
      </c>
      <c r="CE125" s="54">
        <f t="shared" si="91"/>
        <v>1.2684308801751336E-2</v>
      </c>
      <c r="CF125" s="54">
        <f t="shared" si="91"/>
        <v>1.2727944087801014E-2</v>
      </c>
      <c r="CG125" s="54">
        <f t="shared" si="91"/>
        <v>1.4016951751023894E-2</v>
      </c>
      <c r="CH125" s="54">
        <f t="shared" si="91"/>
        <v>1.3073105369405584E-2</v>
      </c>
      <c r="CI125" s="54">
        <f t="shared" si="92"/>
        <v>1.2867576026894393E-2</v>
      </c>
      <c r="CJ125" s="54">
        <f t="shared" si="92"/>
        <v>1.2497308243009932E-2</v>
      </c>
      <c r="CK125" s="54">
        <f t="shared" si="92"/>
        <v>1.3436442725954567E-2</v>
      </c>
      <c r="CL125" s="54">
        <f t="shared" si="92"/>
        <v>1.2446127200225561E-2</v>
      </c>
      <c r="CM125" s="54">
        <f t="shared" si="92"/>
        <v>1.2015860156420402E-2</v>
      </c>
      <c r="CN125" s="54">
        <f t="shared" si="92"/>
        <v>1.1187248161238679E-2</v>
      </c>
      <c r="CO125" s="54">
        <f t="shared" si="92"/>
        <v>1.2568807339449541E-2</v>
      </c>
      <c r="CP125" s="54">
        <f t="shared" si="92"/>
        <v>1.1611190976445869E-2</v>
      </c>
      <c r="CQ125" s="54">
        <f t="shared" si="92"/>
        <v>1.1497189575881452E-2</v>
      </c>
      <c r="CR125" s="54">
        <f t="shared" si="92"/>
        <v>1.1302109105512647E-2</v>
      </c>
      <c r="CS125" s="54">
        <f t="shared" si="92"/>
        <v>1.133874857919104E-2</v>
      </c>
      <c r="CT125" s="54">
        <f t="shared" si="92"/>
        <v>1.2277970552377379E-2</v>
      </c>
      <c r="CU125" s="54">
        <f t="shared" si="93"/>
        <v>1.2752966836034772E-2</v>
      </c>
      <c r="CV125" s="54">
        <f t="shared" si="94"/>
        <v>1.4110355403467421E-2</v>
      </c>
      <c r="CW125" s="54">
        <f t="shared" si="95"/>
        <v>1.5152596487933139E-2</v>
      </c>
      <c r="CX125" s="54">
        <f t="shared" si="96"/>
        <v>1.4815285365406062E-2</v>
      </c>
    </row>
    <row r="126" spans="2:102" x14ac:dyDescent="0.2">
      <c r="B126" s="103" t="s">
        <v>33</v>
      </c>
      <c r="C126" s="51">
        <v>2940</v>
      </c>
      <c r="D126" s="51">
        <v>3251</v>
      </c>
      <c r="E126" s="51">
        <v>3338</v>
      </c>
      <c r="F126" s="51">
        <v>2945</v>
      </c>
      <c r="G126" s="51">
        <v>3147</v>
      </c>
      <c r="H126" s="51">
        <v>3371</v>
      </c>
      <c r="I126" s="51">
        <v>3769</v>
      </c>
      <c r="J126" s="51">
        <v>3077</v>
      </c>
      <c r="K126" s="51">
        <v>3013</v>
      </c>
      <c r="L126" s="51">
        <v>2999</v>
      </c>
      <c r="M126" s="52">
        <v>2647</v>
      </c>
      <c r="N126" s="52">
        <v>2158</v>
      </c>
      <c r="O126" s="51">
        <v>2317</v>
      </c>
      <c r="P126" s="51">
        <v>2310</v>
      </c>
      <c r="Q126" s="52">
        <v>2172</v>
      </c>
      <c r="R126" s="51">
        <v>1732</v>
      </c>
      <c r="S126" s="51">
        <v>1971</v>
      </c>
      <c r="T126" s="52">
        <v>2064</v>
      </c>
      <c r="U126" s="51">
        <v>2061</v>
      </c>
      <c r="V126" s="51">
        <v>1737</v>
      </c>
      <c r="W126" s="52">
        <v>1836</v>
      </c>
      <c r="X126" s="51">
        <v>1814</v>
      </c>
      <c r="Y126" s="51">
        <v>1570</v>
      </c>
      <c r="Z126" s="51">
        <v>1359</v>
      </c>
      <c r="AA126" s="51">
        <v>1406</v>
      </c>
      <c r="AB126" s="51">
        <v>1738</v>
      </c>
      <c r="AC126" s="51">
        <v>1549</v>
      </c>
      <c r="AD126" s="51">
        <v>1299</v>
      </c>
      <c r="AE126" s="51">
        <v>1332</v>
      </c>
      <c r="AF126" s="51">
        <v>1308</v>
      </c>
      <c r="AG126" s="51">
        <v>1365</v>
      </c>
      <c r="AH126" s="51">
        <v>1255</v>
      </c>
      <c r="AI126" s="51">
        <v>1288</v>
      </c>
      <c r="AJ126" s="51">
        <v>1479</v>
      </c>
      <c r="AK126" s="51">
        <v>1607</v>
      </c>
      <c r="AL126" s="51">
        <v>1476</v>
      </c>
      <c r="AM126" s="51">
        <v>1696</v>
      </c>
      <c r="AN126" s="51">
        <v>1683</v>
      </c>
      <c r="AO126" s="51">
        <v>1724</v>
      </c>
      <c r="AP126" s="51">
        <v>1454</v>
      </c>
      <c r="AQ126" s="51">
        <v>1659</v>
      </c>
      <c r="AR126" s="51">
        <v>1615</v>
      </c>
      <c r="AS126" s="51">
        <v>1960</v>
      </c>
      <c r="AT126" s="51">
        <v>1636</v>
      </c>
      <c r="AU126" s="51">
        <v>2000</v>
      </c>
      <c r="AV126" s="51">
        <v>2291</v>
      </c>
      <c r="AW126" s="51">
        <v>2598</v>
      </c>
      <c r="AX126" s="52">
        <v>2509</v>
      </c>
      <c r="AY126" s="51">
        <v>2842</v>
      </c>
      <c r="AZ126" s="57"/>
      <c r="BA126" s="103" t="s">
        <v>33</v>
      </c>
      <c r="BB126" s="54">
        <f t="shared" si="97"/>
        <v>5.2534804307853957E-3</v>
      </c>
      <c r="BC126" s="54">
        <f t="shared" si="90"/>
        <v>5.3905271972077371E-3</v>
      </c>
      <c r="BD126" s="54">
        <f t="shared" si="90"/>
        <v>5.7353262074167494E-3</v>
      </c>
      <c r="BE126" s="54">
        <f t="shared" si="90"/>
        <v>5.7732306371333407E-3</v>
      </c>
      <c r="BF126" s="54">
        <f t="shared" si="90"/>
        <v>5.3289126105745136E-3</v>
      </c>
      <c r="BG126" s="54">
        <f t="shared" si="90"/>
        <v>5.4810512692105079E-3</v>
      </c>
      <c r="BH126" s="54">
        <f t="shared" si="90"/>
        <v>6.1832195067533097E-3</v>
      </c>
      <c r="BI126" s="54">
        <f t="shared" si="90"/>
        <v>6.0038438649379034E-3</v>
      </c>
      <c r="BJ126" s="54">
        <f t="shared" si="90"/>
        <v>5.3622595169873109E-3</v>
      </c>
      <c r="BK126" s="54">
        <f t="shared" si="90"/>
        <v>5.2232099315879677E-3</v>
      </c>
      <c r="BL126" s="54">
        <f t="shared" si="90"/>
        <v>5.495703302612483E-3</v>
      </c>
      <c r="BM126" s="54">
        <f t="shared" si="90"/>
        <v>5.4121022430881583E-3</v>
      </c>
      <c r="BN126" s="54">
        <f t="shared" si="90"/>
        <v>5.6819993182581742E-3</v>
      </c>
      <c r="BO126" s="54">
        <f t="shared" si="90"/>
        <v>6.5160729800173758E-3</v>
      </c>
      <c r="BP126" s="54">
        <f t="shared" si="90"/>
        <v>7.9949644974988132E-3</v>
      </c>
      <c r="BQ126" s="54">
        <f t="shared" si="90"/>
        <v>8.4851216429390267E-3</v>
      </c>
      <c r="BR126" s="54">
        <f t="shared" si="90"/>
        <v>9.0467207358550326E-3</v>
      </c>
      <c r="BS126" s="54">
        <f t="shared" si="91"/>
        <v>7.9523169214053713E-3</v>
      </c>
      <c r="BT126" s="54">
        <f t="shared" si="91"/>
        <v>7.864701190962272E-3</v>
      </c>
      <c r="BU126" s="54">
        <f t="shared" si="91"/>
        <v>9.0959076270520772E-3</v>
      </c>
      <c r="BV126" s="54">
        <f t="shared" si="91"/>
        <v>8.3575730263427423E-3</v>
      </c>
      <c r="BW126" s="54">
        <f t="shared" si="91"/>
        <v>7.66260866626678E-3</v>
      </c>
      <c r="BX126" s="54">
        <f t="shared" si="91"/>
        <v>7.2174284808002613E-3</v>
      </c>
      <c r="BY126" s="54">
        <f t="shared" si="91"/>
        <v>6.9729854537058412E-3</v>
      </c>
      <c r="BZ126" s="54">
        <f t="shared" si="91"/>
        <v>6.5673314960997715E-3</v>
      </c>
      <c r="CA126" s="54">
        <f t="shared" si="91"/>
        <v>7.0392871607938435E-3</v>
      </c>
      <c r="CB126" s="54">
        <f t="shared" si="91"/>
        <v>6.6597589760566834E-3</v>
      </c>
      <c r="CC126" s="54">
        <f t="shared" si="91"/>
        <v>6.1988795250866122E-3</v>
      </c>
      <c r="CD126" s="54">
        <f t="shared" si="91"/>
        <v>6.2527285273697702E-3</v>
      </c>
      <c r="CE126" s="54">
        <f t="shared" si="91"/>
        <v>6.0156185325202132E-3</v>
      </c>
      <c r="CF126" s="54">
        <f t="shared" si="91"/>
        <v>6.0725773085803514E-3</v>
      </c>
      <c r="CG126" s="54">
        <f t="shared" si="91"/>
        <v>6.8715915810683547E-3</v>
      </c>
      <c r="CH126" s="54">
        <f t="shared" si="91"/>
        <v>5.6770599176650003E-3</v>
      </c>
      <c r="CI126" s="54">
        <f t="shared" si="92"/>
        <v>5.7150585416747167E-3</v>
      </c>
      <c r="CJ126" s="54">
        <f t="shared" si="92"/>
        <v>6.0710926077741723E-3</v>
      </c>
      <c r="CK126" s="54">
        <f t="shared" si="92"/>
        <v>6.794172478077746E-3</v>
      </c>
      <c r="CL126" s="54">
        <f t="shared" si="92"/>
        <v>6.831272405042897E-3</v>
      </c>
      <c r="CM126" s="54">
        <f t="shared" si="92"/>
        <v>6.5551677935998505E-3</v>
      </c>
      <c r="CN126" s="54">
        <f t="shared" si="92"/>
        <v>6.6667182267457596E-3</v>
      </c>
      <c r="CO126" s="54">
        <f t="shared" si="92"/>
        <v>7.0207629164654754E-3</v>
      </c>
      <c r="CP126" s="54">
        <f t="shared" si="92"/>
        <v>6.7946969417720278E-3</v>
      </c>
      <c r="CQ126" s="54">
        <f t="shared" si="92"/>
        <v>5.8945908460471567E-3</v>
      </c>
      <c r="CR126" s="54">
        <f t="shared" si="92"/>
        <v>7.027961245813702E-3</v>
      </c>
      <c r="CS126" s="54">
        <f t="shared" si="92"/>
        <v>6.4792849023948803E-3</v>
      </c>
      <c r="CT126" s="54">
        <f t="shared" si="92"/>
        <v>7.5025790115352152E-3</v>
      </c>
      <c r="CU126" s="54">
        <f t="shared" si="93"/>
        <v>7.9567121517853112E-3</v>
      </c>
      <c r="CV126" s="54">
        <f t="shared" si="94"/>
        <v>9.2223153052096492E-3</v>
      </c>
      <c r="CW126" s="54">
        <f t="shared" si="95"/>
        <v>9.4243590947506815E-3</v>
      </c>
      <c r="CX126" s="54">
        <f t="shared" si="96"/>
        <v>1.0029785852425924E-2</v>
      </c>
    </row>
    <row r="127" spans="2:102" x14ac:dyDescent="0.2">
      <c r="B127" s="103" t="s">
        <v>34</v>
      </c>
      <c r="C127" s="51">
        <v>2309</v>
      </c>
      <c r="D127" s="51">
        <v>2469</v>
      </c>
      <c r="E127" s="51">
        <v>2530</v>
      </c>
      <c r="F127" s="51">
        <v>2231</v>
      </c>
      <c r="G127" s="51">
        <v>2200</v>
      </c>
      <c r="H127" s="51">
        <v>2408</v>
      </c>
      <c r="I127" s="51">
        <v>2653</v>
      </c>
      <c r="J127" s="51">
        <v>2229</v>
      </c>
      <c r="K127" s="51">
        <v>2168</v>
      </c>
      <c r="L127" s="51">
        <v>2201</v>
      </c>
      <c r="M127" s="52">
        <v>2114</v>
      </c>
      <c r="N127" s="52">
        <v>1663</v>
      </c>
      <c r="O127" s="51">
        <v>1729</v>
      </c>
      <c r="P127" s="51">
        <v>1805</v>
      </c>
      <c r="Q127" s="52">
        <v>1612</v>
      </c>
      <c r="R127" s="51">
        <v>1340</v>
      </c>
      <c r="S127" s="51">
        <v>1454</v>
      </c>
      <c r="T127" s="52">
        <v>1514</v>
      </c>
      <c r="U127" s="51">
        <v>1543</v>
      </c>
      <c r="V127" s="51">
        <v>1287</v>
      </c>
      <c r="W127" s="52">
        <v>1336</v>
      </c>
      <c r="X127" s="51">
        <v>1358</v>
      </c>
      <c r="Y127" s="51">
        <v>1168</v>
      </c>
      <c r="Z127" s="51">
        <v>1054</v>
      </c>
      <c r="AA127" s="51">
        <v>1053</v>
      </c>
      <c r="AB127" s="51">
        <v>1325</v>
      </c>
      <c r="AC127" s="51">
        <v>1272</v>
      </c>
      <c r="AD127" s="51">
        <v>1113</v>
      </c>
      <c r="AE127" s="51">
        <v>1148</v>
      </c>
      <c r="AF127" s="51">
        <v>1363</v>
      </c>
      <c r="AG127" s="51">
        <v>1436</v>
      </c>
      <c r="AH127" s="51">
        <v>1227</v>
      </c>
      <c r="AI127" s="51">
        <v>1341</v>
      </c>
      <c r="AJ127" s="51">
        <v>1449</v>
      </c>
      <c r="AK127" s="51">
        <v>1460</v>
      </c>
      <c r="AL127" s="51">
        <v>1379</v>
      </c>
      <c r="AM127" s="51">
        <v>1550</v>
      </c>
      <c r="AN127" s="51">
        <v>1683</v>
      </c>
      <c r="AO127" s="51">
        <v>1638</v>
      </c>
      <c r="AP127" s="51">
        <v>1246</v>
      </c>
      <c r="AQ127" s="51">
        <v>1464</v>
      </c>
      <c r="AR127" s="51">
        <v>1558</v>
      </c>
      <c r="AS127" s="51">
        <v>1700</v>
      </c>
      <c r="AT127" s="51">
        <v>1327</v>
      </c>
      <c r="AU127" s="51">
        <v>1698</v>
      </c>
      <c r="AV127" s="51">
        <v>1873</v>
      </c>
      <c r="AW127" s="51">
        <v>2100</v>
      </c>
      <c r="AX127" s="52">
        <v>2064</v>
      </c>
      <c r="AY127" s="51">
        <v>2145</v>
      </c>
      <c r="AZ127" s="57"/>
      <c r="BA127" s="103" t="s">
        <v>34</v>
      </c>
      <c r="BB127" s="54">
        <f t="shared" si="97"/>
        <v>4.1259477260828159E-3</v>
      </c>
      <c r="BC127" s="54">
        <f t="shared" si="90"/>
        <v>4.0938823900048913E-3</v>
      </c>
      <c r="BD127" s="54">
        <f t="shared" si="90"/>
        <v>4.3470267539737492E-3</v>
      </c>
      <c r="BE127" s="54">
        <f t="shared" si="90"/>
        <v>4.3735407644972784E-3</v>
      </c>
      <c r="BF127" s="54">
        <f t="shared" si="90"/>
        <v>3.725328167544941E-3</v>
      </c>
      <c r="BG127" s="54">
        <f t="shared" si="90"/>
        <v>3.9152688983265802E-3</v>
      </c>
      <c r="BH127" s="54">
        <f t="shared" si="90"/>
        <v>4.3523696872954445E-3</v>
      </c>
      <c r="BI127" s="54">
        <f t="shared" si="90"/>
        <v>4.3492258612111102E-3</v>
      </c>
      <c r="BJ127" s="54">
        <f t="shared" si="90"/>
        <v>3.8584064496609656E-3</v>
      </c>
      <c r="BK127" s="54">
        <f t="shared" si="90"/>
        <v>3.8333728107452871E-3</v>
      </c>
      <c r="BL127" s="54">
        <f t="shared" si="90"/>
        <v>4.3890883195023761E-3</v>
      </c>
      <c r="BM127" s="54">
        <f t="shared" si="90"/>
        <v>4.1706793467356845E-3</v>
      </c>
      <c r="BN127" s="54">
        <f t="shared" si="90"/>
        <v>4.2400417873406917E-3</v>
      </c>
      <c r="BO127" s="54">
        <f t="shared" si="90"/>
        <v>5.0915635190179062E-3</v>
      </c>
      <c r="BP127" s="54">
        <f t="shared" si="90"/>
        <v>5.9336476841473692E-3</v>
      </c>
      <c r="BQ127" s="54">
        <f t="shared" si="90"/>
        <v>6.564701502042896E-3</v>
      </c>
      <c r="BR127" s="54">
        <f t="shared" si="90"/>
        <v>6.673735134415635E-3</v>
      </c>
      <c r="BS127" s="54">
        <f t="shared" si="91"/>
        <v>5.8332402223874678E-3</v>
      </c>
      <c r="BT127" s="54">
        <f t="shared" si="91"/>
        <v>5.8880319930396819E-3</v>
      </c>
      <c r="BU127" s="54">
        <f t="shared" si="91"/>
        <v>6.7394548739297781E-3</v>
      </c>
      <c r="BV127" s="54">
        <f t="shared" si="91"/>
        <v>6.0815455137221697E-3</v>
      </c>
      <c r="BW127" s="54">
        <f t="shared" si="91"/>
        <v>5.7363961239196735E-3</v>
      </c>
      <c r="BX127" s="54">
        <f t="shared" si="91"/>
        <v>5.3693990226590478E-3</v>
      </c>
      <c r="BY127" s="54">
        <f t="shared" si="91"/>
        <v>5.4080402267887833E-3</v>
      </c>
      <c r="BZ127" s="54">
        <f t="shared" si="91"/>
        <v>4.9184922228969127E-3</v>
      </c>
      <c r="CA127" s="54">
        <f t="shared" si="91"/>
        <v>5.3665451599837991E-3</v>
      </c>
      <c r="CB127" s="54">
        <f t="shared" si="91"/>
        <v>5.4688272547089092E-3</v>
      </c>
      <c r="CC127" s="54">
        <f t="shared" si="91"/>
        <v>5.3112801473605845E-3</v>
      </c>
      <c r="CD127" s="54">
        <f t="shared" si="91"/>
        <v>5.3889882503156874E-3</v>
      </c>
      <c r="CE127" s="54">
        <f t="shared" si="91"/>
        <v>6.2685688530772559E-3</v>
      </c>
      <c r="CF127" s="54">
        <f t="shared" si="91"/>
        <v>6.388440304118231E-3</v>
      </c>
      <c r="CG127" s="54">
        <f t="shared" si="91"/>
        <v>6.7182811712915309E-3</v>
      </c>
      <c r="CH127" s="54">
        <f t="shared" si="91"/>
        <v>5.9106656440906565E-3</v>
      </c>
      <c r="CI127" s="54">
        <f t="shared" si="92"/>
        <v>5.5991344333243169E-3</v>
      </c>
      <c r="CJ127" s="54">
        <f t="shared" si="92"/>
        <v>5.5157406392970076E-3</v>
      </c>
      <c r="CK127" s="54">
        <f t="shared" si="92"/>
        <v>6.3476719832447235E-3</v>
      </c>
      <c r="CL127" s="54">
        <f t="shared" si="92"/>
        <v>6.2432029645144403E-3</v>
      </c>
      <c r="CM127" s="54">
        <f t="shared" si="92"/>
        <v>6.5551677935998505E-3</v>
      </c>
      <c r="CN127" s="54">
        <f t="shared" si="92"/>
        <v>6.3341557165948695E-3</v>
      </c>
      <c r="CO127" s="54">
        <f t="shared" si="92"/>
        <v>6.016417189763399E-3</v>
      </c>
      <c r="CP127" s="54">
        <f t="shared" si="92"/>
        <v>5.9960435941858034E-3</v>
      </c>
      <c r="CQ127" s="54">
        <f t="shared" si="92"/>
        <v>5.6865464632454921E-3</v>
      </c>
      <c r="CR127" s="54">
        <f t="shared" si="92"/>
        <v>6.095680672389435E-3</v>
      </c>
      <c r="CS127" s="54">
        <f t="shared" si="92"/>
        <v>5.2555079862334998E-3</v>
      </c>
      <c r="CT127" s="54">
        <f t="shared" si="92"/>
        <v>6.3696895807933973E-3</v>
      </c>
      <c r="CU127" s="54">
        <f t="shared" si="93"/>
        <v>6.5049855348292829E-3</v>
      </c>
      <c r="CV127" s="54">
        <f t="shared" si="94"/>
        <v>7.45452738296392E-3</v>
      </c>
      <c r="CW127" s="54">
        <f t="shared" si="95"/>
        <v>7.7528406423138319E-3</v>
      </c>
      <c r="CX127" s="54">
        <f t="shared" si="96"/>
        <v>7.569982636683183E-3</v>
      </c>
    </row>
    <row r="128" spans="2:102" s="47" customFormat="1" ht="14.25" x14ac:dyDescent="0.2">
      <c r="B128" s="104" t="s">
        <v>136</v>
      </c>
      <c r="C128" s="43">
        <f>SUM(C116:C127)</f>
        <v>559629</v>
      </c>
      <c r="D128" s="43">
        <f t="shared" ref="D128:AU128" si="98">SUM(D116:D127)</f>
        <v>603095</v>
      </c>
      <c r="E128" s="43">
        <f t="shared" si="98"/>
        <v>582007</v>
      </c>
      <c r="F128" s="43">
        <f t="shared" si="98"/>
        <v>510113</v>
      </c>
      <c r="G128" s="43">
        <f t="shared" si="98"/>
        <v>590552</v>
      </c>
      <c r="H128" s="43">
        <f t="shared" si="98"/>
        <v>615028</v>
      </c>
      <c r="I128" s="43">
        <f t="shared" si="98"/>
        <v>609553</v>
      </c>
      <c r="J128" s="43">
        <f t="shared" si="98"/>
        <v>512505</v>
      </c>
      <c r="K128" s="43">
        <f t="shared" si="98"/>
        <v>561890</v>
      </c>
      <c r="L128" s="43">
        <f t="shared" si="98"/>
        <v>574168</v>
      </c>
      <c r="M128" s="43">
        <f t="shared" si="98"/>
        <v>481649</v>
      </c>
      <c r="N128" s="43">
        <f t="shared" si="98"/>
        <v>398736</v>
      </c>
      <c r="O128" s="43">
        <f t="shared" si="98"/>
        <v>407779</v>
      </c>
      <c r="P128" s="43">
        <f t="shared" si="98"/>
        <v>354508</v>
      </c>
      <c r="Q128" s="43">
        <f t="shared" si="98"/>
        <v>271671</v>
      </c>
      <c r="R128" s="43">
        <f t="shared" si="98"/>
        <v>204122</v>
      </c>
      <c r="S128" s="43">
        <f t="shared" si="98"/>
        <v>217869</v>
      </c>
      <c r="T128" s="43">
        <f t="shared" si="98"/>
        <v>259547</v>
      </c>
      <c r="U128" s="43">
        <f t="shared" si="98"/>
        <v>262057</v>
      </c>
      <c r="V128" s="43">
        <f t="shared" si="98"/>
        <v>190965</v>
      </c>
      <c r="W128" s="43">
        <f t="shared" si="98"/>
        <v>219681</v>
      </c>
      <c r="X128" s="43">
        <f t="shared" si="98"/>
        <v>236734</v>
      </c>
      <c r="Y128" s="43">
        <f t="shared" si="98"/>
        <v>217529</v>
      </c>
      <c r="Z128" s="43">
        <f t="shared" si="98"/>
        <v>194895</v>
      </c>
      <c r="AA128" s="43">
        <f t="shared" si="98"/>
        <v>214090</v>
      </c>
      <c r="AB128" s="43">
        <f t="shared" si="98"/>
        <v>246900</v>
      </c>
      <c r="AC128" s="43">
        <f t="shared" si="98"/>
        <v>232591</v>
      </c>
      <c r="AD128" s="43">
        <f t="shared" si="98"/>
        <v>209554</v>
      </c>
      <c r="AE128" s="43">
        <f t="shared" si="98"/>
        <v>213027</v>
      </c>
      <c r="AF128" s="43">
        <f t="shared" si="98"/>
        <v>217434</v>
      </c>
      <c r="AG128" s="43">
        <f t="shared" si="98"/>
        <v>224781</v>
      </c>
      <c r="AH128" s="43">
        <f t="shared" si="98"/>
        <v>182636</v>
      </c>
      <c r="AI128" s="43">
        <f t="shared" si="98"/>
        <v>226878</v>
      </c>
      <c r="AJ128" s="43">
        <f t="shared" si="98"/>
        <v>258790</v>
      </c>
      <c r="AK128" s="43">
        <f t="shared" si="98"/>
        <v>264697</v>
      </c>
      <c r="AL128" s="43">
        <f t="shared" si="98"/>
        <v>217245</v>
      </c>
      <c r="AM128" s="43">
        <f t="shared" si="98"/>
        <v>248270</v>
      </c>
      <c r="AN128" s="43">
        <f t="shared" si="98"/>
        <v>256744</v>
      </c>
      <c r="AO128" s="43">
        <f t="shared" si="98"/>
        <v>258598</v>
      </c>
      <c r="AP128" s="43">
        <f t="shared" si="98"/>
        <v>207100</v>
      </c>
      <c r="AQ128" s="43">
        <f t="shared" si="98"/>
        <v>244161</v>
      </c>
      <c r="AR128" s="43">
        <f t="shared" si="98"/>
        <v>273980</v>
      </c>
      <c r="AS128" s="43">
        <f t="shared" si="98"/>
        <v>278886</v>
      </c>
      <c r="AT128" s="43">
        <f t="shared" si="98"/>
        <v>252497</v>
      </c>
      <c r="AU128" s="43">
        <f t="shared" si="98"/>
        <v>266575</v>
      </c>
      <c r="AV128" s="43">
        <f t="shared" ref="AV128:AY128" si="99">SUM(AV116:AV127)</f>
        <v>287933</v>
      </c>
      <c r="AW128" s="43">
        <f t="shared" si="99"/>
        <v>281708</v>
      </c>
      <c r="AX128" s="43">
        <f t="shared" si="99"/>
        <v>266225</v>
      </c>
      <c r="AY128" s="43">
        <f t="shared" si="99"/>
        <v>283356</v>
      </c>
      <c r="AZ128" s="45"/>
      <c r="BA128" s="104" t="s">
        <v>136</v>
      </c>
      <c r="BB128" s="56">
        <f t="shared" si="97"/>
        <v>1</v>
      </c>
      <c r="BC128" s="56">
        <f t="shared" si="90"/>
        <v>1</v>
      </c>
      <c r="BD128" s="56">
        <f t="shared" si="90"/>
        <v>1</v>
      </c>
      <c r="BE128" s="56">
        <f t="shared" si="90"/>
        <v>1</v>
      </c>
      <c r="BF128" s="56">
        <f t="shared" si="90"/>
        <v>1</v>
      </c>
      <c r="BG128" s="56">
        <f t="shared" si="90"/>
        <v>1</v>
      </c>
      <c r="BH128" s="56">
        <f t="shared" si="90"/>
        <v>1</v>
      </c>
      <c r="BI128" s="56">
        <f t="shared" si="90"/>
        <v>1</v>
      </c>
      <c r="BJ128" s="56">
        <f t="shared" si="90"/>
        <v>1</v>
      </c>
      <c r="BK128" s="56">
        <f t="shared" si="90"/>
        <v>1</v>
      </c>
      <c r="BL128" s="56">
        <f t="shared" si="90"/>
        <v>1</v>
      </c>
      <c r="BM128" s="56">
        <f t="shared" si="90"/>
        <v>1</v>
      </c>
      <c r="BN128" s="56">
        <f t="shared" si="90"/>
        <v>1</v>
      </c>
      <c r="BO128" s="56">
        <f t="shared" si="90"/>
        <v>1</v>
      </c>
      <c r="BP128" s="56">
        <f t="shared" si="90"/>
        <v>1</v>
      </c>
      <c r="BQ128" s="56">
        <f t="shared" si="90"/>
        <v>1</v>
      </c>
      <c r="BR128" s="56">
        <f t="shared" si="90"/>
        <v>1</v>
      </c>
      <c r="BS128" s="56">
        <f t="shared" si="91"/>
        <v>1</v>
      </c>
      <c r="BT128" s="56">
        <f t="shared" si="91"/>
        <v>1</v>
      </c>
      <c r="BU128" s="56">
        <f t="shared" si="91"/>
        <v>1</v>
      </c>
      <c r="BV128" s="56">
        <f t="shared" si="91"/>
        <v>1</v>
      </c>
      <c r="BW128" s="56">
        <f t="shared" si="91"/>
        <v>1</v>
      </c>
      <c r="BX128" s="56">
        <f t="shared" si="91"/>
        <v>1</v>
      </c>
      <c r="BY128" s="56">
        <f t="shared" si="91"/>
        <v>1</v>
      </c>
      <c r="BZ128" s="56">
        <f t="shared" si="91"/>
        <v>1</v>
      </c>
      <c r="CA128" s="56">
        <f t="shared" si="91"/>
        <v>1</v>
      </c>
      <c r="CB128" s="56">
        <f t="shared" si="91"/>
        <v>1</v>
      </c>
      <c r="CC128" s="56">
        <f t="shared" si="91"/>
        <v>1</v>
      </c>
      <c r="CD128" s="56">
        <f t="shared" si="91"/>
        <v>1</v>
      </c>
      <c r="CE128" s="56">
        <f t="shared" si="91"/>
        <v>1</v>
      </c>
      <c r="CF128" s="56">
        <f t="shared" si="91"/>
        <v>1</v>
      </c>
      <c r="CG128" s="56">
        <f t="shared" si="91"/>
        <v>1</v>
      </c>
      <c r="CH128" s="56">
        <f t="shared" si="91"/>
        <v>1</v>
      </c>
      <c r="CI128" s="56">
        <f t="shared" si="92"/>
        <v>1</v>
      </c>
      <c r="CJ128" s="56">
        <f t="shared" si="92"/>
        <v>1</v>
      </c>
      <c r="CK128" s="56">
        <f t="shared" si="92"/>
        <v>1</v>
      </c>
      <c r="CL128" s="56">
        <f t="shared" si="92"/>
        <v>1</v>
      </c>
      <c r="CM128" s="56">
        <f t="shared" si="92"/>
        <v>1</v>
      </c>
      <c r="CN128" s="56">
        <f t="shared" si="92"/>
        <v>1</v>
      </c>
      <c r="CO128" s="56">
        <f t="shared" si="92"/>
        <v>1</v>
      </c>
      <c r="CP128" s="56">
        <f t="shared" si="92"/>
        <v>1</v>
      </c>
      <c r="CQ128" s="56">
        <f t="shared" si="92"/>
        <v>1</v>
      </c>
      <c r="CR128" s="56">
        <f t="shared" si="92"/>
        <v>1</v>
      </c>
      <c r="CS128" s="56">
        <f t="shared" si="92"/>
        <v>1</v>
      </c>
      <c r="CT128" s="56">
        <f t="shared" si="92"/>
        <v>1</v>
      </c>
      <c r="CU128" s="56">
        <f t="shared" si="93"/>
        <v>1</v>
      </c>
      <c r="CV128" s="56">
        <f t="shared" si="94"/>
        <v>1</v>
      </c>
      <c r="CW128" s="56">
        <f t="shared" si="95"/>
        <v>1</v>
      </c>
      <c r="CX128" s="56">
        <f t="shared" si="96"/>
        <v>1</v>
      </c>
    </row>
    <row r="130" spans="2:102" ht="14.25" x14ac:dyDescent="0.2">
      <c r="B130" s="87" t="s">
        <v>172</v>
      </c>
      <c r="BA130" s="87" t="s">
        <v>172</v>
      </c>
    </row>
    <row r="131" spans="2:102" x14ac:dyDescent="0.2">
      <c r="B131" s="102" t="s">
        <v>173</v>
      </c>
      <c r="BA131" s="102" t="s">
        <v>173</v>
      </c>
    </row>
    <row r="132" spans="2:102" x14ac:dyDescent="0.2">
      <c r="B132" s="108"/>
      <c r="BA132" s="108"/>
    </row>
    <row r="133" spans="2:102" x14ac:dyDescent="0.2">
      <c r="B133" s="108"/>
      <c r="C133" s="89" t="s">
        <v>192</v>
      </c>
      <c r="D133" s="49"/>
      <c r="E133" s="49"/>
      <c r="F133" s="49"/>
      <c r="G133" s="49"/>
      <c r="BA133" s="108"/>
    </row>
    <row r="134" spans="2:102" ht="18" x14ac:dyDescent="0.2">
      <c r="B134" s="108"/>
      <c r="C134" s="90" t="s">
        <v>193</v>
      </c>
      <c r="D134" s="90" t="s">
        <v>52</v>
      </c>
      <c r="E134" s="90" t="s">
        <v>53</v>
      </c>
      <c r="F134" s="90" t="s">
        <v>54</v>
      </c>
      <c r="G134" s="90" t="s">
        <v>55</v>
      </c>
      <c r="H134" s="90" t="s">
        <v>56</v>
      </c>
      <c r="I134" s="90" t="s">
        <v>57</v>
      </c>
      <c r="J134" s="91" t="s">
        <v>58</v>
      </c>
      <c r="K134" s="91" t="s">
        <v>59</v>
      </c>
      <c r="L134" s="91" t="s">
        <v>60</v>
      </c>
      <c r="M134" s="91" t="s">
        <v>61</v>
      </c>
      <c r="N134" s="91" t="s">
        <v>62</v>
      </c>
      <c r="O134" s="90" t="s">
        <v>63</v>
      </c>
      <c r="P134" s="90" t="s">
        <v>64</v>
      </c>
      <c r="Q134" s="90" t="s">
        <v>65</v>
      </c>
      <c r="R134" s="90" t="s">
        <v>66</v>
      </c>
      <c r="S134" s="90" t="s">
        <v>67</v>
      </c>
      <c r="T134" s="90" t="s">
        <v>68</v>
      </c>
      <c r="U134" s="90" t="s">
        <v>69</v>
      </c>
      <c r="V134" s="90" t="s">
        <v>70</v>
      </c>
      <c r="W134" s="90" t="s">
        <v>71</v>
      </c>
      <c r="X134" s="90" t="s">
        <v>72</v>
      </c>
      <c r="Y134" s="90" t="s">
        <v>73</v>
      </c>
      <c r="Z134" s="90" t="s">
        <v>74</v>
      </c>
      <c r="AA134" s="90" t="s">
        <v>75</v>
      </c>
      <c r="AB134" s="90" t="s">
        <v>76</v>
      </c>
      <c r="AC134" s="90" t="s">
        <v>77</v>
      </c>
      <c r="AD134" s="90" t="s">
        <v>78</v>
      </c>
      <c r="AE134" s="90" t="s">
        <v>79</v>
      </c>
      <c r="AF134" s="90" t="s">
        <v>80</v>
      </c>
      <c r="AG134" s="90" t="s">
        <v>81</v>
      </c>
      <c r="AH134" s="90" t="s">
        <v>82</v>
      </c>
      <c r="AI134" s="90" t="s">
        <v>83</v>
      </c>
      <c r="AJ134" s="90" t="s">
        <v>84</v>
      </c>
      <c r="AK134" s="90" t="s">
        <v>85</v>
      </c>
      <c r="AL134" s="90" t="s">
        <v>86</v>
      </c>
      <c r="AM134" s="90" t="s">
        <v>87</v>
      </c>
      <c r="AN134" s="90" t="s">
        <v>88</v>
      </c>
      <c r="AO134" s="90" t="s">
        <v>89</v>
      </c>
      <c r="AP134" s="90" t="s">
        <v>90</v>
      </c>
      <c r="AQ134" s="90" t="s">
        <v>91</v>
      </c>
      <c r="AR134" s="90" t="s">
        <v>92</v>
      </c>
      <c r="AS134" s="90" t="s">
        <v>93</v>
      </c>
      <c r="AT134" s="90" t="s">
        <v>94</v>
      </c>
      <c r="AU134" s="90" t="s">
        <v>95</v>
      </c>
      <c r="AV134" s="90" t="s">
        <v>96</v>
      </c>
      <c r="AW134" s="90" t="s">
        <v>97</v>
      </c>
      <c r="AX134" s="90" t="s">
        <v>98</v>
      </c>
      <c r="AY134" s="90" t="s">
        <v>99</v>
      </c>
      <c r="AZ134" s="90"/>
      <c r="BA134" s="108"/>
      <c r="BB134" s="90" t="s">
        <v>193</v>
      </c>
      <c r="BC134" s="90" t="s">
        <v>52</v>
      </c>
      <c r="BD134" s="90" t="s">
        <v>53</v>
      </c>
      <c r="BE134" s="90" t="s">
        <v>54</v>
      </c>
      <c r="BF134" s="90" t="s">
        <v>55</v>
      </c>
      <c r="BG134" s="90" t="s">
        <v>56</v>
      </c>
      <c r="BH134" s="90" t="s">
        <v>57</v>
      </c>
      <c r="BI134" s="91" t="s">
        <v>58</v>
      </c>
      <c r="BJ134" s="91" t="s">
        <v>59</v>
      </c>
      <c r="BK134" s="91" t="s">
        <v>60</v>
      </c>
      <c r="BL134" s="91" t="s">
        <v>61</v>
      </c>
      <c r="BM134" s="91" t="s">
        <v>62</v>
      </c>
      <c r="BN134" s="90" t="s">
        <v>63</v>
      </c>
      <c r="BO134" s="90" t="s">
        <v>64</v>
      </c>
      <c r="BP134" s="90" t="s">
        <v>65</v>
      </c>
      <c r="BQ134" s="90" t="s">
        <v>66</v>
      </c>
      <c r="BR134" s="90" t="s">
        <v>67</v>
      </c>
      <c r="BS134" s="90" t="s">
        <v>68</v>
      </c>
      <c r="BT134" s="90" t="s">
        <v>69</v>
      </c>
      <c r="BU134" s="90" t="s">
        <v>70</v>
      </c>
      <c r="BV134" s="90" t="s">
        <v>71</v>
      </c>
      <c r="BW134" s="90" t="s">
        <v>72</v>
      </c>
      <c r="BX134" s="90" t="s">
        <v>73</v>
      </c>
      <c r="BY134" s="90" t="s">
        <v>74</v>
      </c>
      <c r="BZ134" s="90" t="s">
        <v>75</v>
      </c>
      <c r="CA134" s="90" t="s">
        <v>76</v>
      </c>
      <c r="CB134" s="90" t="s">
        <v>77</v>
      </c>
      <c r="CC134" s="90" t="s">
        <v>78</v>
      </c>
      <c r="CD134" s="90" t="s">
        <v>79</v>
      </c>
      <c r="CE134" s="90" t="s">
        <v>80</v>
      </c>
      <c r="CF134" s="90" t="s">
        <v>81</v>
      </c>
      <c r="CG134" s="90" t="s">
        <v>82</v>
      </c>
      <c r="CH134" s="90" t="s">
        <v>83</v>
      </c>
      <c r="CI134" s="90" t="s">
        <v>84</v>
      </c>
      <c r="CJ134" s="90" t="s">
        <v>85</v>
      </c>
      <c r="CK134" s="90" t="s">
        <v>86</v>
      </c>
      <c r="CL134" s="90" t="s">
        <v>87</v>
      </c>
      <c r="CM134" s="90" t="s">
        <v>88</v>
      </c>
      <c r="CN134" s="90" t="s">
        <v>89</v>
      </c>
      <c r="CO134" s="90" t="s">
        <v>90</v>
      </c>
      <c r="CP134" s="90" t="s">
        <v>91</v>
      </c>
      <c r="CQ134" s="90" t="s">
        <v>92</v>
      </c>
      <c r="CR134" s="90" t="s">
        <v>93</v>
      </c>
      <c r="CS134" s="90" t="s">
        <v>94</v>
      </c>
      <c r="CT134" s="90" t="s">
        <v>95</v>
      </c>
      <c r="CU134" s="90" t="s">
        <v>96</v>
      </c>
      <c r="CV134" s="90" t="s">
        <v>97</v>
      </c>
      <c r="CW134" s="90" t="s">
        <v>98</v>
      </c>
      <c r="CX134" s="90" t="s">
        <v>99</v>
      </c>
    </row>
    <row r="135" spans="2:102" x14ac:dyDescent="0.2">
      <c r="B135" s="108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1"/>
      <c r="BA135" s="108"/>
    </row>
    <row r="136" spans="2:102" x14ac:dyDescent="0.2">
      <c r="B136" s="103" t="s">
        <v>35</v>
      </c>
      <c r="C136" s="51">
        <v>17601</v>
      </c>
      <c r="D136" s="51">
        <v>15082</v>
      </c>
      <c r="E136" s="51">
        <v>12884</v>
      </c>
      <c r="F136" s="51">
        <v>9690</v>
      </c>
      <c r="G136" s="51">
        <v>8928</v>
      </c>
      <c r="H136" s="51">
        <v>7144</v>
      </c>
      <c r="I136" s="51">
        <v>5948</v>
      </c>
      <c r="J136" s="51">
        <v>4487</v>
      </c>
      <c r="K136" s="51">
        <v>3955</v>
      </c>
      <c r="L136" s="51">
        <v>3302</v>
      </c>
      <c r="M136" s="52">
        <v>2595</v>
      </c>
      <c r="N136" s="52">
        <v>1806</v>
      </c>
      <c r="O136" s="51">
        <v>1598</v>
      </c>
      <c r="P136" s="51">
        <v>1490</v>
      </c>
      <c r="Q136" s="52">
        <v>1618</v>
      </c>
      <c r="R136" s="51">
        <v>1834</v>
      </c>
      <c r="S136" s="51">
        <v>2209</v>
      </c>
      <c r="T136" s="52">
        <v>2675</v>
      </c>
      <c r="U136" s="51">
        <v>2570</v>
      </c>
      <c r="V136" s="51">
        <v>2243</v>
      </c>
      <c r="W136" s="52">
        <v>2163</v>
      </c>
      <c r="X136" s="51">
        <v>2299</v>
      </c>
      <c r="Y136" s="51">
        <v>2214</v>
      </c>
      <c r="Z136" s="51">
        <v>2130</v>
      </c>
      <c r="AA136" s="51">
        <v>2225</v>
      </c>
      <c r="AB136" s="51">
        <v>2595</v>
      </c>
      <c r="AC136" s="51">
        <v>2529</v>
      </c>
      <c r="AD136" s="51">
        <v>2528</v>
      </c>
      <c r="AE136" s="51">
        <v>2698</v>
      </c>
      <c r="AF136" s="51">
        <v>2724</v>
      </c>
      <c r="AG136" s="51">
        <v>3054</v>
      </c>
      <c r="AH136" s="51">
        <v>2703</v>
      </c>
      <c r="AI136" s="51">
        <v>2985</v>
      </c>
      <c r="AJ136" s="51">
        <v>3114</v>
      </c>
      <c r="AK136" s="51">
        <v>2988</v>
      </c>
      <c r="AL136" s="51">
        <v>2600</v>
      </c>
      <c r="AM136" s="51">
        <v>2494</v>
      </c>
      <c r="AN136" s="51">
        <v>2291</v>
      </c>
      <c r="AO136" s="51">
        <v>2368</v>
      </c>
      <c r="AP136" s="51">
        <v>1881</v>
      </c>
      <c r="AQ136" s="51">
        <v>1755</v>
      </c>
      <c r="AR136" s="51">
        <v>1861</v>
      </c>
      <c r="AS136" s="51">
        <v>1941</v>
      </c>
      <c r="AT136" s="51">
        <v>1833</v>
      </c>
      <c r="AU136" s="51">
        <v>1848</v>
      </c>
      <c r="AV136" s="51">
        <v>1821</v>
      </c>
      <c r="AW136" s="51">
        <v>1936</v>
      </c>
      <c r="AX136" s="52">
        <v>1900</v>
      </c>
      <c r="AY136" s="51">
        <v>1930</v>
      </c>
      <c r="AZ136" s="57"/>
      <c r="BA136" s="103" t="s">
        <v>174</v>
      </c>
      <c r="BB136" s="54">
        <f>C136/C$144</f>
        <v>3.1451193558589711E-2</v>
      </c>
      <c r="BC136" s="54">
        <f t="shared" ref="BC136:BR144" si="100">D136/D$144</f>
        <v>2.5007668775234415E-2</v>
      </c>
      <c r="BD136" s="54">
        <f t="shared" si="100"/>
        <v>2.2137190789801496E-2</v>
      </c>
      <c r="BE136" s="54">
        <f t="shared" si="100"/>
        <v>1.8995791128632283E-2</v>
      </c>
      <c r="BF136" s="54">
        <f t="shared" si="100"/>
        <v>1.5118059036291469E-2</v>
      </c>
      <c r="BG136" s="54">
        <f t="shared" si="100"/>
        <v>1.1615731316297794E-2</v>
      </c>
      <c r="BH136" s="54">
        <f t="shared" si="100"/>
        <v>9.7579701847091225E-3</v>
      </c>
      <c r="BI136" s="54">
        <f t="shared" si="100"/>
        <v>8.7550365362289145E-3</v>
      </c>
      <c r="BJ136" s="54">
        <f t="shared" si="100"/>
        <v>7.0387442381960883E-3</v>
      </c>
      <c r="BK136" s="54">
        <f t="shared" si="100"/>
        <v>5.7509300413816165E-3</v>
      </c>
      <c r="BL136" s="54">
        <f t="shared" si="100"/>
        <v>5.3877408652358875E-3</v>
      </c>
      <c r="BM136" s="54">
        <f t="shared" si="100"/>
        <v>4.5293126279041772E-3</v>
      </c>
      <c r="BN136" s="54">
        <f t="shared" si="100"/>
        <v>3.9187893442281232E-3</v>
      </c>
      <c r="BO136" s="54">
        <f t="shared" si="100"/>
        <v>4.2030081126519011E-3</v>
      </c>
      <c r="BP136" s="54">
        <f t="shared" si="100"/>
        <v>5.9557332214332775E-3</v>
      </c>
      <c r="BQ136" s="54">
        <f t="shared" si="100"/>
        <v>8.9848228020497547E-3</v>
      </c>
      <c r="BR136" s="54">
        <f t="shared" si="100"/>
        <v>1.0139120297059242E-2</v>
      </c>
      <c r="BS136" s="54">
        <f t="shared" ref="BS136:CH144" si="101">T136/T$144</f>
        <v>1.0306418490677989E-2</v>
      </c>
      <c r="BT136" s="54">
        <f t="shared" si="101"/>
        <v>9.8070267155618823E-3</v>
      </c>
      <c r="BU136" s="54">
        <f t="shared" si="101"/>
        <v>1.1745607833896264E-2</v>
      </c>
      <c r="BV136" s="54">
        <f t="shared" si="101"/>
        <v>9.8460950195965961E-3</v>
      </c>
      <c r="BW136" s="54">
        <f t="shared" si="101"/>
        <v>9.7113215676666639E-3</v>
      </c>
      <c r="BX136" s="54">
        <f t="shared" si="101"/>
        <v>1.0177953284389668E-2</v>
      </c>
      <c r="BY136" s="54">
        <f t="shared" si="101"/>
        <v>1.092896174863388E-2</v>
      </c>
      <c r="BZ136" s="54">
        <f t="shared" si="101"/>
        <v>1.0392825447241814E-2</v>
      </c>
      <c r="CA136" s="54">
        <f t="shared" si="101"/>
        <v>1.0510328068043742E-2</v>
      </c>
      <c r="CB136" s="54">
        <f t="shared" si="101"/>
        <v>1.0873163621980214E-2</v>
      </c>
      <c r="CC136" s="54">
        <f t="shared" si="101"/>
        <v>1.2063716273609667E-2</v>
      </c>
      <c r="CD136" s="54">
        <f t="shared" si="101"/>
        <v>1.2665061236369098E-2</v>
      </c>
      <c r="CE136" s="54">
        <f t="shared" si="101"/>
        <v>1.252793951267971E-2</v>
      </c>
      <c r="CF136" s="54">
        <f t="shared" si="101"/>
        <v>1.3586557582713842E-2</v>
      </c>
      <c r="CG136" s="54">
        <f t="shared" si="101"/>
        <v>1.4799929915241246E-2</v>
      </c>
      <c r="CH136" s="54">
        <f t="shared" si="101"/>
        <v>1.3156850818501573E-2</v>
      </c>
      <c r="CI136" s="54">
        <f t="shared" ref="CI136:CT144" si="102">AJ136/AJ$144</f>
        <v>1.2032922446771514E-2</v>
      </c>
      <c r="CJ136" s="54">
        <f t="shared" si="102"/>
        <v>1.1288378787821548E-2</v>
      </c>
      <c r="CK136" s="54">
        <f t="shared" si="102"/>
        <v>1.1968054500678957E-2</v>
      </c>
      <c r="CL136" s="54">
        <f t="shared" si="102"/>
        <v>1.004551496354775E-2</v>
      </c>
      <c r="CM136" s="54">
        <f t="shared" si="102"/>
        <v>8.9232854516561252E-3</v>
      </c>
      <c r="CN136" s="54">
        <f t="shared" si="102"/>
        <v>9.1570700469454525E-3</v>
      </c>
      <c r="CO136" s="54">
        <f t="shared" si="102"/>
        <v>9.0825688073394497E-3</v>
      </c>
      <c r="CP136" s="54">
        <f t="shared" si="102"/>
        <v>7.1878801282760146E-3</v>
      </c>
      <c r="CQ136" s="54">
        <f t="shared" si="102"/>
        <v>6.7924666034017084E-3</v>
      </c>
      <c r="CR136" s="54">
        <f t="shared" si="102"/>
        <v>6.9598330500634667E-3</v>
      </c>
      <c r="CS136" s="54">
        <f t="shared" si="102"/>
        <v>7.2594921919864391E-3</v>
      </c>
      <c r="CT136" s="54">
        <f t="shared" si="102"/>
        <v>6.9323830066585386E-3</v>
      </c>
      <c r="CU136" s="54">
        <f t="shared" ref="CU136:CU144" si="103">AV136/AV$144</f>
        <v>6.3243879652558057E-3</v>
      </c>
      <c r="CV136" s="54">
        <f t="shared" ref="CV136:CV144" si="104">AW136/AW$144</f>
        <v>6.8723642921038807E-3</v>
      </c>
      <c r="CW136" s="54">
        <f t="shared" ref="CW136:CW144" si="105">AX136/AX$144</f>
        <v>7.1368203587191285E-3</v>
      </c>
      <c r="CX136" s="54">
        <f t="shared" ref="CX136:CX144" si="106">AY136/AY$144</f>
        <v>6.8112198082976895E-3</v>
      </c>
    </row>
    <row r="137" spans="2:102" x14ac:dyDescent="0.2">
      <c r="B137" s="103" t="s">
        <v>36</v>
      </c>
      <c r="C137" s="51">
        <v>155389</v>
      </c>
      <c r="D137" s="51">
        <v>160935</v>
      </c>
      <c r="E137" s="51">
        <v>152166</v>
      </c>
      <c r="F137" s="51">
        <v>132189</v>
      </c>
      <c r="G137" s="51">
        <v>143978</v>
      </c>
      <c r="H137" s="51">
        <v>135969</v>
      </c>
      <c r="I137" s="51">
        <v>126145</v>
      </c>
      <c r="J137" s="51">
        <v>103514</v>
      </c>
      <c r="K137" s="51">
        <v>107324</v>
      </c>
      <c r="L137" s="51">
        <v>103886</v>
      </c>
      <c r="M137" s="52">
        <v>83752</v>
      </c>
      <c r="N137" s="52">
        <v>64609</v>
      </c>
      <c r="O137" s="51">
        <v>65231</v>
      </c>
      <c r="P137" s="51">
        <v>56165</v>
      </c>
      <c r="Q137" s="52">
        <v>48947</v>
      </c>
      <c r="R137" s="51">
        <v>39842</v>
      </c>
      <c r="S137" s="51">
        <v>44011</v>
      </c>
      <c r="T137" s="52">
        <v>49631</v>
      </c>
      <c r="U137" s="51">
        <v>47561</v>
      </c>
      <c r="V137" s="51">
        <v>37256</v>
      </c>
      <c r="W137" s="52">
        <v>39690</v>
      </c>
      <c r="X137" s="51">
        <v>41045</v>
      </c>
      <c r="Y137" s="51">
        <v>38289</v>
      </c>
      <c r="Z137" s="51">
        <v>34995</v>
      </c>
      <c r="AA137" s="51">
        <v>40025</v>
      </c>
      <c r="AB137" s="51">
        <v>44393</v>
      </c>
      <c r="AC137" s="51">
        <v>42196</v>
      </c>
      <c r="AD137" s="51">
        <v>37022</v>
      </c>
      <c r="AE137" s="51">
        <v>40064</v>
      </c>
      <c r="AF137" s="51">
        <v>39105</v>
      </c>
      <c r="AG137" s="51">
        <v>40636</v>
      </c>
      <c r="AH137" s="51">
        <v>34283</v>
      </c>
      <c r="AI137" s="51">
        <v>40668</v>
      </c>
      <c r="AJ137" s="51">
        <v>42980</v>
      </c>
      <c r="AK137" s="51">
        <v>43173</v>
      </c>
      <c r="AL137" s="51">
        <v>36955</v>
      </c>
      <c r="AM137" s="51">
        <v>39604</v>
      </c>
      <c r="AN137" s="51">
        <v>38252</v>
      </c>
      <c r="AO137" s="51">
        <v>39000</v>
      </c>
      <c r="AP137" s="51">
        <v>30429</v>
      </c>
      <c r="AQ137" s="51">
        <v>34419</v>
      </c>
      <c r="AR137" s="51">
        <v>36034</v>
      </c>
      <c r="AS137" s="51">
        <v>36876</v>
      </c>
      <c r="AT137" s="51">
        <v>31864</v>
      </c>
      <c r="AU137" s="51">
        <v>35597</v>
      </c>
      <c r="AV137" s="51">
        <v>36630</v>
      </c>
      <c r="AW137" s="51">
        <v>35134</v>
      </c>
      <c r="AX137" s="52">
        <v>33086</v>
      </c>
      <c r="AY137" s="51">
        <v>34195</v>
      </c>
      <c r="AZ137" s="57"/>
      <c r="BA137" s="103" t="s">
        <v>175</v>
      </c>
      <c r="BB137" s="54">
        <f t="shared" ref="BB137:BB144" si="107">C137/C$144</f>
        <v>0.27766430974806522</v>
      </c>
      <c r="BC137" s="54">
        <f t="shared" si="100"/>
        <v>0.26684850645420705</v>
      </c>
      <c r="BD137" s="54">
        <f t="shared" si="100"/>
        <v>0.2614504636542172</v>
      </c>
      <c r="BE137" s="54">
        <f t="shared" si="100"/>
        <v>0.25913670108387749</v>
      </c>
      <c r="BF137" s="54">
        <f t="shared" si="100"/>
        <v>0.24380240859399341</v>
      </c>
      <c r="BG137" s="54">
        <f t="shared" si="100"/>
        <v>0.22107773955006926</v>
      </c>
      <c r="BH137" s="54">
        <f t="shared" si="100"/>
        <v>0.20694672981676737</v>
      </c>
      <c r="BI137" s="54">
        <f t="shared" si="100"/>
        <v>0.20197656608228212</v>
      </c>
      <c r="BJ137" s="54">
        <f t="shared" si="100"/>
        <v>0.19100535692039367</v>
      </c>
      <c r="BK137" s="54">
        <f t="shared" si="100"/>
        <v>0.18093310668654469</v>
      </c>
      <c r="BL137" s="54">
        <f t="shared" si="100"/>
        <v>0.17388596259932027</v>
      </c>
      <c r="BM137" s="54">
        <f t="shared" si="100"/>
        <v>0.1620345291119939</v>
      </c>
      <c r="BN137" s="54">
        <f t="shared" si="100"/>
        <v>0.15996655050897668</v>
      </c>
      <c r="BO137" s="54">
        <f t="shared" si="100"/>
        <v>0.15843083936046579</v>
      </c>
      <c r="BP137" s="54">
        <f t="shared" si="100"/>
        <v>0.18017013225555911</v>
      </c>
      <c r="BQ137" s="54">
        <f t="shared" si="100"/>
        <v>0.19518719197342765</v>
      </c>
      <c r="BR137" s="54">
        <f t="shared" si="100"/>
        <v>0.2020067104544474</v>
      </c>
      <c r="BS137" s="54">
        <f t="shared" si="101"/>
        <v>0.1912216284526502</v>
      </c>
      <c r="BT137" s="54">
        <f t="shared" si="101"/>
        <v>0.18149104965713567</v>
      </c>
      <c r="BU137" s="54">
        <f t="shared" si="101"/>
        <v>0.19509334171183201</v>
      </c>
      <c r="BV137" s="54">
        <f t="shared" si="101"/>
        <v>0.18067106395182106</v>
      </c>
      <c r="BW137" s="54">
        <f t="shared" si="101"/>
        <v>0.17338024956280043</v>
      </c>
      <c r="BX137" s="54">
        <f t="shared" si="101"/>
        <v>0.17601791025564409</v>
      </c>
      <c r="BY137" s="54">
        <f t="shared" si="101"/>
        <v>0.17955822365889326</v>
      </c>
      <c r="BZ137" s="54">
        <f t="shared" si="101"/>
        <v>0.18695408473072073</v>
      </c>
      <c r="CA137" s="54">
        <f t="shared" si="101"/>
        <v>0.17980153908464966</v>
      </c>
      <c r="CB137" s="54">
        <f t="shared" si="101"/>
        <v>0.18141716575447889</v>
      </c>
      <c r="CC137" s="54">
        <f t="shared" si="101"/>
        <v>0.17667045248480107</v>
      </c>
      <c r="CD137" s="54">
        <f t="shared" si="101"/>
        <v>0.18807005684725411</v>
      </c>
      <c r="CE137" s="54">
        <f t="shared" si="101"/>
        <v>0.1798476779160573</v>
      </c>
      <c r="CF137" s="54">
        <f t="shared" si="101"/>
        <v>0.18078040403770781</v>
      </c>
      <c r="CG137" s="54">
        <f t="shared" si="101"/>
        <v>0.18771217065638757</v>
      </c>
      <c r="CH137" s="54">
        <f t="shared" si="101"/>
        <v>0.17925052230714306</v>
      </c>
      <c r="CI137" s="54">
        <f t="shared" si="102"/>
        <v>0.16608060589667298</v>
      </c>
      <c r="CJ137" s="54">
        <f t="shared" si="102"/>
        <v>0.16310347302765049</v>
      </c>
      <c r="CK137" s="54">
        <f t="shared" si="102"/>
        <v>0.17010748233561188</v>
      </c>
      <c r="CL137" s="54">
        <f t="shared" si="102"/>
        <v>0.15951987755266445</v>
      </c>
      <c r="CM137" s="54">
        <f t="shared" si="102"/>
        <v>0.14898887607889572</v>
      </c>
      <c r="CN137" s="54">
        <f t="shared" si="102"/>
        <v>0.15081323134749688</v>
      </c>
      <c r="CO137" s="54">
        <f t="shared" si="102"/>
        <v>0.14692901979719941</v>
      </c>
      <c r="CP137" s="54">
        <f t="shared" si="102"/>
        <v>0.14096845933625762</v>
      </c>
      <c r="CQ137" s="54">
        <f t="shared" si="102"/>
        <v>0.13152054894517848</v>
      </c>
      <c r="CR137" s="54">
        <f t="shared" si="102"/>
        <v>0.13222607086766636</v>
      </c>
      <c r="CS137" s="54">
        <f t="shared" si="102"/>
        <v>0.12619555875911398</v>
      </c>
      <c r="CT137" s="54">
        <f t="shared" si="102"/>
        <v>0.13353465253680952</v>
      </c>
      <c r="CU137" s="54">
        <f t="shared" si="103"/>
        <v>0.12721709564377823</v>
      </c>
      <c r="CV137" s="54">
        <f t="shared" si="104"/>
        <v>0.12471779289193065</v>
      </c>
      <c r="CW137" s="54">
        <f t="shared" si="105"/>
        <v>0.12427833599399005</v>
      </c>
      <c r="CX137" s="54">
        <f t="shared" si="106"/>
        <v>0.12067858100763704</v>
      </c>
    </row>
    <row r="138" spans="2:102" x14ac:dyDescent="0.2">
      <c r="B138" s="103" t="s">
        <v>9</v>
      </c>
      <c r="C138" s="51">
        <v>288891</v>
      </c>
      <c r="D138" s="51">
        <v>312397</v>
      </c>
      <c r="E138" s="51">
        <v>304089</v>
      </c>
      <c r="F138" s="51">
        <v>268837</v>
      </c>
      <c r="G138" s="51">
        <v>317167</v>
      </c>
      <c r="H138" s="51">
        <v>334264</v>
      </c>
      <c r="I138" s="51">
        <v>335310</v>
      </c>
      <c r="J138" s="51">
        <v>280701</v>
      </c>
      <c r="K138" s="51">
        <v>311327</v>
      </c>
      <c r="L138" s="51">
        <v>311383</v>
      </c>
      <c r="M138" s="52">
        <v>264032</v>
      </c>
      <c r="N138" s="52">
        <v>214712</v>
      </c>
      <c r="O138" s="51">
        <v>221965</v>
      </c>
      <c r="P138" s="51">
        <v>186959</v>
      </c>
      <c r="Q138" s="52">
        <v>145461</v>
      </c>
      <c r="R138" s="51">
        <v>105536</v>
      </c>
      <c r="S138" s="51">
        <v>116302</v>
      </c>
      <c r="T138" s="52">
        <v>136772</v>
      </c>
      <c r="U138" s="51">
        <v>141547</v>
      </c>
      <c r="V138" s="51">
        <v>95099</v>
      </c>
      <c r="W138" s="52">
        <v>115030</v>
      </c>
      <c r="X138" s="51">
        <v>121581</v>
      </c>
      <c r="Y138" s="51">
        <v>112355</v>
      </c>
      <c r="Z138" s="51">
        <v>99394</v>
      </c>
      <c r="AA138" s="51">
        <v>111610</v>
      </c>
      <c r="AB138" s="51">
        <v>126166</v>
      </c>
      <c r="AC138" s="51">
        <v>120744</v>
      </c>
      <c r="AD138" s="51">
        <v>110278</v>
      </c>
      <c r="AE138" s="51">
        <v>107570</v>
      </c>
      <c r="AF138" s="51">
        <v>109965</v>
      </c>
      <c r="AG138" s="51">
        <v>115142</v>
      </c>
      <c r="AH138" s="51">
        <v>92136</v>
      </c>
      <c r="AI138" s="51">
        <v>117567</v>
      </c>
      <c r="AJ138" s="51">
        <v>131025</v>
      </c>
      <c r="AK138" s="51">
        <v>135939</v>
      </c>
      <c r="AL138" s="51">
        <v>109507</v>
      </c>
      <c r="AM138" s="51">
        <v>125258</v>
      </c>
      <c r="AN138" s="51">
        <v>124829</v>
      </c>
      <c r="AO138" s="51">
        <v>128212</v>
      </c>
      <c r="AP138" s="51">
        <v>97499</v>
      </c>
      <c r="AQ138" s="51">
        <v>113848</v>
      </c>
      <c r="AR138" s="51">
        <v>122106</v>
      </c>
      <c r="AS138" s="51">
        <v>124594</v>
      </c>
      <c r="AT138" s="51">
        <v>107335</v>
      </c>
      <c r="AU138" s="51">
        <v>117636</v>
      </c>
      <c r="AV138" s="51">
        <v>122995</v>
      </c>
      <c r="AW138" s="51">
        <v>119551</v>
      </c>
      <c r="AX138" s="52">
        <v>110248</v>
      </c>
      <c r="AY138" s="51">
        <v>118457</v>
      </c>
      <c r="AZ138" s="57"/>
      <c r="BA138" s="103" t="s">
        <v>176</v>
      </c>
      <c r="BB138" s="54">
        <f t="shared" si="107"/>
        <v>0.51621878065647064</v>
      </c>
      <c r="BC138" s="54">
        <f t="shared" si="100"/>
        <v>0.51798970311476633</v>
      </c>
      <c r="BD138" s="54">
        <f t="shared" si="100"/>
        <v>0.52248340655696579</v>
      </c>
      <c r="BE138" s="54">
        <f t="shared" si="100"/>
        <v>0.52701460264686451</v>
      </c>
      <c r="BF138" s="54">
        <f t="shared" si="100"/>
        <v>0.53706870859805744</v>
      </c>
      <c r="BG138" s="54">
        <f t="shared" si="100"/>
        <v>0.54349395474677575</v>
      </c>
      <c r="BH138" s="54">
        <f t="shared" si="100"/>
        <v>0.55009162451829452</v>
      </c>
      <c r="BI138" s="54">
        <f t="shared" si="100"/>
        <v>0.54770392483975761</v>
      </c>
      <c r="BJ138" s="54">
        <f t="shared" si="100"/>
        <v>0.554071081528413</v>
      </c>
      <c r="BK138" s="54">
        <f t="shared" si="100"/>
        <v>0.54232036616460688</v>
      </c>
      <c r="BL138" s="54">
        <f t="shared" si="100"/>
        <v>0.54818342818110288</v>
      </c>
      <c r="BM138" s="54">
        <f t="shared" si="100"/>
        <v>0.53848160186188354</v>
      </c>
      <c r="BN138" s="54">
        <f t="shared" si="100"/>
        <v>0.54432670637771929</v>
      </c>
      <c r="BO138" s="54">
        <f t="shared" si="100"/>
        <v>0.52737596894851457</v>
      </c>
      <c r="BP138" s="54">
        <f t="shared" si="100"/>
        <v>0.53543072319091845</v>
      </c>
      <c r="BQ138" s="54">
        <f t="shared" si="100"/>
        <v>0.51702413262656644</v>
      </c>
      <c r="BR138" s="54">
        <f t="shared" si="100"/>
        <v>0.53381619229904209</v>
      </c>
      <c r="BS138" s="54">
        <f t="shared" si="101"/>
        <v>0.52696428777832149</v>
      </c>
      <c r="BT138" s="54">
        <f t="shared" si="101"/>
        <v>0.5401382142053065</v>
      </c>
      <c r="BU138" s="54">
        <f t="shared" si="101"/>
        <v>0.49799177859817245</v>
      </c>
      <c r="BV138" s="54">
        <f t="shared" si="101"/>
        <v>0.5236228895534889</v>
      </c>
      <c r="BW138" s="54">
        <f t="shared" si="101"/>
        <v>0.51357641910329732</v>
      </c>
      <c r="BX138" s="54">
        <f t="shared" si="101"/>
        <v>0.51650584519765186</v>
      </c>
      <c r="BY138" s="54">
        <f t="shared" si="101"/>
        <v>0.50998742912850514</v>
      </c>
      <c r="BZ138" s="54">
        <f t="shared" si="101"/>
        <v>0.52132280816479049</v>
      </c>
      <c r="CA138" s="54">
        <f t="shared" si="101"/>
        <v>0.51100040502227617</v>
      </c>
      <c r="CB138" s="54">
        <f t="shared" si="101"/>
        <v>0.51912584751774571</v>
      </c>
      <c r="CC138" s="54">
        <f t="shared" si="101"/>
        <v>0.52625099019823052</v>
      </c>
      <c r="CD138" s="54">
        <f t="shared" si="101"/>
        <v>0.50495946523210677</v>
      </c>
      <c r="CE138" s="54">
        <f t="shared" si="101"/>
        <v>0.50573967272827614</v>
      </c>
      <c r="CF138" s="54">
        <f t="shared" si="101"/>
        <v>0.51224080327073906</v>
      </c>
      <c r="CG138" s="54">
        <f t="shared" si="101"/>
        <v>0.50447885411419435</v>
      </c>
      <c r="CH138" s="54">
        <f t="shared" si="101"/>
        <v>0.51819480072990776</v>
      </c>
      <c r="CI138" s="54">
        <f t="shared" si="102"/>
        <v>0.50629854322037171</v>
      </c>
      <c r="CJ138" s="54">
        <f t="shared" si="102"/>
        <v>0.51356456627766844</v>
      </c>
      <c r="CK138" s="54">
        <f t="shared" si="102"/>
        <v>0.50407144007917326</v>
      </c>
      <c r="CL138" s="54">
        <f t="shared" si="102"/>
        <v>0.50452330124461275</v>
      </c>
      <c r="CM138" s="54">
        <f t="shared" si="102"/>
        <v>0.48620026173932013</v>
      </c>
      <c r="CN138" s="54">
        <f t="shared" si="102"/>
        <v>0.49579656455193</v>
      </c>
      <c r="CO138" s="54">
        <f t="shared" si="102"/>
        <v>0.47078223080637371</v>
      </c>
      <c r="CP138" s="54">
        <f t="shared" si="102"/>
        <v>0.46628249392818671</v>
      </c>
      <c r="CQ138" s="54">
        <f t="shared" si="102"/>
        <v>0.44567486677859697</v>
      </c>
      <c r="CR138" s="54">
        <f t="shared" si="102"/>
        <v>0.4467560221739349</v>
      </c>
      <c r="CS138" s="54">
        <f t="shared" si="102"/>
        <v>0.42509415953456875</v>
      </c>
      <c r="CT138" s="54">
        <f t="shared" si="102"/>
        <v>0.44128669230047829</v>
      </c>
      <c r="CU138" s="54">
        <f t="shared" si="103"/>
        <v>0.42716534749403506</v>
      </c>
      <c r="CV138" s="54">
        <f t="shared" si="104"/>
        <v>0.42437914436224744</v>
      </c>
      <c r="CW138" s="54">
        <f t="shared" si="105"/>
        <v>0.41411587942529815</v>
      </c>
      <c r="CX138" s="54">
        <f t="shared" si="106"/>
        <v>0.41805008540493233</v>
      </c>
    </row>
    <row r="139" spans="2:102" x14ac:dyDescent="0.2">
      <c r="B139" s="103" t="s">
        <v>10</v>
      </c>
      <c r="C139" s="51">
        <v>81751</v>
      </c>
      <c r="D139" s="51">
        <v>93615</v>
      </c>
      <c r="E139" s="51">
        <v>92577</v>
      </c>
      <c r="F139" s="51">
        <v>81226</v>
      </c>
      <c r="G139" s="51">
        <v>98887</v>
      </c>
      <c r="H139" s="51">
        <v>112090</v>
      </c>
      <c r="I139" s="51">
        <v>115586</v>
      </c>
      <c r="J139" s="51">
        <v>99632</v>
      </c>
      <c r="K139" s="51">
        <v>113408</v>
      </c>
      <c r="L139" s="51">
        <v>124574</v>
      </c>
      <c r="M139" s="52">
        <v>106485</v>
      </c>
      <c r="N139" s="52">
        <v>93744</v>
      </c>
      <c r="O139" s="51">
        <v>94944</v>
      </c>
      <c r="P139" s="51">
        <v>85678</v>
      </c>
      <c r="Q139" s="52">
        <v>59655</v>
      </c>
      <c r="R139" s="51">
        <v>43359</v>
      </c>
      <c r="S139" s="51">
        <v>43341</v>
      </c>
      <c r="T139" s="52">
        <v>54287</v>
      </c>
      <c r="U139" s="51">
        <v>54594</v>
      </c>
      <c r="V139" s="51">
        <v>43454</v>
      </c>
      <c r="W139" s="52">
        <v>48661</v>
      </c>
      <c r="X139" s="51">
        <v>54470</v>
      </c>
      <c r="Y139" s="51">
        <v>49860</v>
      </c>
      <c r="Z139" s="51">
        <v>44566</v>
      </c>
      <c r="AA139" s="51">
        <v>46435</v>
      </c>
      <c r="AB139" s="51">
        <v>55913</v>
      </c>
      <c r="AC139" s="51">
        <v>51554</v>
      </c>
      <c r="AD139" s="51">
        <v>45333</v>
      </c>
      <c r="AE139" s="51">
        <v>47693</v>
      </c>
      <c r="AF139" s="51">
        <v>49500</v>
      </c>
      <c r="AG139" s="51">
        <v>50521</v>
      </c>
      <c r="AH139" s="51">
        <v>40819</v>
      </c>
      <c r="AI139" s="51">
        <v>50239</v>
      </c>
      <c r="AJ139" s="51">
        <v>61352</v>
      </c>
      <c r="AK139" s="51">
        <v>62624</v>
      </c>
      <c r="AL139" s="51">
        <v>51459</v>
      </c>
      <c r="AM139" s="51">
        <v>60934</v>
      </c>
      <c r="AN139" s="51">
        <v>67471</v>
      </c>
      <c r="AO139" s="51">
        <v>67982</v>
      </c>
      <c r="AP139" s="51">
        <v>57865</v>
      </c>
      <c r="AQ139" s="51">
        <v>70756</v>
      </c>
      <c r="AR139" s="51">
        <v>83864</v>
      </c>
      <c r="AS139" s="51">
        <v>85497</v>
      </c>
      <c r="AT139" s="51">
        <v>79830</v>
      </c>
      <c r="AU139" s="51">
        <v>82913</v>
      </c>
      <c r="AV139" s="51">
        <v>92386</v>
      </c>
      <c r="AW139" s="51">
        <v>92295</v>
      </c>
      <c r="AX139" s="52">
        <v>87870</v>
      </c>
      <c r="AY139" s="51">
        <v>93958</v>
      </c>
      <c r="AZ139" s="57"/>
      <c r="BA139" s="103" t="s">
        <v>177</v>
      </c>
      <c r="BB139" s="54">
        <f t="shared" si="107"/>
        <v>0.14608070703984247</v>
      </c>
      <c r="BC139" s="54">
        <f t="shared" si="100"/>
        <v>0.1552243013123969</v>
      </c>
      <c r="BD139" s="54">
        <f t="shared" si="100"/>
        <v>0.15906509715518885</v>
      </c>
      <c r="BE139" s="54">
        <f t="shared" si="100"/>
        <v>0.15923138598702641</v>
      </c>
      <c r="BF139" s="54">
        <f t="shared" si="100"/>
        <v>0.16744842113818936</v>
      </c>
      <c r="BG139" s="54">
        <f t="shared" si="100"/>
        <v>0.18225186495574186</v>
      </c>
      <c r="BH139" s="54">
        <f t="shared" si="100"/>
        <v>0.18962420002854552</v>
      </c>
      <c r="BI139" s="54">
        <f t="shared" si="100"/>
        <v>0.19440200583408943</v>
      </c>
      <c r="BJ139" s="54">
        <f t="shared" si="100"/>
        <v>0.20183309900514335</v>
      </c>
      <c r="BK139" s="54">
        <f t="shared" si="100"/>
        <v>0.21696437279681208</v>
      </c>
      <c r="BL139" s="54">
        <f t="shared" si="100"/>
        <v>0.22108423353936166</v>
      </c>
      <c r="BM139" s="54">
        <f t="shared" si="100"/>
        <v>0.23510292524377033</v>
      </c>
      <c r="BN139" s="54">
        <f t="shared" si="100"/>
        <v>0.23283199968610449</v>
      </c>
      <c r="BO139" s="54">
        <f t="shared" si="100"/>
        <v>0.24168142890992586</v>
      </c>
      <c r="BP139" s="54">
        <f t="shared" si="100"/>
        <v>0.21958545446514349</v>
      </c>
      <c r="BQ139" s="54">
        <f t="shared" si="100"/>
        <v>0.21241708390080441</v>
      </c>
      <c r="BR139" s="54">
        <f t="shared" si="100"/>
        <v>0.19893146799223388</v>
      </c>
      <c r="BS139" s="54">
        <f t="shared" si="101"/>
        <v>0.20916057592651813</v>
      </c>
      <c r="BT139" s="54">
        <f t="shared" si="101"/>
        <v>0.20832872237719274</v>
      </c>
      <c r="BU139" s="54">
        <f t="shared" si="101"/>
        <v>0.22754955096483648</v>
      </c>
      <c r="BV139" s="54">
        <f t="shared" si="101"/>
        <v>0.22150754958325936</v>
      </c>
      <c r="BW139" s="54">
        <f t="shared" si="101"/>
        <v>0.23008946750361164</v>
      </c>
      <c r="BX139" s="54">
        <f t="shared" si="101"/>
        <v>0.22921081786796244</v>
      </c>
      <c r="BY139" s="54">
        <f t="shared" si="101"/>
        <v>0.22866671797634625</v>
      </c>
      <c r="BZ139" s="54">
        <f t="shared" si="101"/>
        <v>0.2168947638843477</v>
      </c>
      <c r="CA139" s="54">
        <f t="shared" si="101"/>
        <v>0.22646010530579183</v>
      </c>
      <c r="CB139" s="54">
        <f t="shared" si="101"/>
        <v>0.22165088073055278</v>
      </c>
      <c r="CC139" s="54">
        <f t="shared" si="101"/>
        <v>0.21633087414222588</v>
      </c>
      <c r="CD139" s="54">
        <f t="shared" si="101"/>
        <v>0.22388241866054537</v>
      </c>
      <c r="CE139" s="54">
        <f t="shared" si="101"/>
        <v>0.22765528850133834</v>
      </c>
      <c r="CF139" s="54">
        <f t="shared" si="101"/>
        <v>0.22475654081083365</v>
      </c>
      <c r="CG139" s="54">
        <f t="shared" si="101"/>
        <v>0.22349920059572045</v>
      </c>
      <c r="CH139" s="54">
        <f t="shared" si="101"/>
        <v>0.22143619037544407</v>
      </c>
      <c r="CI139" s="54">
        <f t="shared" si="102"/>
        <v>0.2370725298504579</v>
      </c>
      <c r="CJ139" s="54">
        <f t="shared" si="102"/>
        <v>0.236587494380367</v>
      </c>
      <c r="CK139" s="54">
        <f t="shared" si="102"/>
        <v>0.23687081405786095</v>
      </c>
      <c r="CL139" s="54">
        <f t="shared" si="102"/>
        <v>0.2454344060901438</v>
      </c>
      <c r="CM139" s="54">
        <f t="shared" si="102"/>
        <v>0.26279484622814941</v>
      </c>
      <c r="CN139" s="54">
        <f t="shared" si="102"/>
        <v>0.26288679726834702</v>
      </c>
      <c r="CO139" s="54">
        <f t="shared" si="102"/>
        <v>0.27940608401738293</v>
      </c>
      <c r="CP139" s="54">
        <f t="shared" si="102"/>
        <v>0.28979239108620952</v>
      </c>
      <c r="CQ139" s="54">
        <f t="shared" si="102"/>
        <v>0.30609533542594353</v>
      </c>
      <c r="CR139" s="54">
        <f t="shared" si="102"/>
        <v>0.30656612379251735</v>
      </c>
      <c r="CS139" s="54">
        <f t="shared" si="102"/>
        <v>0.31616217222382842</v>
      </c>
      <c r="CT139" s="54">
        <f t="shared" si="102"/>
        <v>0.31103066679170965</v>
      </c>
      <c r="CU139" s="54">
        <f t="shared" si="103"/>
        <v>0.32085936658875502</v>
      </c>
      <c r="CV139" s="54">
        <f t="shared" si="104"/>
        <v>0.3276264784812643</v>
      </c>
      <c r="CW139" s="54">
        <f t="shared" si="105"/>
        <v>0.33005916048455253</v>
      </c>
      <c r="CX139" s="54">
        <f t="shared" si="106"/>
        <v>0.33158994339276388</v>
      </c>
    </row>
    <row r="140" spans="2:102" x14ac:dyDescent="0.2">
      <c r="B140" s="103" t="s">
        <v>37</v>
      </c>
      <c r="C140" s="51">
        <v>10336</v>
      </c>
      <c r="D140" s="51">
        <v>12847</v>
      </c>
      <c r="E140" s="51">
        <v>12630</v>
      </c>
      <c r="F140" s="51">
        <v>11348</v>
      </c>
      <c r="G140" s="51">
        <v>13717</v>
      </c>
      <c r="H140" s="51">
        <v>16347</v>
      </c>
      <c r="I140" s="51">
        <v>16862</v>
      </c>
      <c r="J140" s="51">
        <v>15074</v>
      </c>
      <c r="K140" s="51">
        <v>16143</v>
      </c>
      <c r="L140" s="51">
        <v>18844</v>
      </c>
      <c r="M140" s="52">
        <v>15665</v>
      </c>
      <c r="N140" s="52">
        <v>14569</v>
      </c>
      <c r="O140" s="51">
        <v>14697</v>
      </c>
      <c r="P140" s="51">
        <v>14655</v>
      </c>
      <c r="Q140" s="52">
        <v>9699</v>
      </c>
      <c r="R140" s="51">
        <v>8105</v>
      </c>
      <c r="S140" s="51">
        <v>7257</v>
      </c>
      <c r="T140" s="52">
        <v>9677</v>
      </c>
      <c r="U140" s="51">
        <v>9384</v>
      </c>
      <c r="V140" s="51">
        <v>7551</v>
      </c>
      <c r="W140" s="52">
        <v>8493</v>
      </c>
      <c r="X140" s="51">
        <v>10190</v>
      </c>
      <c r="Y140" s="51">
        <v>8825</v>
      </c>
      <c r="Z140" s="51">
        <v>7981</v>
      </c>
      <c r="AA140" s="51">
        <v>8173</v>
      </c>
      <c r="AB140" s="51">
        <v>10323</v>
      </c>
      <c r="AC140" s="51">
        <v>8993</v>
      </c>
      <c r="AD140" s="51">
        <v>8136</v>
      </c>
      <c r="AE140" s="51">
        <v>8580</v>
      </c>
      <c r="AF140" s="51">
        <v>9227</v>
      </c>
      <c r="AG140" s="51">
        <v>8981</v>
      </c>
      <c r="AH140" s="51">
        <v>7337</v>
      </c>
      <c r="AI140" s="51">
        <v>8760</v>
      </c>
      <c r="AJ140" s="51">
        <v>11546</v>
      </c>
      <c r="AK140" s="51">
        <v>11539</v>
      </c>
      <c r="AL140" s="51">
        <v>9607</v>
      </c>
      <c r="AM140" s="51">
        <v>11316</v>
      </c>
      <c r="AN140" s="51">
        <v>13590</v>
      </c>
      <c r="AO140" s="51">
        <v>12503</v>
      </c>
      <c r="AP140" s="51">
        <v>11323</v>
      </c>
      <c r="AQ140" s="51">
        <v>14129</v>
      </c>
      <c r="AR140" s="51">
        <v>18009</v>
      </c>
      <c r="AS140" s="51">
        <v>18155</v>
      </c>
      <c r="AT140" s="51">
        <v>18807</v>
      </c>
      <c r="AU140" s="51">
        <v>17743</v>
      </c>
      <c r="AV140" s="51">
        <v>21124</v>
      </c>
      <c r="AW140" s="51">
        <v>20360</v>
      </c>
      <c r="AX140" s="52">
        <v>20458</v>
      </c>
      <c r="AY140" s="51">
        <v>21838</v>
      </c>
      <c r="AZ140" s="57"/>
      <c r="BA140" s="103" t="s">
        <v>178</v>
      </c>
      <c r="BB140" s="54">
        <f t="shared" si="107"/>
        <v>1.8469378820611511E-2</v>
      </c>
      <c r="BC140" s="54">
        <f t="shared" si="100"/>
        <v>2.1301784959251859E-2</v>
      </c>
      <c r="BD140" s="54">
        <f t="shared" si="100"/>
        <v>2.1700769922011247E-2</v>
      </c>
      <c r="BE140" s="54">
        <f t="shared" si="100"/>
        <v>2.2246051365089697E-2</v>
      </c>
      <c r="BF140" s="54">
        <f t="shared" si="100"/>
        <v>2.3227421124642707E-2</v>
      </c>
      <c r="BG140" s="54">
        <f t="shared" si="100"/>
        <v>2.6579277691422178E-2</v>
      </c>
      <c r="BH140" s="54">
        <f t="shared" si="100"/>
        <v>2.7662893956719104E-2</v>
      </c>
      <c r="BI140" s="54">
        <f t="shared" si="100"/>
        <v>2.9412395976624619E-2</v>
      </c>
      <c r="BJ140" s="54">
        <f t="shared" si="100"/>
        <v>2.8729822563135134E-2</v>
      </c>
      <c r="BK140" s="54">
        <f t="shared" si="100"/>
        <v>3.2819662537793816E-2</v>
      </c>
      <c r="BL140" s="54">
        <f t="shared" si="100"/>
        <v>3.2523684259699488E-2</v>
      </c>
      <c r="BM140" s="54">
        <f t="shared" si="100"/>
        <v>3.6537959953452909E-2</v>
      </c>
      <c r="BN140" s="54">
        <f t="shared" si="100"/>
        <v>3.6041581346758909E-2</v>
      </c>
      <c r="BO140" s="54">
        <f t="shared" si="100"/>
        <v>4.1338982477123226E-2</v>
      </c>
      <c r="BP140" s="54">
        <f t="shared" si="100"/>
        <v>3.5701271022670802E-2</v>
      </c>
      <c r="BQ140" s="54">
        <f t="shared" si="100"/>
        <v>3.9706646025416174E-2</v>
      </c>
      <c r="BR140" s="54">
        <f t="shared" si="100"/>
        <v>3.3309006788482989E-2</v>
      </c>
      <c r="BS140" s="54">
        <f t="shared" si="101"/>
        <v>3.7284191302538655E-2</v>
      </c>
      <c r="BT140" s="54">
        <f t="shared" si="101"/>
        <v>3.5809003384759806E-2</v>
      </c>
      <c r="BU140" s="54">
        <f t="shared" si="101"/>
        <v>3.9541277197392193E-2</v>
      </c>
      <c r="BV140" s="54">
        <f t="shared" si="101"/>
        <v>3.8660603329373044E-2</v>
      </c>
      <c r="BW140" s="54">
        <f t="shared" si="101"/>
        <v>4.3044091680958373E-2</v>
      </c>
      <c r="BX140" s="54">
        <f t="shared" si="101"/>
        <v>4.0569303403224399E-2</v>
      </c>
      <c r="BY140" s="54">
        <f t="shared" si="101"/>
        <v>4.0950255265655863E-2</v>
      </c>
      <c r="BZ140" s="54">
        <f t="shared" si="101"/>
        <v>3.8175533654070719E-2</v>
      </c>
      <c r="CA140" s="54">
        <f t="shared" si="101"/>
        <v>4.1810449574726613E-2</v>
      </c>
      <c r="CB140" s="54">
        <f t="shared" si="101"/>
        <v>3.8664436715092156E-2</v>
      </c>
      <c r="CC140" s="54">
        <f t="shared" si="101"/>
        <v>3.882531471601592E-2</v>
      </c>
      <c r="CD140" s="54">
        <f t="shared" si="101"/>
        <v>4.0276584658282752E-2</v>
      </c>
      <c r="CE140" s="54">
        <f t="shared" si="101"/>
        <v>4.2435865595996949E-2</v>
      </c>
      <c r="CF140" s="54">
        <f t="shared" si="101"/>
        <v>3.9954444548249188E-2</v>
      </c>
      <c r="CG140" s="54">
        <f t="shared" si="101"/>
        <v>4.017280273330559E-2</v>
      </c>
      <c r="CH140" s="54">
        <f t="shared" si="101"/>
        <v>3.8611059688466932E-2</v>
      </c>
      <c r="CI140" s="54">
        <f t="shared" si="102"/>
        <v>4.4615325167123923E-2</v>
      </c>
      <c r="CJ140" s="54">
        <f t="shared" si="102"/>
        <v>4.3593240573183679E-2</v>
      </c>
      <c r="CK140" s="54">
        <f t="shared" si="102"/>
        <v>4.4221961380008744E-2</v>
      </c>
      <c r="CL140" s="54">
        <f t="shared" si="102"/>
        <v>4.5579409513835746E-2</v>
      </c>
      <c r="CM140" s="54">
        <f t="shared" si="102"/>
        <v>5.2932103573988094E-2</v>
      </c>
      <c r="CN140" s="54">
        <f t="shared" si="102"/>
        <v>4.8349175167634706E-2</v>
      </c>
      <c r="CO140" s="54">
        <f t="shared" si="102"/>
        <v>5.4674070497344275E-2</v>
      </c>
      <c r="CP140" s="54">
        <f t="shared" si="102"/>
        <v>5.7867554605362852E-2</v>
      </c>
      <c r="CQ140" s="54">
        <f t="shared" si="102"/>
        <v>6.5731075260967955E-2</v>
      </c>
      <c r="CR140" s="54">
        <f t="shared" si="102"/>
        <v>6.509828388660599E-2</v>
      </c>
      <c r="CS140" s="54">
        <f t="shared" si="102"/>
        <v>7.4484053275880507E-2</v>
      </c>
      <c r="CT140" s="54">
        <f t="shared" si="102"/>
        <v>6.6559129700834663E-2</v>
      </c>
      <c r="CU140" s="54">
        <f t="shared" si="103"/>
        <v>7.3364289609040997E-2</v>
      </c>
      <c r="CV140" s="54">
        <f t="shared" si="104"/>
        <v>7.2273417865307346E-2</v>
      </c>
      <c r="CW140" s="54">
        <f t="shared" si="105"/>
        <v>7.6844774157197857E-2</v>
      </c>
      <c r="CX140" s="54">
        <f t="shared" si="106"/>
        <v>7.7069128587360064E-2</v>
      </c>
    </row>
    <row r="141" spans="2:102" x14ac:dyDescent="0.2">
      <c r="B141" s="103" t="s">
        <v>38</v>
      </c>
      <c r="C141" s="51">
        <v>3293</v>
      </c>
      <c r="D141" s="51">
        <v>3964</v>
      </c>
      <c r="E141" s="51">
        <v>3814</v>
      </c>
      <c r="F141" s="51">
        <v>3569</v>
      </c>
      <c r="G141" s="51">
        <v>4368</v>
      </c>
      <c r="H141" s="51">
        <v>5162</v>
      </c>
      <c r="I141" s="51">
        <v>5537</v>
      </c>
      <c r="J141" s="51">
        <v>4952</v>
      </c>
      <c r="K141" s="51">
        <v>5479</v>
      </c>
      <c r="L141" s="51">
        <v>6742</v>
      </c>
      <c r="M141" s="52">
        <v>5042</v>
      </c>
      <c r="N141" s="52">
        <v>5102</v>
      </c>
      <c r="O141" s="51">
        <v>5115</v>
      </c>
      <c r="P141" s="51">
        <v>5201</v>
      </c>
      <c r="Q141" s="52">
        <v>3446</v>
      </c>
      <c r="R141" s="51">
        <v>2933</v>
      </c>
      <c r="S141" s="51">
        <v>2640</v>
      </c>
      <c r="T141" s="52">
        <v>3402</v>
      </c>
      <c r="U141" s="51">
        <v>3430</v>
      </c>
      <c r="V141" s="51">
        <v>2746</v>
      </c>
      <c r="W141" s="52">
        <v>2979</v>
      </c>
      <c r="X141" s="51">
        <v>3638</v>
      </c>
      <c r="Y141" s="51">
        <v>3162</v>
      </c>
      <c r="Z141" s="51">
        <v>2863</v>
      </c>
      <c r="AA141" s="51">
        <v>3019</v>
      </c>
      <c r="AB141" s="51">
        <v>3967</v>
      </c>
      <c r="AC141" s="51">
        <v>3508</v>
      </c>
      <c r="AD141" s="51">
        <v>3218</v>
      </c>
      <c r="AE141" s="51">
        <v>3348</v>
      </c>
      <c r="AF141" s="51">
        <v>3668</v>
      </c>
      <c r="AG141" s="51">
        <v>3380</v>
      </c>
      <c r="AH141" s="51">
        <v>2748</v>
      </c>
      <c r="AI141" s="51">
        <v>3364</v>
      </c>
      <c r="AJ141" s="51">
        <v>4573</v>
      </c>
      <c r="AK141" s="51">
        <v>4286</v>
      </c>
      <c r="AL141" s="51">
        <v>3694</v>
      </c>
      <c r="AM141" s="51">
        <v>4276</v>
      </c>
      <c r="AN141" s="51">
        <v>5225</v>
      </c>
      <c r="AO141" s="51">
        <v>4404</v>
      </c>
      <c r="AP141" s="51">
        <v>4191</v>
      </c>
      <c r="AQ141" s="51">
        <v>4641</v>
      </c>
      <c r="AR141" s="51">
        <v>6162</v>
      </c>
      <c r="AS141" s="51">
        <v>6078</v>
      </c>
      <c r="AT141" s="51">
        <v>6469</v>
      </c>
      <c r="AU141" s="51">
        <v>5678</v>
      </c>
      <c r="AV141" s="51">
        <v>6789</v>
      </c>
      <c r="AW141" s="51">
        <v>6530</v>
      </c>
      <c r="AX141" s="52">
        <v>6519</v>
      </c>
      <c r="AY141" s="51">
        <v>6869</v>
      </c>
      <c r="AZ141" s="57"/>
      <c r="BA141" s="103" t="s">
        <v>179</v>
      </c>
      <c r="BB141" s="54">
        <f t="shared" si="107"/>
        <v>5.8842554621007844E-3</v>
      </c>
      <c r="BC141" s="54">
        <f t="shared" si="100"/>
        <v>6.5727621684809195E-3</v>
      </c>
      <c r="BD141" s="54">
        <f t="shared" si="100"/>
        <v>6.5531857864252491E-3</v>
      </c>
      <c r="BE141" s="54">
        <f t="shared" si="100"/>
        <v>6.9964890132186396E-3</v>
      </c>
      <c r="BF141" s="54">
        <f t="shared" si="100"/>
        <v>7.3964697435619552E-3</v>
      </c>
      <c r="BG141" s="54">
        <f t="shared" si="100"/>
        <v>8.3931138094525785E-3</v>
      </c>
      <c r="BH141" s="54">
        <f t="shared" si="100"/>
        <v>9.0837056006614677E-3</v>
      </c>
      <c r="BI141" s="54">
        <f t="shared" si="100"/>
        <v>9.6623447576121204E-3</v>
      </c>
      <c r="BJ141" s="54">
        <f t="shared" si="100"/>
        <v>9.7510188826994606E-3</v>
      </c>
      <c r="BK141" s="54">
        <f t="shared" si="100"/>
        <v>1.1742207855540539E-2</v>
      </c>
      <c r="BL141" s="54">
        <f t="shared" si="100"/>
        <v>1.0468204024092233E-2</v>
      </c>
      <c r="BM141" s="54">
        <f t="shared" si="100"/>
        <v>1.2795433570081458E-2</v>
      </c>
      <c r="BN141" s="54">
        <f t="shared" si="100"/>
        <v>1.2543559133746466E-2</v>
      </c>
      <c r="BO141" s="54">
        <f t="shared" si="100"/>
        <v>1.4671037042887608E-2</v>
      </c>
      <c r="BP141" s="54">
        <f t="shared" si="100"/>
        <v>1.2684460247873347E-2</v>
      </c>
      <c r="BQ141" s="54">
        <f t="shared" si="100"/>
        <v>1.4368857839919263E-2</v>
      </c>
      <c r="BR141" s="54">
        <f t="shared" si="100"/>
        <v>1.2117373283945857E-2</v>
      </c>
      <c r="BS141" s="54">
        <f t="shared" si="101"/>
        <v>1.310745260010711E-2</v>
      </c>
      <c r="BT141" s="54">
        <f t="shared" si="101"/>
        <v>1.3088755499757687E-2</v>
      </c>
      <c r="BU141" s="54">
        <f t="shared" si="101"/>
        <v>1.4379598355719635E-2</v>
      </c>
      <c r="BV141" s="54">
        <f t="shared" si="101"/>
        <v>1.3560571920193372E-2</v>
      </c>
      <c r="BW141" s="54">
        <f t="shared" si="101"/>
        <v>1.5367458835655209E-2</v>
      </c>
      <c r="BX141" s="54">
        <f t="shared" si="101"/>
        <v>1.4535992902095812E-2</v>
      </c>
      <c r="BY141" s="54">
        <f t="shared" si="101"/>
        <v>1.4689961261191924E-2</v>
      </c>
      <c r="BZ141" s="54">
        <f t="shared" si="101"/>
        <v>1.4101546078751926E-2</v>
      </c>
      <c r="CA141" s="54">
        <f t="shared" si="101"/>
        <v>1.6067233697853383E-2</v>
      </c>
      <c r="CB141" s="54">
        <f t="shared" si="101"/>
        <v>1.5082268875407905E-2</v>
      </c>
      <c r="CC141" s="54">
        <f t="shared" si="101"/>
        <v>1.5356423642593318E-2</v>
      </c>
      <c r="CD141" s="54">
        <f t="shared" si="101"/>
        <v>1.5716317649875369E-2</v>
      </c>
      <c r="CE141" s="54">
        <f t="shared" si="101"/>
        <v>1.6869486832786041E-2</v>
      </c>
      <c r="CF141" s="54">
        <f t="shared" si="101"/>
        <v>1.503685809743706E-2</v>
      </c>
      <c r="CG141" s="54">
        <f t="shared" si="101"/>
        <v>1.5046321645239712E-2</v>
      </c>
      <c r="CH141" s="54">
        <f t="shared" si="101"/>
        <v>1.4827352145205794E-2</v>
      </c>
      <c r="CI141" s="54">
        <f t="shared" si="102"/>
        <v>1.7670698249545962E-2</v>
      </c>
      <c r="CJ141" s="54">
        <f t="shared" si="102"/>
        <v>1.6192098890429434E-2</v>
      </c>
      <c r="CK141" s="54">
        <f t="shared" si="102"/>
        <v>1.7003843586733871E-2</v>
      </c>
      <c r="CL141" s="54">
        <f t="shared" si="102"/>
        <v>1.722318443629919E-2</v>
      </c>
      <c r="CM141" s="54">
        <f t="shared" si="102"/>
        <v>2.0351011123921105E-2</v>
      </c>
      <c r="CN141" s="54">
        <f t="shared" si="102"/>
        <v>1.7030294124471188E-2</v>
      </c>
      <c r="CO141" s="54">
        <f t="shared" si="102"/>
        <v>2.0236600676001932E-2</v>
      </c>
      <c r="CP141" s="54">
        <f t="shared" si="102"/>
        <v>1.9007949672552128E-2</v>
      </c>
      <c r="CQ141" s="54">
        <f t="shared" si="102"/>
        <v>2.2490692751295716E-2</v>
      </c>
      <c r="CR141" s="54">
        <f t="shared" si="102"/>
        <v>2.1793851251048817E-2</v>
      </c>
      <c r="CS141" s="54">
        <f t="shared" si="102"/>
        <v>2.5620106377501516E-2</v>
      </c>
      <c r="CT141" s="54">
        <f t="shared" si="102"/>
        <v>2.1299821813748475E-2</v>
      </c>
      <c r="CU141" s="54">
        <f t="shared" si="103"/>
        <v>2.3578401919891086E-2</v>
      </c>
      <c r="CV141" s="54">
        <f t="shared" si="104"/>
        <v>2.3180030386073525E-2</v>
      </c>
      <c r="CW141" s="54">
        <f t="shared" si="105"/>
        <v>2.4486806272889475E-2</v>
      </c>
      <c r="CX141" s="54">
        <f t="shared" si="106"/>
        <v>2.4241590084557941E-2</v>
      </c>
    </row>
    <row r="142" spans="2:102" x14ac:dyDescent="0.2">
      <c r="B142" s="103" t="s">
        <v>39</v>
      </c>
      <c r="C142" s="51">
        <v>2248</v>
      </c>
      <c r="D142" s="51">
        <v>2936</v>
      </c>
      <c r="E142" s="51">
        <v>2888</v>
      </c>
      <c r="F142" s="51">
        <v>2930</v>
      </c>
      <c r="G142" s="51">
        <v>3294</v>
      </c>
      <c r="H142" s="51">
        <v>3962</v>
      </c>
      <c r="I142" s="51">
        <v>4083</v>
      </c>
      <c r="J142" s="51">
        <v>4107</v>
      </c>
      <c r="K142" s="51">
        <v>4206</v>
      </c>
      <c r="L142" s="51">
        <v>5389</v>
      </c>
      <c r="M142" s="52">
        <v>4059</v>
      </c>
      <c r="N142" s="52">
        <v>4190</v>
      </c>
      <c r="O142" s="51">
        <v>4229</v>
      </c>
      <c r="P142" s="51">
        <v>4357</v>
      </c>
      <c r="Q142" s="52">
        <v>2845</v>
      </c>
      <c r="R142" s="51">
        <v>2512</v>
      </c>
      <c r="S142" s="51">
        <v>2109</v>
      </c>
      <c r="T142" s="52">
        <v>3103</v>
      </c>
      <c r="U142" s="51">
        <v>2971</v>
      </c>
      <c r="V142" s="51">
        <v>2615</v>
      </c>
      <c r="W142" s="52">
        <v>2665</v>
      </c>
      <c r="X142" s="51">
        <v>3504</v>
      </c>
      <c r="Y142" s="51">
        <v>2822</v>
      </c>
      <c r="Z142" s="51">
        <v>2959</v>
      </c>
      <c r="AA142" s="51">
        <v>2601</v>
      </c>
      <c r="AB142" s="51">
        <v>3537</v>
      </c>
      <c r="AC142" s="51">
        <v>3066</v>
      </c>
      <c r="AD142" s="51">
        <v>3035</v>
      </c>
      <c r="AE142" s="51">
        <v>3074</v>
      </c>
      <c r="AF142" s="51">
        <v>3244</v>
      </c>
      <c r="AG142" s="51">
        <v>3065</v>
      </c>
      <c r="AH142" s="51">
        <v>2609</v>
      </c>
      <c r="AI142" s="51">
        <v>3295</v>
      </c>
      <c r="AJ142" s="51">
        <v>4200</v>
      </c>
      <c r="AK142" s="51">
        <v>4147</v>
      </c>
      <c r="AL142" s="51">
        <v>3423</v>
      </c>
      <c r="AM142" s="51">
        <v>4388</v>
      </c>
      <c r="AN142" s="51">
        <v>5084</v>
      </c>
      <c r="AO142" s="51">
        <v>4129</v>
      </c>
      <c r="AP142" s="51">
        <v>3912</v>
      </c>
      <c r="AQ142" s="51">
        <v>4613</v>
      </c>
      <c r="AR142" s="51">
        <v>5944</v>
      </c>
      <c r="AS142" s="51">
        <v>5745</v>
      </c>
      <c r="AT142" s="51">
        <v>6359</v>
      </c>
      <c r="AU142" s="51">
        <v>5160</v>
      </c>
      <c r="AV142" s="51">
        <v>6188</v>
      </c>
      <c r="AW142" s="51">
        <v>5902</v>
      </c>
      <c r="AX142" s="52">
        <v>6144</v>
      </c>
      <c r="AY142" s="51">
        <v>6109</v>
      </c>
      <c r="AZ142" s="57"/>
      <c r="BA142" s="103" t="s">
        <v>180</v>
      </c>
      <c r="BB142" s="54">
        <f t="shared" si="107"/>
        <v>4.0169469416345468E-3</v>
      </c>
      <c r="BC142" s="54">
        <f t="shared" si="100"/>
        <v>4.8682214244853634E-3</v>
      </c>
      <c r="BD142" s="54">
        <f t="shared" si="100"/>
        <v>4.9621396306229991E-3</v>
      </c>
      <c r="BE142" s="54">
        <f t="shared" si="100"/>
        <v>5.7438253877082138E-3</v>
      </c>
      <c r="BF142" s="54">
        <f t="shared" si="100"/>
        <v>5.5778322654059251E-3</v>
      </c>
      <c r="BG142" s="54">
        <f t="shared" si="100"/>
        <v>6.4419831292233847E-3</v>
      </c>
      <c r="BH142" s="54">
        <f t="shared" si="100"/>
        <v>6.6983510867799851E-3</v>
      </c>
      <c r="BI142" s="54">
        <f t="shared" si="100"/>
        <v>8.013580355313606E-3</v>
      </c>
      <c r="BJ142" s="54">
        <f t="shared" si="100"/>
        <v>7.485450888964032E-3</v>
      </c>
      <c r="BK142" s="54">
        <f t="shared" si="100"/>
        <v>9.3857546920065212E-3</v>
      </c>
      <c r="BL142" s="54">
        <f t="shared" si="100"/>
        <v>8.4272987175308157E-3</v>
      </c>
      <c r="BM142" s="54">
        <f t="shared" si="100"/>
        <v>1.0508205930741142E-2</v>
      </c>
      <c r="BN142" s="54">
        <f t="shared" si="100"/>
        <v>1.0370813602466042E-2</v>
      </c>
      <c r="BO142" s="54">
        <f t="shared" si="100"/>
        <v>1.2290272715989484E-2</v>
      </c>
      <c r="BP142" s="54">
        <f t="shared" si="100"/>
        <v>1.0472225596401531E-2</v>
      </c>
      <c r="BQ142" s="54">
        <f t="shared" si="100"/>
        <v>1.2306365800844593E-2</v>
      </c>
      <c r="BR142" s="54">
        <f t="shared" si="100"/>
        <v>9.680128884788565E-3</v>
      </c>
      <c r="BS142" s="54">
        <f t="shared" si="101"/>
        <v>1.1955445449186468E-2</v>
      </c>
      <c r="BT142" s="54">
        <f t="shared" si="101"/>
        <v>1.1337228160285739E-2</v>
      </c>
      <c r="BU142" s="54">
        <f t="shared" si="101"/>
        <v>1.3693608776477365E-2</v>
      </c>
      <c r="BV142" s="54">
        <f t="shared" si="101"/>
        <v>1.2131226642267652E-2</v>
      </c>
      <c r="BW142" s="54">
        <f t="shared" si="101"/>
        <v>1.4801422693825138E-2</v>
      </c>
      <c r="BX142" s="54">
        <f t="shared" si="101"/>
        <v>1.2972982912623145E-2</v>
      </c>
      <c r="BY142" s="54">
        <f t="shared" si="101"/>
        <v>1.5182534185074014E-2</v>
      </c>
      <c r="BZ142" s="54">
        <f t="shared" si="101"/>
        <v>1.2149096174506048E-2</v>
      </c>
      <c r="CA142" s="54">
        <f t="shared" si="101"/>
        <v>1.4325637910085055E-2</v>
      </c>
      <c r="CB142" s="54">
        <f t="shared" si="101"/>
        <v>1.3181937392246476E-2</v>
      </c>
      <c r="CC142" s="54">
        <f t="shared" si="101"/>
        <v>1.4483140383862871E-2</v>
      </c>
      <c r="CD142" s="54">
        <f t="shared" si="101"/>
        <v>1.4430095715566572E-2</v>
      </c>
      <c r="CE142" s="54">
        <f t="shared" si="101"/>
        <v>1.4919469816128112E-2</v>
      </c>
      <c r="CF142" s="54">
        <f t="shared" si="101"/>
        <v>1.3635494103149287E-2</v>
      </c>
      <c r="CG142" s="54">
        <f t="shared" si="101"/>
        <v>1.4285244968133336E-2</v>
      </c>
      <c r="CH142" s="54">
        <f t="shared" si="101"/>
        <v>1.4523223935330882E-2</v>
      </c>
      <c r="CI142" s="54">
        <f t="shared" si="102"/>
        <v>1.6229375169055992E-2</v>
      </c>
      <c r="CJ142" s="54">
        <f t="shared" si="102"/>
        <v>1.5666970158331978E-2</v>
      </c>
      <c r="CK142" s="54">
        <f t="shared" si="102"/>
        <v>1.5756404059932335E-2</v>
      </c>
      <c r="CL142" s="54">
        <f t="shared" si="102"/>
        <v>1.7674306198896362E-2</v>
      </c>
      <c r="CM142" s="54">
        <f t="shared" si="102"/>
        <v>1.9801825943352135E-2</v>
      </c>
      <c r="CN142" s="54">
        <f t="shared" si="102"/>
        <v>1.5966867493174733E-2</v>
      </c>
      <c r="CO142" s="54">
        <f t="shared" si="102"/>
        <v>1.8889425398358282E-2</v>
      </c>
      <c r="CP142" s="54">
        <f t="shared" si="102"/>
        <v>1.8893271243155131E-2</v>
      </c>
      <c r="CQ142" s="54">
        <f t="shared" si="102"/>
        <v>2.1695014234615666E-2</v>
      </c>
      <c r="CR142" s="54">
        <f t="shared" si="102"/>
        <v>2.0599814978163121E-2</v>
      </c>
      <c r="CS142" s="54">
        <f t="shared" si="102"/>
        <v>2.518445763712044E-2</v>
      </c>
      <c r="CT142" s="54">
        <f t="shared" si="102"/>
        <v>1.9356653849760857E-2</v>
      </c>
      <c r="CU142" s="54">
        <f t="shared" si="103"/>
        <v>2.1491110779243781E-2</v>
      </c>
      <c r="CV142" s="54">
        <f t="shared" si="104"/>
        <v>2.0950771721072885E-2</v>
      </c>
      <c r="CW142" s="54">
        <f t="shared" si="105"/>
        <v>2.3078223307352805E-2</v>
      </c>
      <c r="CX142" s="54">
        <f t="shared" si="106"/>
        <v>2.1559451714451078E-2</v>
      </c>
    </row>
    <row r="143" spans="2:102" x14ac:dyDescent="0.2">
      <c r="B143" s="103" t="s">
        <v>181</v>
      </c>
      <c r="C143" s="51">
        <v>120</v>
      </c>
      <c r="D143" s="51">
        <v>1319</v>
      </c>
      <c r="E143" s="51">
        <v>959</v>
      </c>
      <c r="F143" s="51">
        <v>324</v>
      </c>
      <c r="G143" s="51">
        <v>213</v>
      </c>
      <c r="H143" s="51">
        <v>90</v>
      </c>
      <c r="I143" s="51">
        <v>82</v>
      </c>
      <c r="J143" s="51">
        <v>38</v>
      </c>
      <c r="K143" s="51">
        <v>48</v>
      </c>
      <c r="L143" s="51">
        <v>48</v>
      </c>
      <c r="M143" s="52">
        <v>19</v>
      </c>
      <c r="N143" s="52">
        <v>4</v>
      </c>
      <c r="O143" s="51"/>
      <c r="P143" s="51">
        <v>3</v>
      </c>
      <c r="Q143" s="52"/>
      <c r="R143" s="51">
        <v>1</v>
      </c>
      <c r="S143" s="51"/>
      <c r="T143" s="52"/>
      <c r="U143" s="51"/>
      <c r="V143" s="51">
        <v>1</v>
      </c>
      <c r="W143" s="52"/>
      <c r="X143" s="51">
        <v>7</v>
      </c>
      <c r="Y143" s="51">
        <v>2</v>
      </c>
      <c r="Z143" s="51">
        <v>7</v>
      </c>
      <c r="AA143" s="51">
        <v>2</v>
      </c>
      <c r="AB143" s="51">
        <v>6</v>
      </c>
      <c r="AC143" s="51">
        <v>1</v>
      </c>
      <c r="AD143" s="51">
        <v>4</v>
      </c>
      <c r="AE143" s="51"/>
      <c r="AF143" s="51">
        <v>1</v>
      </c>
      <c r="AG143" s="51">
        <v>2</v>
      </c>
      <c r="AH143" s="51">
        <v>1</v>
      </c>
      <c r="AI143" s="51"/>
      <c r="AJ143" s="51"/>
      <c r="AK143" s="51">
        <v>1</v>
      </c>
      <c r="AL143" s="51"/>
      <c r="AM143" s="51"/>
      <c r="AN143" s="51">
        <v>2</v>
      </c>
      <c r="AO143" s="51"/>
      <c r="AP143" s="51"/>
      <c r="AQ143" s="51"/>
      <c r="AR143" s="51"/>
      <c r="AS143" s="51"/>
      <c r="AT143" s="51"/>
      <c r="AU143" s="51"/>
      <c r="AV143" s="51"/>
      <c r="AW143" s="51"/>
      <c r="AX143" s="52"/>
      <c r="AY143" s="51"/>
      <c r="AZ143" s="57"/>
      <c r="BA143" s="103" t="s">
        <v>181</v>
      </c>
      <c r="BB143" s="54">
        <f t="shared" si="107"/>
        <v>2.1442777268511817E-4</v>
      </c>
      <c r="BC143" s="54">
        <f t="shared" si="100"/>
        <v>2.1870517911771778E-3</v>
      </c>
      <c r="BD143" s="54">
        <f t="shared" si="100"/>
        <v>1.6477465047671249E-3</v>
      </c>
      <c r="BE143" s="54">
        <f t="shared" si="100"/>
        <v>6.3515338758275122E-4</v>
      </c>
      <c r="BF143" s="54">
        <f t="shared" si="100"/>
        <v>3.606794998577602E-4</v>
      </c>
      <c r="BG143" s="54">
        <f t="shared" si="100"/>
        <v>1.4633480101718945E-4</v>
      </c>
      <c r="BH143" s="54">
        <f t="shared" si="100"/>
        <v>1.3452480752288972E-4</v>
      </c>
      <c r="BI143" s="54">
        <f t="shared" si="100"/>
        <v>7.4145618091530814E-5</v>
      </c>
      <c r="BJ143" s="54">
        <f t="shared" si="100"/>
        <v>8.542597305522433E-5</v>
      </c>
      <c r="BK143" s="54">
        <f t="shared" si="100"/>
        <v>8.3599225313845418E-5</v>
      </c>
      <c r="BL143" s="54">
        <f t="shared" si="100"/>
        <v>3.9447813656833089E-5</v>
      </c>
      <c r="BM143" s="54">
        <f t="shared" si="100"/>
        <v>1.0031700172545244E-5</v>
      </c>
      <c r="BN143" s="54">
        <f t="shared" si="100"/>
        <v>0</v>
      </c>
      <c r="BO143" s="54">
        <f t="shared" si="100"/>
        <v>8.4624324415810078E-6</v>
      </c>
      <c r="BP143" s="54">
        <f t="shared" si="100"/>
        <v>0</v>
      </c>
      <c r="BQ143" s="54">
        <f t="shared" si="100"/>
        <v>4.8990309716738027E-6</v>
      </c>
      <c r="BR143" s="54">
        <f t="shared" si="100"/>
        <v>0</v>
      </c>
      <c r="BS143" s="54">
        <f t="shared" si="101"/>
        <v>0</v>
      </c>
      <c r="BT143" s="54">
        <f t="shared" si="101"/>
        <v>0</v>
      </c>
      <c r="BU143" s="54">
        <f t="shared" si="101"/>
        <v>5.2365616736051112E-6</v>
      </c>
      <c r="BV143" s="54">
        <f t="shared" si="101"/>
        <v>0</v>
      </c>
      <c r="BW143" s="54">
        <f t="shared" si="101"/>
        <v>2.9569052185152956E-5</v>
      </c>
      <c r="BX143" s="54">
        <f t="shared" si="101"/>
        <v>9.1941764086627533E-6</v>
      </c>
      <c r="BY143" s="54">
        <f t="shared" si="101"/>
        <v>3.5916775699735754E-5</v>
      </c>
      <c r="BZ143" s="54">
        <f t="shared" si="101"/>
        <v>9.3418655705544395E-6</v>
      </c>
      <c r="CA143" s="54">
        <f t="shared" si="101"/>
        <v>2.4301336573511544E-5</v>
      </c>
      <c r="CB143" s="54">
        <f t="shared" si="101"/>
        <v>4.2993924958403374E-6</v>
      </c>
      <c r="CC143" s="54">
        <f t="shared" si="101"/>
        <v>1.908815866077479E-5</v>
      </c>
      <c r="CD143" s="54">
        <f t="shared" si="101"/>
        <v>0</v>
      </c>
      <c r="CE143" s="54">
        <f t="shared" si="101"/>
        <v>4.5990967374007745E-6</v>
      </c>
      <c r="CF143" s="54">
        <f t="shared" si="101"/>
        <v>8.8975491700811019E-6</v>
      </c>
      <c r="CG143" s="54">
        <f t="shared" si="101"/>
        <v>5.475371777743709E-6</v>
      </c>
      <c r="CH143" s="54">
        <f t="shared" si="101"/>
        <v>0</v>
      </c>
      <c r="CI143" s="54">
        <f t="shared" si="102"/>
        <v>0</v>
      </c>
      <c r="CJ143" s="54">
        <f t="shared" si="102"/>
        <v>3.7779045474637039E-6</v>
      </c>
      <c r="CK143" s="54">
        <f t="shared" si="102"/>
        <v>0</v>
      </c>
      <c r="CL143" s="54">
        <f t="shared" si="102"/>
        <v>0</v>
      </c>
      <c r="CM143" s="54">
        <f t="shared" si="102"/>
        <v>7.789860717290375E-6</v>
      </c>
      <c r="CN143" s="54">
        <f t="shared" si="102"/>
        <v>0</v>
      </c>
      <c r="CO143" s="54">
        <f t="shared" si="102"/>
        <v>0</v>
      </c>
      <c r="CP143" s="54">
        <f t="shared" si="102"/>
        <v>0</v>
      </c>
      <c r="CQ143" s="54">
        <f t="shared" si="102"/>
        <v>0</v>
      </c>
      <c r="CR143" s="54">
        <f t="shared" si="102"/>
        <v>0</v>
      </c>
      <c r="CS143" s="54">
        <f t="shared" si="102"/>
        <v>0</v>
      </c>
      <c r="CT143" s="54">
        <f t="shared" si="102"/>
        <v>0</v>
      </c>
      <c r="CU143" s="54">
        <f t="shared" si="103"/>
        <v>0</v>
      </c>
      <c r="CV143" s="54">
        <f t="shared" si="104"/>
        <v>0</v>
      </c>
      <c r="CW143" s="54">
        <f t="shared" si="105"/>
        <v>0</v>
      </c>
      <c r="CX143" s="54">
        <f t="shared" si="106"/>
        <v>0</v>
      </c>
    </row>
    <row r="144" spans="2:102" s="47" customFormat="1" ht="14.25" x14ac:dyDescent="0.2">
      <c r="B144" s="104" t="s">
        <v>136</v>
      </c>
      <c r="C144" s="43">
        <f>SUM(C136:C143)</f>
        <v>559629</v>
      </c>
      <c r="D144" s="43">
        <f t="shared" ref="D144:AU144" si="108">SUM(D136:D143)</f>
        <v>603095</v>
      </c>
      <c r="E144" s="43">
        <f t="shared" si="108"/>
        <v>582007</v>
      </c>
      <c r="F144" s="43">
        <f t="shared" si="108"/>
        <v>510113</v>
      </c>
      <c r="G144" s="43">
        <f t="shared" si="108"/>
        <v>590552</v>
      </c>
      <c r="H144" s="43">
        <f t="shared" si="108"/>
        <v>615028</v>
      </c>
      <c r="I144" s="43">
        <f t="shared" si="108"/>
        <v>609553</v>
      </c>
      <c r="J144" s="43">
        <f t="shared" si="108"/>
        <v>512505</v>
      </c>
      <c r="K144" s="43">
        <f t="shared" si="108"/>
        <v>561890</v>
      </c>
      <c r="L144" s="43">
        <f t="shared" si="108"/>
        <v>574168</v>
      </c>
      <c r="M144" s="43">
        <f t="shared" si="108"/>
        <v>481649</v>
      </c>
      <c r="N144" s="43">
        <f t="shared" si="108"/>
        <v>398736</v>
      </c>
      <c r="O144" s="43">
        <f t="shared" si="108"/>
        <v>407779</v>
      </c>
      <c r="P144" s="43">
        <f t="shared" si="108"/>
        <v>354508</v>
      </c>
      <c r="Q144" s="43">
        <f t="shared" si="108"/>
        <v>271671</v>
      </c>
      <c r="R144" s="43">
        <f t="shared" si="108"/>
        <v>204122</v>
      </c>
      <c r="S144" s="43">
        <f t="shared" si="108"/>
        <v>217869</v>
      </c>
      <c r="T144" s="43">
        <f t="shared" si="108"/>
        <v>259547</v>
      </c>
      <c r="U144" s="43">
        <f t="shared" si="108"/>
        <v>262057</v>
      </c>
      <c r="V144" s="43">
        <f t="shared" si="108"/>
        <v>190965</v>
      </c>
      <c r="W144" s="43">
        <f t="shared" si="108"/>
        <v>219681</v>
      </c>
      <c r="X144" s="43">
        <f t="shared" si="108"/>
        <v>236734</v>
      </c>
      <c r="Y144" s="43">
        <f t="shared" si="108"/>
        <v>217529</v>
      </c>
      <c r="Z144" s="43">
        <f t="shared" si="108"/>
        <v>194895</v>
      </c>
      <c r="AA144" s="43">
        <f t="shared" si="108"/>
        <v>214090</v>
      </c>
      <c r="AB144" s="43">
        <f t="shared" si="108"/>
        <v>246900</v>
      </c>
      <c r="AC144" s="43">
        <f t="shared" si="108"/>
        <v>232591</v>
      </c>
      <c r="AD144" s="43">
        <f t="shared" si="108"/>
        <v>209554</v>
      </c>
      <c r="AE144" s="43">
        <f t="shared" si="108"/>
        <v>213027</v>
      </c>
      <c r="AF144" s="43">
        <f t="shared" si="108"/>
        <v>217434</v>
      </c>
      <c r="AG144" s="43">
        <f t="shared" si="108"/>
        <v>224781</v>
      </c>
      <c r="AH144" s="43">
        <f t="shared" si="108"/>
        <v>182636</v>
      </c>
      <c r="AI144" s="43">
        <f t="shared" si="108"/>
        <v>226878</v>
      </c>
      <c r="AJ144" s="43">
        <f t="shared" si="108"/>
        <v>258790</v>
      </c>
      <c r="AK144" s="43">
        <f t="shared" si="108"/>
        <v>264697</v>
      </c>
      <c r="AL144" s="43">
        <f t="shared" si="108"/>
        <v>217245</v>
      </c>
      <c r="AM144" s="43">
        <f t="shared" si="108"/>
        <v>248270</v>
      </c>
      <c r="AN144" s="43">
        <f t="shared" si="108"/>
        <v>256744</v>
      </c>
      <c r="AO144" s="43">
        <f t="shared" si="108"/>
        <v>258598</v>
      </c>
      <c r="AP144" s="43">
        <f t="shared" si="108"/>
        <v>207100</v>
      </c>
      <c r="AQ144" s="43">
        <f t="shared" si="108"/>
        <v>244161</v>
      </c>
      <c r="AR144" s="43">
        <f t="shared" si="108"/>
        <v>273980</v>
      </c>
      <c r="AS144" s="43">
        <f t="shared" si="108"/>
        <v>278886</v>
      </c>
      <c r="AT144" s="43">
        <f t="shared" si="108"/>
        <v>252497</v>
      </c>
      <c r="AU144" s="43">
        <f t="shared" si="108"/>
        <v>266575</v>
      </c>
      <c r="AV144" s="43">
        <f t="shared" ref="AV144:AY144" si="109">SUM(AV136:AV143)</f>
        <v>287933</v>
      </c>
      <c r="AW144" s="43">
        <f t="shared" si="109"/>
        <v>281708</v>
      </c>
      <c r="AX144" s="43">
        <f t="shared" si="109"/>
        <v>266225</v>
      </c>
      <c r="AY144" s="43">
        <f t="shared" si="109"/>
        <v>283356</v>
      </c>
      <c r="AZ144" s="45"/>
      <c r="BA144" s="104" t="s">
        <v>136</v>
      </c>
      <c r="BB144" s="56">
        <f t="shared" si="107"/>
        <v>1</v>
      </c>
      <c r="BC144" s="56">
        <f t="shared" si="100"/>
        <v>1</v>
      </c>
      <c r="BD144" s="56">
        <f t="shared" si="100"/>
        <v>1</v>
      </c>
      <c r="BE144" s="56">
        <f t="shared" si="100"/>
        <v>1</v>
      </c>
      <c r="BF144" s="56">
        <f t="shared" si="100"/>
        <v>1</v>
      </c>
      <c r="BG144" s="56">
        <f t="shared" si="100"/>
        <v>1</v>
      </c>
      <c r="BH144" s="56">
        <f t="shared" si="100"/>
        <v>1</v>
      </c>
      <c r="BI144" s="56">
        <f t="shared" si="100"/>
        <v>1</v>
      </c>
      <c r="BJ144" s="56">
        <f t="shared" si="100"/>
        <v>1</v>
      </c>
      <c r="BK144" s="56">
        <f t="shared" si="100"/>
        <v>1</v>
      </c>
      <c r="BL144" s="56">
        <f t="shared" si="100"/>
        <v>1</v>
      </c>
      <c r="BM144" s="56">
        <f t="shared" si="100"/>
        <v>1</v>
      </c>
      <c r="BN144" s="56">
        <f t="shared" si="100"/>
        <v>1</v>
      </c>
      <c r="BO144" s="56">
        <f t="shared" si="100"/>
        <v>1</v>
      </c>
      <c r="BP144" s="56">
        <f t="shared" si="100"/>
        <v>1</v>
      </c>
      <c r="BQ144" s="56">
        <f t="shared" si="100"/>
        <v>1</v>
      </c>
      <c r="BR144" s="56">
        <f t="shared" si="100"/>
        <v>1</v>
      </c>
      <c r="BS144" s="56">
        <f t="shared" si="101"/>
        <v>1</v>
      </c>
      <c r="BT144" s="56">
        <f t="shared" si="101"/>
        <v>1</v>
      </c>
      <c r="BU144" s="56">
        <f t="shared" si="101"/>
        <v>1</v>
      </c>
      <c r="BV144" s="56">
        <f t="shared" si="101"/>
        <v>1</v>
      </c>
      <c r="BW144" s="56">
        <f t="shared" si="101"/>
        <v>1</v>
      </c>
      <c r="BX144" s="56">
        <f t="shared" si="101"/>
        <v>1</v>
      </c>
      <c r="BY144" s="56">
        <f t="shared" si="101"/>
        <v>1</v>
      </c>
      <c r="BZ144" s="56">
        <f t="shared" si="101"/>
        <v>1</v>
      </c>
      <c r="CA144" s="56">
        <f t="shared" si="101"/>
        <v>1</v>
      </c>
      <c r="CB144" s="56">
        <f t="shared" si="101"/>
        <v>1</v>
      </c>
      <c r="CC144" s="56">
        <f t="shared" si="101"/>
        <v>1</v>
      </c>
      <c r="CD144" s="56">
        <f t="shared" si="101"/>
        <v>1</v>
      </c>
      <c r="CE144" s="56">
        <f t="shared" si="101"/>
        <v>1</v>
      </c>
      <c r="CF144" s="56">
        <f t="shared" si="101"/>
        <v>1</v>
      </c>
      <c r="CG144" s="56">
        <f t="shared" si="101"/>
        <v>1</v>
      </c>
      <c r="CH144" s="56">
        <f t="shared" si="101"/>
        <v>1</v>
      </c>
      <c r="CI144" s="56">
        <f t="shared" si="102"/>
        <v>1</v>
      </c>
      <c r="CJ144" s="56">
        <f t="shared" si="102"/>
        <v>1</v>
      </c>
      <c r="CK144" s="56">
        <f t="shared" si="102"/>
        <v>1</v>
      </c>
      <c r="CL144" s="56">
        <f t="shared" si="102"/>
        <v>1</v>
      </c>
      <c r="CM144" s="56">
        <f t="shared" si="102"/>
        <v>1</v>
      </c>
      <c r="CN144" s="56">
        <f t="shared" si="102"/>
        <v>1</v>
      </c>
      <c r="CO144" s="56">
        <f t="shared" si="102"/>
        <v>1</v>
      </c>
      <c r="CP144" s="56">
        <f t="shared" si="102"/>
        <v>1</v>
      </c>
      <c r="CQ144" s="56">
        <f t="shared" si="102"/>
        <v>1</v>
      </c>
      <c r="CR144" s="56">
        <f t="shared" si="102"/>
        <v>1</v>
      </c>
      <c r="CS144" s="56">
        <f t="shared" si="102"/>
        <v>1</v>
      </c>
      <c r="CT144" s="56">
        <f t="shared" si="102"/>
        <v>1</v>
      </c>
      <c r="CU144" s="56">
        <f t="shared" si="103"/>
        <v>1</v>
      </c>
      <c r="CV144" s="56">
        <f t="shared" si="104"/>
        <v>1</v>
      </c>
      <c r="CW144" s="56">
        <f t="shared" si="105"/>
        <v>1</v>
      </c>
      <c r="CX144" s="56">
        <f t="shared" si="106"/>
        <v>1</v>
      </c>
    </row>
    <row r="146" spans="2:102" x14ac:dyDescent="0.2">
      <c r="B146" s="102" t="s">
        <v>182</v>
      </c>
      <c r="BA146" s="102" t="s">
        <v>182</v>
      </c>
    </row>
    <row r="148" spans="2:102" x14ac:dyDescent="0.2">
      <c r="C148" s="89" t="s">
        <v>192</v>
      </c>
      <c r="D148" s="49"/>
      <c r="E148" s="49"/>
      <c r="F148" s="49"/>
      <c r="G148" s="49"/>
    </row>
    <row r="149" spans="2:102" ht="18" x14ac:dyDescent="0.2">
      <c r="C149" s="90" t="s">
        <v>193</v>
      </c>
      <c r="D149" s="90" t="s">
        <v>52</v>
      </c>
      <c r="E149" s="90" t="s">
        <v>53</v>
      </c>
      <c r="F149" s="90" t="s">
        <v>54</v>
      </c>
      <c r="G149" s="90" t="s">
        <v>55</v>
      </c>
      <c r="H149" s="90" t="s">
        <v>56</v>
      </c>
      <c r="I149" s="90" t="s">
        <v>57</v>
      </c>
      <c r="J149" s="91" t="s">
        <v>58</v>
      </c>
      <c r="K149" s="91" t="s">
        <v>59</v>
      </c>
      <c r="L149" s="91" t="s">
        <v>60</v>
      </c>
      <c r="M149" s="91" t="s">
        <v>61</v>
      </c>
      <c r="N149" s="91" t="s">
        <v>62</v>
      </c>
      <c r="O149" s="90" t="s">
        <v>63</v>
      </c>
      <c r="P149" s="90" t="s">
        <v>64</v>
      </c>
      <c r="Q149" s="90" t="s">
        <v>65</v>
      </c>
      <c r="R149" s="90" t="s">
        <v>66</v>
      </c>
      <c r="S149" s="90" t="s">
        <v>67</v>
      </c>
      <c r="T149" s="90" t="s">
        <v>68</v>
      </c>
      <c r="U149" s="90" t="s">
        <v>69</v>
      </c>
      <c r="V149" s="90" t="s">
        <v>70</v>
      </c>
      <c r="W149" s="90" t="s">
        <v>71</v>
      </c>
      <c r="X149" s="90" t="s">
        <v>72</v>
      </c>
      <c r="Y149" s="90" t="s">
        <v>73</v>
      </c>
      <c r="Z149" s="90" t="s">
        <v>74</v>
      </c>
      <c r="AA149" s="90" t="s">
        <v>75</v>
      </c>
      <c r="AB149" s="90" t="s">
        <v>76</v>
      </c>
      <c r="AC149" s="90" t="s">
        <v>77</v>
      </c>
      <c r="AD149" s="90" t="s">
        <v>78</v>
      </c>
      <c r="AE149" s="90" t="s">
        <v>79</v>
      </c>
      <c r="AF149" s="90" t="s">
        <v>80</v>
      </c>
      <c r="AG149" s="90" t="s">
        <v>81</v>
      </c>
      <c r="AH149" s="90" t="s">
        <v>82</v>
      </c>
      <c r="AI149" s="90" t="s">
        <v>83</v>
      </c>
      <c r="AJ149" s="90" t="s">
        <v>84</v>
      </c>
      <c r="AK149" s="90" t="s">
        <v>85</v>
      </c>
      <c r="AL149" s="90" t="s">
        <v>86</v>
      </c>
      <c r="AM149" s="90" t="s">
        <v>87</v>
      </c>
      <c r="AN149" s="90" t="s">
        <v>88</v>
      </c>
      <c r="AO149" s="90" t="s">
        <v>89</v>
      </c>
      <c r="AP149" s="90" t="s">
        <v>90</v>
      </c>
      <c r="AQ149" s="90" t="s">
        <v>91</v>
      </c>
      <c r="AR149" s="90" t="s">
        <v>92</v>
      </c>
      <c r="AS149" s="90" t="s">
        <v>93</v>
      </c>
      <c r="AT149" s="90" t="s">
        <v>94</v>
      </c>
      <c r="AU149" s="90" t="s">
        <v>95</v>
      </c>
      <c r="AV149" s="90" t="s">
        <v>96</v>
      </c>
      <c r="AW149" s="90" t="s">
        <v>97</v>
      </c>
      <c r="AX149" s="90" t="s">
        <v>98</v>
      </c>
      <c r="AY149" s="90" t="s">
        <v>99</v>
      </c>
      <c r="AZ149" s="90"/>
      <c r="BB149" s="90" t="s">
        <v>193</v>
      </c>
      <c r="BC149" s="90" t="s">
        <v>52</v>
      </c>
      <c r="BD149" s="90" t="s">
        <v>53</v>
      </c>
      <c r="BE149" s="90" t="s">
        <v>54</v>
      </c>
      <c r="BF149" s="90" t="s">
        <v>55</v>
      </c>
      <c r="BG149" s="90" t="s">
        <v>56</v>
      </c>
      <c r="BH149" s="90" t="s">
        <v>57</v>
      </c>
      <c r="BI149" s="91" t="s">
        <v>58</v>
      </c>
      <c r="BJ149" s="91" t="s">
        <v>59</v>
      </c>
      <c r="BK149" s="91" t="s">
        <v>60</v>
      </c>
      <c r="BL149" s="91" t="s">
        <v>61</v>
      </c>
      <c r="BM149" s="91" t="s">
        <v>62</v>
      </c>
      <c r="BN149" s="90" t="s">
        <v>63</v>
      </c>
      <c r="BO149" s="90" t="s">
        <v>64</v>
      </c>
      <c r="BP149" s="90" t="s">
        <v>65</v>
      </c>
      <c r="BQ149" s="90" t="s">
        <v>66</v>
      </c>
      <c r="BR149" s="90" t="s">
        <v>67</v>
      </c>
      <c r="BS149" s="90" t="s">
        <v>68</v>
      </c>
      <c r="BT149" s="90" t="s">
        <v>69</v>
      </c>
      <c r="BU149" s="90" t="s">
        <v>70</v>
      </c>
      <c r="BV149" s="90" t="s">
        <v>71</v>
      </c>
      <c r="BW149" s="90" t="s">
        <v>72</v>
      </c>
      <c r="BX149" s="90" t="s">
        <v>73</v>
      </c>
      <c r="BY149" s="90" t="s">
        <v>74</v>
      </c>
      <c r="BZ149" s="90" t="s">
        <v>75</v>
      </c>
      <c r="CA149" s="90" t="s">
        <v>76</v>
      </c>
      <c r="CB149" s="90" t="s">
        <v>77</v>
      </c>
      <c r="CC149" s="90" t="s">
        <v>78</v>
      </c>
      <c r="CD149" s="90" t="s">
        <v>79</v>
      </c>
      <c r="CE149" s="90" t="s">
        <v>80</v>
      </c>
      <c r="CF149" s="90" t="s">
        <v>81</v>
      </c>
      <c r="CG149" s="90" t="s">
        <v>82</v>
      </c>
      <c r="CH149" s="90" t="s">
        <v>83</v>
      </c>
      <c r="CI149" s="90" t="s">
        <v>84</v>
      </c>
      <c r="CJ149" s="90" t="s">
        <v>85</v>
      </c>
      <c r="CK149" s="90" t="s">
        <v>86</v>
      </c>
      <c r="CL149" s="90" t="s">
        <v>87</v>
      </c>
      <c r="CM149" s="90" t="s">
        <v>88</v>
      </c>
      <c r="CN149" s="90" t="s">
        <v>89</v>
      </c>
      <c r="CO149" s="90" t="s">
        <v>90</v>
      </c>
      <c r="CP149" s="90" t="s">
        <v>91</v>
      </c>
      <c r="CQ149" s="90" t="s">
        <v>92</v>
      </c>
      <c r="CR149" s="90" t="s">
        <v>93</v>
      </c>
      <c r="CS149" s="90" t="s">
        <v>94</v>
      </c>
      <c r="CT149" s="90" t="s">
        <v>95</v>
      </c>
      <c r="CU149" s="90" t="s">
        <v>96</v>
      </c>
      <c r="CV149" s="90" t="s">
        <v>97</v>
      </c>
      <c r="CW149" s="90" t="s">
        <v>98</v>
      </c>
      <c r="CX149" s="90" t="s">
        <v>99</v>
      </c>
    </row>
    <row r="150" spans="2:102" x14ac:dyDescent="0.2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1"/>
    </row>
    <row r="151" spans="2:102" x14ac:dyDescent="0.2">
      <c r="B151" s="103" t="s">
        <v>40</v>
      </c>
      <c r="C151" s="51">
        <v>64694</v>
      </c>
      <c r="D151" s="51">
        <v>72050</v>
      </c>
      <c r="E151" s="51">
        <v>68473</v>
      </c>
      <c r="F151" s="51">
        <v>61913</v>
      </c>
      <c r="G151" s="51">
        <v>70430</v>
      </c>
      <c r="H151" s="51">
        <v>78056</v>
      </c>
      <c r="I151" s="51">
        <v>75391</v>
      </c>
      <c r="J151" s="51">
        <v>66182</v>
      </c>
      <c r="K151" s="51">
        <v>70535</v>
      </c>
      <c r="L151" s="51">
        <v>75921</v>
      </c>
      <c r="M151" s="52">
        <v>60397</v>
      </c>
      <c r="N151" s="52">
        <v>52957</v>
      </c>
      <c r="O151" s="51">
        <v>52510</v>
      </c>
      <c r="P151" s="51">
        <v>49342</v>
      </c>
      <c r="Q151" s="52">
        <v>35056</v>
      </c>
      <c r="R151" s="51">
        <v>26789</v>
      </c>
      <c r="S151" s="51">
        <v>26508</v>
      </c>
      <c r="T151" s="52">
        <v>34435</v>
      </c>
      <c r="U151" s="51">
        <v>34464</v>
      </c>
      <c r="V151" s="51">
        <v>27059</v>
      </c>
      <c r="W151" s="52">
        <v>29011</v>
      </c>
      <c r="X151" s="51">
        <v>31891</v>
      </c>
      <c r="Y151" s="51">
        <v>28331</v>
      </c>
      <c r="Z151" s="51">
        <v>26471</v>
      </c>
      <c r="AA151" s="51">
        <v>27578</v>
      </c>
      <c r="AB151" s="51">
        <v>33714</v>
      </c>
      <c r="AC151" s="51">
        <v>30687</v>
      </c>
      <c r="AD151" s="51">
        <v>29729</v>
      </c>
      <c r="AE151" s="51">
        <v>28642</v>
      </c>
      <c r="AF151" s="51">
        <v>30902</v>
      </c>
      <c r="AG151" s="51">
        <v>30937</v>
      </c>
      <c r="AH151" s="51">
        <v>26701</v>
      </c>
      <c r="AI151" s="51">
        <v>31231</v>
      </c>
      <c r="AJ151" s="51">
        <v>37743</v>
      </c>
      <c r="AK151" s="51">
        <v>37795</v>
      </c>
      <c r="AL151" s="51">
        <v>31350</v>
      </c>
      <c r="AM151" s="51">
        <v>34095</v>
      </c>
      <c r="AN151" s="51">
        <v>36170</v>
      </c>
      <c r="AO151" s="51">
        <v>34544</v>
      </c>
      <c r="AP151" s="51">
        <v>29353</v>
      </c>
      <c r="AQ151" s="51">
        <v>31804</v>
      </c>
      <c r="AR151" s="51">
        <v>36906</v>
      </c>
      <c r="AS151" s="51">
        <v>36482</v>
      </c>
      <c r="AT151" s="51">
        <v>36239</v>
      </c>
      <c r="AU151" s="51">
        <v>32851</v>
      </c>
      <c r="AV151" s="51">
        <v>35596</v>
      </c>
      <c r="AW151" s="51">
        <v>33845</v>
      </c>
      <c r="AX151" s="52">
        <v>34077</v>
      </c>
      <c r="AY151" s="51">
        <v>34199</v>
      </c>
      <c r="AZ151" s="57"/>
      <c r="BA151" s="103" t="s">
        <v>40</v>
      </c>
      <c r="BB151" s="54">
        <f>C151/C$164</f>
        <v>0.11560158605075863</v>
      </c>
      <c r="BC151" s="54">
        <f t="shared" ref="BC151:BR164" si="110">D151/D$164</f>
        <v>0.11946708230046676</v>
      </c>
      <c r="BD151" s="54">
        <f t="shared" si="110"/>
        <v>0.11764978771732985</v>
      </c>
      <c r="BE151" s="54">
        <f t="shared" si="110"/>
        <v>0.12137114717719408</v>
      </c>
      <c r="BF151" s="54">
        <f t="shared" si="110"/>
        <v>0.11926130129099555</v>
      </c>
      <c r="BG151" s="54">
        <f t="shared" si="110"/>
        <v>0.1269145469799749</v>
      </c>
      <c r="BH151" s="54">
        <f t="shared" si="110"/>
        <v>0.12368243614583145</v>
      </c>
      <c r="BI151" s="54">
        <f t="shared" si="110"/>
        <v>0.12913434990878137</v>
      </c>
      <c r="BJ151" s="54">
        <f t="shared" si="110"/>
        <v>0.12553168769688017</v>
      </c>
      <c r="BK151" s="54">
        <f t="shared" si="110"/>
        <v>0.13222784968859289</v>
      </c>
      <c r="BL151" s="54">
        <f t="shared" si="110"/>
        <v>0.12539629481219727</v>
      </c>
      <c r="BM151" s="54">
        <f t="shared" si="110"/>
        <v>0.1328121865093696</v>
      </c>
      <c r="BN151" s="54">
        <f t="shared" si="110"/>
        <v>0.12877073120489285</v>
      </c>
      <c r="BO151" s="54">
        <f t="shared" si="110"/>
        <v>0.1391844471774967</v>
      </c>
      <c r="BP151" s="54">
        <f t="shared" si="110"/>
        <v>0.12903843251580036</v>
      </c>
      <c r="BQ151" s="54">
        <f t="shared" si="110"/>
        <v>0.13124014070016951</v>
      </c>
      <c r="BR151" s="54">
        <f t="shared" si="110"/>
        <v>0.12166944356471091</v>
      </c>
      <c r="BS151" s="54">
        <f t="shared" ref="BS151:CH164" si="111">T151/T$164</f>
        <v>0.13267346569214825</v>
      </c>
      <c r="BT151" s="54">
        <f t="shared" si="111"/>
        <v>0.1315133730447956</v>
      </c>
      <c r="BU151" s="54">
        <f t="shared" si="111"/>
        <v>0.1416961223260807</v>
      </c>
      <c r="BV151" s="54">
        <f t="shared" si="111"/>
        <v>0.13205966833727087</v>
      </c>
      <c r="BW151" s="54">
        <f t="shared" si="111"/>
        <v>0.13471237760524471</v>
      </c>
      <c r="BX151" s="54">
        <f t="shared" si="111"/>
        <v>0.13024010591691224</v>
      </c>
      <c r="BY151" s="54">
        <f t="shared" si="111"/>
        <v>0.13582185279252931</v>
      </c>
      <c r="BZ151" s="54">
        <f t="shared" si="111"/>
        <v>0.12881498435237518</v>
      </c>
      <c r="CA151" s="54">
        <f t="shared" si="111"/>
        <v>0.13654921020656136</v>
      </c>
      <c r="CB151" s="54">
        <f t="shared" si="111"/>
        <v>0.13193545751985244</v>
      </c>
      <c r="CC151" s="54">
        <f t="shared" si="111"/>
        <v>0.14186796720654343</v>
      </c>
      <c r="CD151" s="54">
        <f t="shared" si="111"/>
        <v>0.13445244030099471</v>
      </c>
      <c r="CE151" s="54">
        <f t="shared" si="111"/>
        <v>0.14212128737915874</v>
      </c>
      <c r="CF151" s="54">
        <f t="shared" si="111"/>
        <v>0.1376317393373995</v>
      </c>
      <c r="CG151" s="54">
        <f t="shared" si="111"/>
        <v>0.14619790183753475</v>
      </c>
      <c r="CH151" s="54">
        <f t="shared" si="111"/>
        <v>0.13765548003772954</v>
      </c>
      <c r="CI151" s="54">
        <f t="shared" ref="CI151:CT164" si="112">AJ151/AJ$164</f>
        <v>0.14584412071563815</v>
      </c>
      <c r="CJ151" s="54">
        <f t="shared" si="112"/>
        <v>0.14278590237139069</v>
      </c>
      <c r="CK151" s="54">
        <f t="shared" si="112"/>
        <v>0.14430711869087895</v>
      </c>
      <c r="CL151" s="54">
        <f t="shared" si="112"/>
        <v>0.13733032585491603</v>
      </c>
      <c r="CM151" s="54">
        <f t="shared" si="112"/>
        <v>0.14087963107219642</v>
      </c>
      <c r="CN151" s="54">
        <f t="shared" si="112"/>
        <v>0.13358185291456237</v>
      </c>
      <c r="CO151" s="54">
        <f t="shared" si="112"/>
        <v>0.141733462095606</v>
      </c>
      <c r="CP151" s="54">
        <f t="shared" si="112"/>
        <v>0.13025831316221673</v>
      </c>
      <c r="CQ151" s="54">
        <f t="shared" si="112"/>
        <v>0.13470326301189867</v>
      </c>
      <c r="CR151" s="54">
        <f t="shared" si="112"/>
        <v>0.13081330722947729</v>
      </c>
      <c r="CS151" s="54">
        <f t="shared" si="112"/>
        <v>0.14352249729699759</v>
      </c>
      <c r="CT151" s="54">
        <f t="shared" si="112"/>
        <v>0.12323361155397168</v>
      </c>
      <c r="CU151" s="54">
        <f t="shared" ref="CU151:CU164" si="113">AV151/AV$164</f>
        <v>0.12362598243341333</v>
      </c>
      <c r="CV151" s="54">
        <f t="shared" ref="CV151:CV164" si="114">AW151/AW$164</f>
        <v>0.12014213298876851</v>
      </c>
      <c r="CW151" s="54">
        <f t="shared" ref="CW151:CW164" si="115">AX151/AX$164</f>
        <v>0.12800075124424828</v>
      </c>
      <c r="CX151" s="54">
        <f t="shared" ref="CX151:CX164" si="116">AY151/AY$164</f>
        <v>0.12069269752537444</v>
      </c>
    </row>
    <row r="152" spans="2:102" x14ac:dyDescent="0.2">
      <c r="B152" s="103" t="s">
        <v>41</v>
      </c>
      <c r="C152" s="51">
        <v>42786</v>
      </c>
      <c r="D152" s="51">
        <v>45408</v>
      </c>
      <c r="E152" s="51">
        <v>43549</v>
      </c>
      <c r="F152" s="51">
        <v>39154</v>
      </c>
      <c r="G152" s="51">
        <v>45216</v>
      </c>
      <c r="H152" s="51">
        <v>45473</v>
      </c>
      <c r="I152" s="51">
        <v>45539</v>
      </c>
      <c r="J152" s="51">
        <v>38325</v>
      </c>
      <c r="K152" s="51">
        <v>42110</v>
      </c>
      <c r="L152" s="51">
        <v>42189</v>
      </c>
      <c r="M152" s="52">
        <v>35574</v>
      </c>
      <c r="N152" s="52">
        <v>29034</v>
      </c>
      <c r="O152" s="51">
        <v>29718</v>
      </c>
      <c r="P152" s="51">
        <v>25164</v>
      </c>
      <c r="Q152" s="52">
        <v>19269</v>
      </c>
      <c r="R152" s="51">
        <v>14519</v>
      </c>
      <c r="S152" s="51">
        <v>16197</v>
      </c>
      <c r="T152" s="52">
        <v>18429</v>
      </c>
      <c r="U152" s="51">
        <v>19323</v>
      </c>
      <c r="V152" s="51">
        <v>13934</v>
      </c>
      <c r="W152" s="52">
        <v>16160</v>
      </c>
      <c r="X152" s="51">
        <v>17217</v>
      </c>
      <c r="Y152" s="51">
        <v>16246</v>
      </c>
      <c r="Z152" s="51">
        <v>14315</v>
      </c>
      <c r="AA152" s="51">
        <v>15965</v>
      </c>
      <c r="AB152" s="51">
        <v>18059</v>
      </c>
      <c r="AC152" s="51">
        <v>17338</v>
      </c>
      <c r="AD152" s="51">
        <v>15151</v>
      </c>
      <c r="AE152" s="51">
        <v>16109</v>
      </c>
      <c r="AF152" s="51">
        <v>15923</v>
      </c>
      <c r="AG152" s="51">
        <v>17024</v>
      </c>
      <c r="AH152" s="51">
        <v>13726</v>
      </c>
      <c r="AI152" s="51">
        <v>17566</v>
      </c>
      <c r="AJ152" s="51">
        <v>18912</v>
      </c>
      <c r="AK152" s="51">
        <v>20277</v>
      </c>
      <c r="AL152" s="51">
        <v>16844</v>
      </c>
      <c r="AM152" s="51">
        <v>19070</v>
      </c>
      <c r="AN152" s="51">
        <v>19959</v>
      </c>
      <c r="AO152" s="51">
        <v>20298</v>
      </c>
      <c r="AP152" s="51">
        <v>15814</v>
      </c>
      <c r="AQ152" s="51">
        <v>19061</v>
      </c>
      <c r="AR152" s="51">
        <v>21353</v>
      </c>
      <c r="AS152" s="51">
        <v>22375</v>
      </c>
      <c r="AT152" s="51">
        <v>20057</v>
      </c>
      <c r="AU152" s="51">
        <v>21845</v>
      </c>
      <c r="AV152" s="51">
        <v>23487</v>
      </c>
      <c r="AW152" s="51">
        <v>23095</v>
      </c>
      <c r="AX152" s="52">
        <v>21521</v>
      </c>
      <c r="AY152" s="51">
        <v>23027</v>
      </c>
      <c r="AZ152" s="57"/>
      <c r="BA152" s="103" t="s">
        <v>41</v>
      </c>
      <c r="BB152" s="54">
        <f t="shared" ref="BB152:BB164" si="117">C152/C$164</f>
        <v>7.6454222350878884E-2</v>
      </c>
      <c r="BC152" s="54">
        <f t="shared" si="110"/>
        <v>7.5291620723103331E-2</v>
      </c>
      <c r="BD152" s="54">
        <f t="shared" si="110"/>
        <v>7.4825560517313372E-2</v>
      </c>
      <c r="BE152" s="54">
        <f t="shared" si="110"/>
        <v>7.6755542399429152E-2</v>
      </c>
      <c r="BF152" s="54">
        <f t="shared" si="110"/>
        <v>7.6565653828960023E-2</v>
      </c>
      <c r="BG152" s="54">
        <f t="shared" si="110"/>
        <v>7.3936471185051741E-2</v>
      </c>
      <c r="BH152" s="54">
        <f t="shared" si="110"/>
        <v>7.4708844021766765E-2</v>
      </c>
      <c r="BI152" s="54">
        <f t="shared" si="110"/>
        <v>7.4779758246261013E-2</v>
      </c>
      <c r="BJ152" s="54">
        <f t="shared" si="110"/>
        <v>7.4943494278239514E-2</v>
      </c>
      <c r="BK152" s="54">
        <f t="shared" si="110"/>
        <v>7.3478494099288014E-2</v>
      </c>
      <c r="BL152" s="54">
        <f t="shared" si="110"/>
        <v>7.3858764369904226E-2</v>
      </c>
      <c r="BM152" s="54">
        <f t="shared" si="110"/>
        <v>7.2815095702419647E-2</v>
      </c>
      <c r="BN152" s="54">
        <f t="shared" si="110"/>
        <v>7.2877710720758063E-2</v>
      </c>
      <c r="BO152" s="54">
        <f t="shared" si="110"/>
        <v>7.0982883319981496E-2</v>
      </c>
      <c r="BP152" s="54">
        <f t="shared" si="110"/>
        <v>7.092770299369458E-2</v>
      </c>
      <c r="BQ152" s="54">
        <f t="shared" si="110"/>
        <v>7.112903067773195E-2</v>
      </c>
      <c r="BR152" s="54">
        <f t="shared" si="110"/>
        <v>7.434283904548146E-2</v>
      </c>
      <c r="BS152" s="54">
        <f t="shared" si="111"/>
        <v>7.1004480884001742E-2</v>
      </c>
      <c r="BT152" s="54">
        <f t="shared" si="111"/>
        <v>7.3735866624436666E-2</v>
      </c>
      <c r="BU152" s="54">
        <f t="shared" si="111"/>
        <v>7.2966250360013613E-2</v>
      </c>
      <c r="BV152" s="54">
        <f t="shared" si="111"/>
        <v>7.356120920789691E-2</v>
      </c>
      <c r="BW152" s="54">
        <f t="shared" si="111"/>
        <v>7.2727195924539773E-2</v>
      </c>
      <c r="BX152" s="54">
        <f t="shared" si="111"/>
        <v>7.4684294967567538E-2</v>
      </c>
      <c r="BY152" s="54">
        <f t="shared" si="111"/>
        <v>7.3449806305959625E-2</v>
      </c>
      <c r="BZ152" s="54">
        <f t="shared" si="111"/>
        <v>7.4571441916950809E-2</v>
      </c>
      <c r="CA152" s="54">
        <f t="shared" si="111"/>
        <v>7.3142972863507488E-2</v>
      </c>
      <c r="CB152" s="54">
        <f t="shared" si="111"/>
        <v>7.4542867092879772E-2</v>
      </c>
      <c r="CC152" s="54">
        <f t="shared" si="111"/>
        <v>7.2301172967349711E-2</v>
      </c>
      <c r="CD152" s="54">
        <f t="shared" si="111"/>
        <v>7.5619522407957676E-2</v>
      </c>
      <c r="CE152" s="54">
        <f t="shared" si="111"/>
        <v>7.3231417349632538E-2</v>
      </c>
      <c r="CF152" s="54">
        <f t="shared" si="111"/>
        <v>7.5735938535730338E-2</v>
      </c>
      <c r="CG152" s="54">
        <f t="shared" si="111"/>
        <v>7.5154953021310145E-2</v>
      </c>
      <c r="CH152" s="54">
        <f t="shared" si="111"/>
        <v>7.7424871516850471E-2</v>
      </c>
      <c r="CI152" s="54">
        <f t="shared" si="112"/>
        <v>7.3078557904092123E-2</v>
      </c>
      <c r="CJ152" s="54">
        <f t="shared" si="112"/>
        <v>7.6604570508921527E-2</v>
      </c>
      <c r="CK152" s="54">
        <f t="shared" si="112"/>
        <v>7.7534580772860129E-2</v>
      </c>
      <c r="CL152" s="54">
        <f t="shared" si="112"/>
        <v>7.6811535827929267E-2</v>
      </c>
      <c r="CM152" s="54">
        <f t="shared" si="112"/>
        <v>7.7738915028199296E-2</v>
      </c>
      <c r="CN152" s="54">
        <f t="shared" si="112"/>
        <v>7.8492486407474152E-2</v>
      </c>
      <c r="CO152" s="54">
        <f t="shared" si="112"/>
        <v>7.6359246740704975E-2</v>
      </c>
      <c r="CP152" s="54">
        <f t="shared" si="112"/>
        <v>7.8067340812005198E-2</v>
      </c>
      <c r="CQ152" s="54">
        <f t="shared" si="112"/>
        <v>7.7936345718665589E-2</v>
      </c>
      <c r="CR152" s="54">
        <f t="shared" si="112"/>
        <v>8.0229914732184479E-2</v>
      </c>
      <c r="CS152" s="54">
        <f t="shared" si="112"/>
        <v>7.9434607143847258E-2</v>
      </c>
      <c r="CT152" s="54">
        <f t="shared" si="112"/>
        <v>8.1946919253493386E-2</v>
      </c>
      <c r="CU152" s="54">
        <f t="shared" si="113"/>
        <v>8.1571059934081883E-2</v>
      </c>
      <c r="CV152" s="54">
        <f t="shared" si="114"/>
        <v>8.1982052337881778E-2</v>
      </c>
      <c r="CW152" s="54">
        <f t="shared" si="115"/>
        <v>8.0837637336839144E-2</v>
      </c>
      <c r="CX152" s="54">
        <f t="shared" si="116"/>
        <v>8.1265263484803563E-2</v>
      </c>
    </row>
    <row r="153" spans="2:102" x14ac:dyDescent="0.2">
      <c r="B153" s="103" t="s">
        <v>42</v>
      </c>
      <c r="C153" s="51">
        <v>48241</v>
      </c>
      <c r="D153" s="51">
        <v>53401</v>
      </c>
      <c r="E153" s="51">
        <v>51169</v>
      </c>
      <c r="F153" s="51">
        <v>45542</v>
      </c>
      <c r="G153" s="51">
        <v>51938</v>
      </c>
      <c r="H153" s="51">
        <v>55807</v>
      </c>
      <c r="I153" s="51">
        <v>54828</v>
      </c>
      <c r="J153" s="51">
        <v>46561</v>
      </c>
      <c r="K153" s="51">
        <v>50398</v>
      </c>
      <c r="L153" s="51">
        <v>50638</v>
      </c>
      <c r="M153" s="52">
        <v>42990</v>
      </c>
      <c r="N153" s="52">
        <v>36124</v>
      </c>
      <c r="O153" s="51">
        <v>36703</v>
      </c>
      <c r="P153" s="51">
        <v>32201</v>
      </c>
      <c r="Q153" s="52">
        <v>24604</v>
      </c>
      <c r="R153" s="51">
        <v>18733</v>
      </c>
      <c r="S153" s="51">
        <v>20486</v>
      </c>
      <c r="T153" s="52">
        <v>25268</v>
      </c>
      <c r="U153" s="51">
        <v>25919</v>
      </c>
      <c r="V153" s="51">
        <v>18049</v>
      </c>
      <c r="W153" s="52">
        <v>20933</v>
      </c>
      <c r="X153" s="51">
        <v>23135</v>
      </c>
      <c r="Y153" s="51">
        <v>21567</v>
      </c>
      <c r="Z153" s="51">
        <v>18574</v>
      </c>
      <c r="AA153" s="51">
        <v>20562</v>
      </c>
      <c r="AB153" s="51">
        <v>24045</v>
      </c>
      <c r="AC153" s="51">
        <v>22801</v>
      </c>
      <c r="AD153" s="51">
        <v>20771</v>
      </c>
      <c r="AE153" s="51">
        <v>20768</v>
      </c>
      <c r="AF153" s="51">
        <v>21631</v>
      </c>
      <c r="AG153" s="51">
        <v>22352</v>
      </c>
      <c r="AH153" s="51">
        <v>18089</v>
      </c>
      <c r="AI153" s="51">
        <v>22307</v>
      </c>
      <c r="AJ153" s="51">
        <v>26345</v>
      </c>
      <c r="AK153" s="51">
        <v>26511</v>
      </c>
      <c r="AL153" s="51">
        <v>21891</v>
      </c>
      <c r="AM153" s="51">
        <v>25149</v>
      </c>
      <c r="AN153" s="51">
        <v>26594</v>
      </c>
      <c r="AO153" s="51">
        <v>26727</v>
      </c>
      <c r="AP153" s="51">
        <v>21144</v>
      </c>
      <c r="AQ153" s="51">
        <v>24529</v>
      </c>
      <c r="AR153" s="51">
        <v>28234</v>
      </c>
      <c r="AS153" s="51">
        <v>28595</v>
      </c>
      <c r="AT153" s="51">
        <v>26106</v>
      </c>
      <c r="AU153" s="51">
        <v>27262</v>
      </c>
      <c r="AV153" s="51">
        <v>30674</v>
      </c>
      <c r="AW153" s="51">
        <v>29973</v>
      </c>
      <c r="AX153" s="52">
        <v>28224</v>
      </c>
      <c r="AY153" s="51">
        <v>29527</v>
      </c>
      <c r="AZ153" s="57"/>
      <c r="BA153" s="103" t="s">
        <v>42</v>
      </c>
      <c r="BB153" s="54">
        <f t="shared" si="117"/>
        <v>8.6201751517523212E-2</v>
      </c>
      <c r="BC153" s="54">
        <f t="shared" si="110"/>
        <v>8.8544922441738033E-2</v>
      </c>
      <c r="BD153" s="54">
        <f t="shared" si="110"/>
        <v>8.7918186551020863E-2</v>
      </c>
      <c r="BE153" s="54">
        <f t="shared" si="110"/>
        <v>8.9278257954610057E-2</v>
      </c>
      <c r="BF153" s="54">
        <f t="shared" si="110"/>
        <v>8.7948224711795073E-2</v>
      </c>
      <c r="BG153" s="54">
        <f t="shared" si="110"/>
        <v>9.0738958226292132E-2</v>
      </c>
      <c r="BH153" s="54">
        <f t="shared" si="110"/>
        <v>8.9947879839817044E-2</v>
      </c>
      <c r="BI153" s="54">
        <f t="shared" si="110"/>
        <v>9.0849845367362264E-2</v>
      </c>
      <c r="BJ153" s="54">
        <f t="shared" si="110"/>
        <v>8.969371229244158E-2</v>
      </c>
      <c r="BK153" s="54">
        <f t="shared" si="110"/>
        <v>8.8193699405052187E-2</v>
      </c>
      <c r="BL153" s="54">
        <f t="shared" si="110"/>
        <v>8.9255868900381813E-2</v>
      </c>
      <c r="BM153" s="54">
        <f t="shared" si="110"/>
        <v>9.0596284258256082E-2</v>
      </c>
      <c r="BN153" s="54">
        <f t="shared" si="110"/>
        <v>9.0007087172218281E-2</v>
      </c>
      <c r="BO153" s="54">
        <f t="shared" si="110"/>
        <v>9.0832929017116676E-2</v>
      </c>
      <c r="BP153" s="54">
        <f t="shared" si="110"/>
        <v>9.0565426563748067E-2</v>
      </c>
      <c r="BQ153" s="54">
        <f t="shared" si="110"/>
        <v>9.1773547192365357E-2</v>
      </c>
      <c r="BR153" s="54">
        <f t="shared" si="110"/>
        <v>9.4028980717770771E-2</v>
      </c>
      <c r="BS153" s="54">
        <f t="shared" si="111"/>
        <v>9.7354236419608012E-2</v>
      </c>
      <c r="BT153" s="54">
        <f t="shared" si="111"/>
        <v>9.8905963206477973E-2</v>
      </c>
      <c r="BU153" s="54">
        <f t="shared" si="111"/>
        <v>9.4514701646898652E-2</v>
      </c>
      <c r="BV153" s="54">
        <f t="shared" si="111"/>
        <v>9.5288167843372892E-2</v>
      </c>
      <c r="BW153" s="54">
        <f t="shared" si="111"/>
        <v>9.7725717471930526E-2</v>
      </c>
      <c r="BX153" s="54">
        <f t="shared" si="111"/>
        <v>9.9145401302814795E-2</v>
      </c>
      <c r="BY153" s="54">
        <f t="shared" si="111"/>
        <v>9.5302598835270272E-2</v>
      </c>
      <c r="BZ153" s="54">
        <f t="shared" si="111"/>
        <v>9.60437199308702E-2</v>
      </c>
      <c r="CA153" s="54">
        <f t="shared" si="111"/>
        <v>9.7387606318347503E-2</v>
      </c>
      <c r="CB153" s="54">
        <f t="shared" si="111"/>
        <v>9.8030448297655545E-2</v>
      </c>
      <c r="CC153" s="54">
        <f t="shared" si="111"/>
        <v>9.9120035885738283E-2</v>
      </c>
      <c r="CD153" s="54">
        <f t="shared" si="111"/>
        <v>9.7489989531843388E-2</v>
      </c>
      <c r="CE153" s="54">
        <f t="shared" si="111"/>
        <v>9.9483061526716154E-2</v>
      </c>
      <c r="CF153" s="54">
        <f t="shared" si="111"/>
        <v>9.9439009524826386E-2</v>
      </c>
      <c r="CG153" s="54">
        <f t="shared" si="111"/>
        <v>9.9044000087605943E-2</v>
      </c>
      <c r="CH153" s="54">
        <f t="shared" si="111"/>
        <v>9.832156489390774E-2</v>
      </c>
      <c r="CI153" s="54">
        <f t="shared" si="112"/>
        <v>0.10180068781637622</v>
      </c>
      <c r="CJ153" s="54">
        <f t="shared" si="112"/>
        <v>0.10015602745781026</v>
      </c>
      <c r="CK153" s="54">
        <f t="shared" si="112"/>
        <v>0.10076641579783194</v>
      </c>
      <c r="CL153" s="54">
        <f t="shared" si="112"/>
        <v>0.10129697506746688</v>
      </c>
      <c r="CM153" s="54">
        <f t="shared" si="112"/>
        <v>0.10358177795781011</v>
      </c>
      <c r="CN153" s="54">
        <f t="shared" si="112"/>
        <v>0.10335346754421922</v>
      </c>
      <c r="CO153" s="54">
        <f t="shared" si="112"/>
        <v>0.10209560598744567</v>
      </c>
      <c r="CP153" s="54">
        <f t="shared" si="112"/>
        <v>0.10046239980996147</v>
      </c>
      <c r="CQ153" s="54">
        <f t="shared" si="112"/>
        <v>0.1030513176144244</v>
      </c>
      <c r="CR153" s="54">
        <f t="shared" si="112"/>
        <v>0.10253293460410347</v>
      </c>
      <c r="CS153" s="54">
        <f t="shared" si="112"/>
        <v>0.10339132742171193</v>
      </c>
      <c r="CT153" s="54">
        <f t="shared" si="112"/>
        <v>0.10226765450623652</v>
      </c>
      <c r="CU153" s="54">
        <f t="shared" si="113"/>
        <v>0.10653172786724689</v>
      </c>
      <c r="CV153" s="54">
        <f t="shared" si="114"/>
        <v>0.10639740440456075</v>
      </c>
      <c r="CW153" s="54">
        <f t="shared" si="115"/>
        <v>0.10601558831815194</v>
      </c>
      <c r="CX153" s="54">
        <f t="shared" si="116"/>
        <v>0.10420460480808594</v>
      </c>
    </row>
    <row r="154" spans="2:102" x14ac:dyDescent="0.2">
      <c r="B154" s="103" t="s">
        <v>43</v>
      </c>
      <c r="C154" s="51">
        <v>27622</v>
      </c>
      <c r="D154" s="51">
        <v>30061</v>
      </c>
      <c r="E154" s="51">
        <v>28488</v>
      </c>
      <c r="F154" s="51">
        <v>24580</v>
      </c>
      <c r="G154" s="51">
        <v>29051</v>
      </c>
      <c r="H154" s="51">
        <v>29346</v>
      </c>
      <c r="I154" s="51">
        <v>29689</v>
      </c>
      <c r="J154" s="51">
        <v>23737</v>
      </c>
      <c r="K154" s="51">
        <v>26250</v>
      </c>
      <c r="L154" s="51">
        <v>26296</v>
      </c>
      <c r="M154" s="52">
        <v>21161</v>
      </c>
      <c r="N154" s="52">
        <v>16496</v>
      </c>
      <c r="O154" s="51">
        <v>17300</v>
      </c>
      <c r="P154" s="51">
        <v>14174</v>
      </c>
      <c r="Q154" s="52">
        <v>11046</v>
      </c>
      <c r="R154" s="51">
        <v>8372</v>
      </c>
      <c r="S154" s="51">
        <v>8688</v>
      </c>
      <c r="T154" s="52">
        <v>10194</v>
      </c>
      <c r="U154" s="51">
        <v>10063</v>
      </c>
      <c r="V154" s="51">
        <v>7393</v>
      </c>
      <c r="W154" s="52">
        <v>8661</v>
      </c>
      <c r="X154" s="51">
        <v>9206</v>
      </c>
      <c r="Y154" s="51">
        <v>8476</v>
      </c>
      <c r="Z154" s="51">
        <v>7683</v>
      </c>
      <c r="AA154" s="51">
        <v>8851</v>
      </c>
      <c r="AB154" s="51">
        <v>9787</v>
      </c>
      <c r="AC154" s="51">
        <v>9114</v>
      </c>
      <c r="AD154" s="51">
        <v>8008</v>
      </c>
      <c r="AE154" s="51">
        <v>8537</v>
      </c>
      <c r="AF154" s="51">
        <v>8276</v>
      </c>
      <c r="AG154" s="51">
        <v>8873</v>
      </c>
      <c r="AH154" s="51">
        <v>6867</v>
      </c>
      <c r="AI154" s="51">
        <v>8942</v>
      </c>
      <c r="AJ154" s="51">
        <v>9451</v>
      </c>
      <c r="AK154" s="51">
        <v>9721</v>
      </c>
      <c r="AL154" s="51">
        <v>7907</v>
      </c>
      <c r="AM154" s="51">
        <v>9292</v>
      </c>
      <c r="AN154" s="51">
        <v>9011</v>
      </c>
      <c r="AO154" s="51">
        <v>9647</v>
      </c>
      <c r="AP154" s="51">
        <v>7522</v>
      </c>
      <c r="AQ154" s="51">
        <v>9345</v>
      </c>
      <c r="AR154" s="51">
        <v>9777</v>
      </c>
      <c r="AS154" s="51">
        <v>10098</v>
      </c>
      <c r="AT154" s="51">
        <v>8733</v>
      </c>
      <c r="AU154" s="51">
        <v>10018</v>
      </c>
      <c r="AV154" s="51">
        <v>10178</v>
      </c>
      <c r="AW154" s="51">
        <v>10183</v>
      </c>
      <c r="AX154" s="52">
        <v>9650</v>
      </c>
      <c r="AY154" s="51">
        <v>10539</v>
      </c>
      <c r="AZ154" s="57"/>
      <c r="BA154" s="103" t="s">
        <v>43</v>
      </c>
      <c r="BB154" s="54">
        <f t="shared" si="117"/>
        <v>4.9357699475902787E-2</v>
      </c>
      <c r="BC154" s="54">
        <f t="shared" si="110"/>
        <v>4.9844551853356435E-2</v>
      </c>
      <c r="BD154" s="54">
        <f t="shared" si="110"/>
        <v>4.8947864888222996E-2</v>
      </c>
      <c r="BE154" s="54">
        <f t="shared" si="110"/>
        <v>4.8185402057975391E-2</v>
      </c>
      <c r="BF154" s="54">
        <f t="shared" si="110"/>
        <v>4.9192958452430949E-2</v>
      </c>
      <c r="BG154" s="54">
        <f t="shared" si="110"/>
        <v>4.7714900785004913E-2</v>
      </c>
      <c r="BH154" s="54">
        <f t="shared" si="110"/>
        <v>4.8706183055452108E-2</v>
      </c>
      <c r="BI154" s="54">
        <f t="shared" si="110"/>
        <v>4.6315645701017552E-2</v>
      </c>
      <c r="BJ154" s="54">
        <f t="shared" si="110"/>
        <v>4.6717329014575808E-2</v>
      </c>
      <c r="BK154" s="54">
        <f t="shared" si="110"/>
        <v>4.5798442267768316E-2</v>
      </c>
      <c r="BL154" s="54">
        <f t="shared" si="110"/>
        <v>4.3934483410118158E-2</v>
      </c>
      <c r="BM154" s="54">
        <f t="shared" si="110"/>
        <v>4.1370731511576581E-2</v>
      </c>
      <c r="BN154" s="54">
        <f t="shared" si="110"/>
        <v>4.2424940960667422E-2</v>
      </c>
      <c r="BO154" s="54">
        <f t="shared" si="110"/>
        <v>3.99821724756564E-2</v>
      </c>
      <c r="BP154" s="54">
        <f t="shared" si="110"/>
        <v>4.0659474143357223E-2</v>
      </c>
      <c r="BQ154" s="54">
        <f t="shared" si="110"/>
        <v>4.1014687294853081E-2</v>
      </c>
      <c r="BR154" s="54">
        <f t="shared" si="110"/>
        <v>3.9877173898076365E-2</v>
      </c>
      <c r="BS154" s="54">
        <f t="shared" si="111"/>
        <v>3.9276123399615483E-2</v>
      </c>
      <c r="BT154" s="54">
        <f t="shared" si="111"/>
        <v>3.8400042738793466E-2</v>
      </c>
      <c r="BU154" s="54">
        <f t="shared" si="111"/>
        <v>3.8713900452962587E-2</v>
      </c>
      <c r="BV154" s="54">
        <f t="shared" si="111"/>
        <v>3.9425348573613558E-2</v>
      </c>
      <c r="BW154" s="54">
        <f t="shared" si="111"/>
        <v>3.8887527773788302E-2</v>
      </c>
      <c r="BX154" s="54">
        <f t="shared" si="111"/>
        <v>3.8964919619912747E-2</v>
      </c>
      <c r="BY154" s="54">
        <f t="shared" si="111"/>
        <v>3.9421226814438541E-2</v>
      </c>
      <c r="BZ154" s="54">
        <f t="shared" si="111"/>
        <v>4.134242608248867E-2</v>
      </c>
      <c r="CA154" s="54">
        <f t="shared" si="111"/>
        <v>3.9639530174159582E-2</v>
      </c>
      <c r="CB154" s="54">
        <f t="shared" si="111"/>
        <v>3.9184663207088841E-2</v>
      </c>
      <c r="CC154" s="54">
        <f t="shared" si="111"/>
        <v>3.8214493638871125E-2</v>
      </c>
      <c r="CD154" s="54">
        <f t="shared" si="111"/>
        <v>4.0074732310927723E-2</v>
      </c>
      <c r="CE154" s="54">
        <f t="shared" si="111"/>
        <v>3.8062124598728812E-2</v>
      </c>
      <c r="CF154" s="54">
        <f t="shared" si="111"/>
        <v>3.9473976893064804E-2</v>
      </c>
      <c r="CG154" s="54">
        <f t="shared" si="111"/>
        <v>3.7599377997766047E-2</v>
      </c>
      <c r="CH154" s="54">
        <f t="shared" si="111"/>
        <v>3.9413252937702203E-2</v>
      </c>
      <c r="CI154" s="54">
        <f t="shared" si="112"/>
        <v>3.6519958267320997E-2</v>
      </c>
      <c r="CJ154" s="54">
        <f t="shared" si="112"/>
        <v>3.6725010105894663E-2</v>
      </c>
      <c r="CK154" s="54">
        <f t="shared" si="112"/>
        <v>3.6396694975718659E-2</v>
      </c>
      <c r="CL154" s="54">
        <f t="shared" si="112"/>
        <v>3.7426994804043982E-2</v>
      </c>
      <c r="CM154" s="54">
        <f t="shared" si="112"/>
        <v>3.5097217461751783E-2</v>
      </c>
      <c r="CN154" s="54">
        <f t="shared" si="112"/>
        <v>3.7305006225879553E-2</v>
      </c>
      <c r="CO154" s="54">
        <f t="shared" si="112"/>
        <v>3.6320618058908738E-2</v>
      </c>
      <c r="CP154" s="54">
        <f t="shared" si="112"/>
        <v>3.8273925811247493E-2</v>
      </c>
      <c r="CQ154" s="54">
        <f t="shared" si="112"/>
        <v>3.5685086502664429E-2</v>
      </c>
      <c r="CR154" s="54">
        <f t="shared" si="112"/>
        <v>3.6208343193993242E-2</v>
      </c>
      <c r="CS154" s="54">
        <f t="shared" si="112"/>
        <v>3.4586549543162891E-2</v>
      </c>
      <c r="CT154" s="54">
        <f t="shared" si="112"/>
        <v>3.7580418268779892E-2</v>
      </c>
      <c r="CU154" s="54">
        <f t="shared" si="113"/>
        <v>3.5348501213824046E-2</v>
      </c>
      <c r="CV154" s="54">
        <f t="shared" si="114"/>
        <v>3.6147358257486474E-2</v>
      </c>
      <c r="CW154" s="54">
        <f t="shared" si="115"/>
        <v>3.6247534979810314E-2</v>
      </c>
      <c r="CX154" s="54">
        <f t="shared" si="116"/>
        <v>3.7193495108626601E-2</v>
      </c>
    </row>
    <row r="155" spans="2:102" x14ac:dyDescent="0.2">
      <c r="B155" s="103" t="s">
        <v>44</v>
      </c>
      <c r="C155" s="51">
        <v>66201</v>
      </c>
      <c r="D155" s="51">
        <v>71118</v>
      </c>
      <c r="E155" s="51">
        <v>67761</v>
      </c>
      <c r="F155" s="51">
        <v>60083</v>
      </c>
      <c r="G155" s="51">
        <v>69269</v>
      </c>
      <c r="H155" s="51">
        <v>70252</v>
      </c>
      <c r="I155" s="51">
        <v>70156</v>
      </c>
      <c r="J155" s="51">
        <v>59264</v>
      </c>
      <c r="K155" s="51">
        <v>63977</v>
      </c>
      <c r="L155" s="51">
        <v>66343</v>
      </c>
      <c r="M155" s="52">
        <v>55623</v>
      </c>
      <c r="N155" s="52">
        <v>44646</v>
      </c>
      <c r="O155" s="51">
        <v>45007</v>
      </c>
      <c r="P155" s="51">
        <v>38461</v>
      </c>
      <c r="Q155" s="52">
        <v>29441</v>
      </c>
      <c r="R155" s="51">
        <v>22354</v>
      </c>
      <c r="S155" s="51">
        <v>23427</v>
      </c>
      <c r="T155" s="52">
        <v>27056</v>
      </c>
      <c r="U155" s="51">
        <v>27410</v>
      </c>
      <c r="V155" s="51">
        <v>20154</v>
      </c>
      <c r="W155" s="52">
        <v>23041</v>
      </c>
      <c r="X155" s="51">
        <v>24396</v>
      </c>
      <c r="Y155" s="51">
        <v>23229</v>
      </c>
      <c r="Z155" s="51">
        <v>21133</v>
      </c>
      <c r="AA155" s="51">
        <v>22639</v>
      </c>
      <c r="AB155" s="51">
        <v>25946</v>
      </c>
      <c r="AC155" s="51">
        <v>24556</v>
      </c>
      <c r="AD155" s="51">
        <v>21998</v>
      </c>
      <c r="AE155" s="51">
        <v>22379</v>
      </c>
      <c r="AF155" s="51">
        <v>22594</v>
      </c>
      <c r="AG155" s="51">
        <v>23345</v>
      </c>
      <c r="AH155" s="51">
        <v>18903</v>
      </c>
      <c r="AI155" s="51">
        <v>23570</v>
      </c>
      <c r="AJ155" s="51">
        <v>26187</v>
      </c>
      <c r="AK155" s="51">
        <v>26865</v>
      </c>
      <c r="AL155" s="51">
        <v>22523</v>
      </c>
      <c r="AM155" s="51">
        <v>25634</v>
      </c>
      <c r="AN155" s="51">
        <v>26113</v>
      </c>
      <c r="AO155" s="51">
        <v>26700</v>
      </c>
      <c r="AP155" s="51">
        <v>21881</v>
      </c>
      <c r="AQ155" s="51">
        <v>25799</v>
      </c>
      <c r="AR155" s="51">
        <v>28706</v>
      </c>
      <c r="AS155" s="51">
        <v>29748</v>
      </c>
      <c r="AT155" s="51">
        <v>26930</v>
      </c>
      <c r="AU155" s="51">
        <v>29082</v>
      </c>
      <c r="AV155" s="51">
        <v>31373</v>
      </c>
      <c r="AW155" s="51">
        <v>30684</v>
      </c>
      <c r="AX155" s="52">
        <v>29194</v>
      </c>
      <c r="AY155" s="51">
        <v>30542</v>
      </c>
      <c r="AZ155" s="57"/>
      <c r="BA155" s="103" t="s">
        <v>44</v>
      </c>
      <c r="BB155" s="54">
        <f t="shared" si="117"/>
        <v>0.11829444149606257</v>
      </c>
      <c r="BC155" s="54">
        <f t="shared" si="110"/>
        <v>0.11792172045863421</v>
      </c>
      <c r="BD155" s="54">
        <f t="shared" si="110"/>
        <v>0.11642643473360285</v>
      </c>
      <c r="BE155" s="54">
        <f t="shared" si="110"/>
        <v>0.11778370674732853</v>
      </c>
      <c r="BF155" s="54">
        <f t="shared" si="110"/>
        <v>0.11729534401712297</v>
      </c>
      <c r="BG155" s="54">
        <f t="shared" si="110"/>
        <v>0.11422569378955104</v>
      </c>
      <c r="BH155" s="54">
        <f t="shared" si="110"/>
        <v>0.11509417556799818</v>
      </c>
      <c r="BI155" s="54">
        <f t="shared" si="110"/>
        <v>0.11563594501517058</v>
      </c>
      <c r="BJ155" s="54">
        <f t="shared" si="110"/>
        <v>0.11386036412821014</v>
      </c>
      <c r="BK155" s="54">
        <f t="shared" si="110"/>
        <v>0.11554632093742598</v>
      </c>
      <c r="BL155" s="54">
        <f t="shared" si="110"/>
        <v>0.11548451258073826</v>
      </c>
      <c r="BM155" s="54">
        <f t="shared" si="110"/>
        <v>0.11196882147586373</v>
      </c>
      <c r="BN155" s="54">
        <f t="shared" si="110"/>
        <v>0.11037105883333864</v>
      </c>
      <c r="BO155" s="54">
        <f t="shared" si="110"/>
        <v>0.10849120471188238</v>
      </c>
      <c r="BP155" s="54">
        <f t="shared" si="110"/>
        <v>0.10837005053907116</v>
      </c>
      <c r="BQ155" s="54">
        <f t="shared" si="110"/>
        <v>0.10951293834079619</v>
      </c>
      <c r="BR155" s="54">
        <f t="shared" si="110"/>
        <v>0.10752791815265136</v>
      </c>
      <c r="BS155" s="54">
        <f t="shared" si="111"/>
        <v>0.10424316212477894</v>
      </c>
      <c r="BT155" s="54">
        <f t="shared" si="111"/>
        <v>0.10459556508698489</v>
      </c>
      <c r="BU155" s="54">
        <f t="shared" si="111"/>
        <v>0.10553766396983741</v>
      </c>
      <c r="BV155" s="54">
        <f t="shared" si="111"/>
        <v>0.10488389983658122</v>
      </c>
      <c r="BW155" s="54">
        <f t="shared" si="111"/>
        <v>0.10305237101557022</v>
      </c>
      <c r="BX155" s="54">
        <f t="shared" si="111"/>
        <v>0.10678576189841354</v>
      </c>
      <c r="BY155" s="54">
        <f t="shared" si="111"/>
        <v>0.10843274583750225</v>
      </c>
      <c r="BZ155" s="54">
        <f t="shared" si="111"/>
        <v>0.10574524732589098</v>
      </c>
      <c r="CA155" s="54">
        <f t="shared" si="111"/>
        <v>0.10508707978938842</v>
      </c>
      <c r="CB155" s="54">
        <f t="shared" si="111"/>
        <v>0.10557588212785533</v>
      </c>
      <c r="CC155" s="54">
        <f t="shared" si="111"/>
        <v>0.10497532855493096</v>
      </c>
      <c r="CD155" s="54">
        <f t="shared" si="111"/>
        <v>0.10505241119670276</v>
      </c>
      <c r="CE155" s="54">
        <f t="shared" si="111"/>
        <v>0.1039119916848331</v>
      </c>
      <c r="CF155" s="54">
        <f t="shared" si="111"/>
        <v>0.10385664268777166</v>
      </c>
      <c r="CG155" s="54">
        <f t="shared" si="111"/>
        <v>0.10350095271468933</v>
      </c>
      <c r="CH155" s="54">
        <f t="shared" si="111"/>
        <v>0.10388843343118329</v>
      </c>
      <c r="CI155" s="54">
        <f t="shared" si="112"/>
        <v>0.1011901541790641</v>
      </c>
      <c r="CJ155" s="54">
        <f t="shared" si="112"/>
        <v>0.1014934056676124</v>
      </c>
      <c r="CK155" s="54">
        <f t="shared" si="112"/>
        <v>0.1036755736610739</v>
      </c>
      <c r="CL155" s="54">
        <f t="shared" si="112"/>
        <v>0.10325049341442784</v>
      </c>
      <c r="CM155" s="54">
        <f t="shared" si="112"/>
        <v>0.10170831645530178</v>
      </c>
      <c r="CN155" s="54">
        <f t="shared" si="112"/>
        <v>0.10324905838405556</v>
      </c>
      <c r="CO155" s="54">
        <f t="shared" si="112"/>
        <v>0.10565427329792371</v>
      </c>
      <c r="CP155" s="54">
        <f t="shared" si="112"/>
        <v>0.10566388571475378</v>
      </c>
      <c r="CQ155" s="54">
        <f t="shared" si="112"/>
        <v>0.1047740711000803</v>
      </c>
      <c r="CR155" s="54">
        <f t="shared" si="112"/>
        <v>0.10666724037778877</v>
      </c>
      <c r="CS155" s="54">
        <f t="shared" si="112"/>
        <v>0.10665473253147562</v>
      </c>
      <c r="CT155" s="54">
        <f t="shared" si="112"/>
        <v>0.10909500140673356</v>
      </c>
      <c r="CU155" s="54">
        <f t="shared" si="113"/>
        <v>0.10895937596593652</v>
      </c>
      <c r="CV155" s="54">
        <f t="shared" si="114"/>
        <v>0.10892129438993568</v>
      </c>
      <c r="CW155" s="54">
        <f t="shared" si="115"/>
        <v>0.10965912292234013</v>
      </c>
      <c r="CX155" s="54">
        <f t="shared" si="116"/>
        <v>0.10778667118395234</v>
      </c>
    </row>
    <row r="156" spans="2:102" x14ac:dyDescent="0.2">
      <c r="B156" s="103" t="s">
        <v>45</v>
      </c>
      <c r="C156" s="51">
        <v>15444</v>
      </c>
      <c r="D156" s="51">
        <v>15296</v>
      </c>
      <c r="E156" s="51">
        <v>15905</v>
      </c>
      <c r="F156" s="51">
        <v>13630</v>
      </c>
      <c r="G156" s="51">
        <v>16311</v>
      </c>
      <c r="H156" s="51">
        <v>16341</v>
      </c>
      <c r="I156" s="51">
        <v>17210</v>
      </c>
      <c r="J156" s="51">
        <v>15085</v>
      </c>
      <c r="K156" s="51">
        <v>16134</v>
      </c>
      <c r="L156" s="51">
        <v>14032</v>
      </c>
      <c r="M156" s="52">
        <v>12255</v>
      </c>
      <c r="N156" s="52">
        <v>9847</v>
      </c>
      <c r="O156" s="51">
        <v>10236</v>
      </c>
      <c r="P156" s="51">
        <v>8834</v>
      </c>
      <c r="Q156" s="52">
        <v>7554</v>
      </c>
      <c r="R156" s="51">
        <v>5425</v>
      </c>
      <c r="S156" s="51">
        <v>5301</v>
      </c>
      <c r="T156" s="52">
        <v>5653</v>
      </c>
      <c r="U156" s="51">
        <v>5493</v>
      </c>
      <c r="V156" s="51">
        <v>4422</v>
      </c>
      <c r="W156" s="52">
        <v>4902</v>
      </c>
      <c r="X156" s="51">
        <v>4985</v>
      </c>
      <c r="Y156" s="51">
        <v>4191</v>
      </c>
      <c r="Z156" s="51">
        <v>3710</v>
      </c>
      <c r="AA156" s="51">
        <v>4373</v>
      </c>
      <c r="AB156" s="51">
        <v>4911</v>
      </c>
      <c r="AC156" s="51">
        <v>4613</v>
      </c>
      <c r="AD156" s="51">
        <v>4045</v>
      </c>
      <c r="AE156" s="51">
        <v>3677</v>
      </c>
      <c r="AF156" s="51">
        <v>3958</v>
      </c>
      <c r="AG156" s="51">
        <v>4179</v>
      </c>
      <c r="AH156" s="51">
        <v>3333</v>
      </c>
      <c r="AI156" s="51">
        <v>3948</v>
      </c>
      <c r="AJ156" s="51">
        <v>4521</v>
      </c>
      <c r="AK156" s="51">
        <v>4791</v>
      </c>
      <c r="AL156" s="51">
        <v>4059</v>
      </c>
      <c r="AM156" s="51">
        <v>4740</v>
      </c>
      <c r="AN156" s="51">
        <v>4278</v>
      </c>
      <c r="AO156" s="51">
        <v>5270</v>
      </c>
      <c r="AP156" s="51">
        <v>4432</v>
      </c>
      <c r="AQ156" s="51">
        <v>4996</v>
      </c>
      <c r="AR156" s="51">
        <v>5575</v>
      </c>
      <c r="AS156" s="51">
        <v>5763</v>
      </c>
      <c r="AT156" s="51">
        <v>5020</v>
      </c>
      <c r="AU156" s="51">
        <v>5650</v>
      </c>
      <c r="AV156" s="51">
        <v>5897</v>
      </c>
      <c r="AW156" s="51">
        <v>5949</v>
      </c>
      <c r="AX156" s="52">
        <v>5447</v>
      </c>
      <c r="AY156" s="51">
        <v>6222</v>
      </c>
      <c r="AZ156" s="57"/>
      <c r="BA156" s="103" t="s">
        <v>45</v>
      </c>
      <c r="BB156" s="54">
        <f t="shared" si="117"/>
        <v>2.759685434457471E-2</v>
      </c>
      <c r="BC156" s="54">
        <f t="shared" si="110"/>
        <v>2.5362505077972792E-2</v>
      </c>
      <c r="BD156" s="54">
        <f t="shared" si="110"/>
        <v>2.7327850008676872E-2</v>
      </c>
      <c r="BE156" s="54">
        <f t="shared" si="110"/>
        <v>2.6719569977632408E-2</v>
      </c>
      <c r="BF156" s="54">
        <f t="shared" si="110"/>
        <v>2.7619921700375243E-2</v>
      </c>
      <c r="BG156" s="54">
        <f t="shared" si="110"/>
        <v>2.6569522038021032E-2</v>
      </c>
      <c r="BH156" s="54">
        <f t="shared" si="110"/>
        <v>2.8233804115474784E-2</v>
      </c>
      <c r="BI156" s="54">
        <f t="shared" si="110"/>
        <v>2.943385918186164E-2</v>
      </c>
      <c r="BJ156" s="54">
        <f t="shared" si="110"/>
        <v>2.8713805193187277E-2</v>
      </c>
      <c r="BK156" s="54">
        <f t="shared" si="110"/>
        <v>2.4438840200080813E-2</v>
      </c>
      <c r="BL156" s="54">
        <f t="shared" si="110"/>
        <v>2.5443839808657342E-2</v>
      </c>
      <c r="BM156" s="54">
        <f t="shared" si="110"/>
        <v>2.4695537899763254E-2</v>
      </c>
      <c r="BN156" s="54">
        <f t="shared" si="110"/>
        <v>2.5101832119849232E-2</v>
      </c>
      <c r="BO156" s="54">
        <f t="shared" si="110"/>
        <v>2.4919042729642207E-2</v>
      </c>
      <c r="BP156" s="54">
        <f t="shared" si="110"/>
        <v>2.780569144295858E-2</v>
      </c>
      <c r="BQ156" s="54">
        <f t="shared" si="110"/>
        <v>2.6577243021330382E-2</v>
      </c>
      <c r="BR156" s="54">
        <f t="shared" si="110"/>
        <v>2.4331134764468555E-2</v>
      </c>
      <c r="BS156" s="54">
        <f t="shared" si="111"/>
        <v>2.178025559917857E-2</v>
      </c>
      <c r="BT156" s="54">
        <f t="shared" si="111"/>
        <v>2.0961088618125064E-2</v>
      </c>
      <c r="BU156" s="54">
        <f t="shared" si="111"/>
        <v>2.3156075720681801E-2</v>
      </c>
      <c r="BV156" s="54">
        <f t="shared" si="111"/>
        <v>2.2314173733732092E-2</v>
      </c>
      <c r="BW156" s="54">
        <f t="shared" si="111"/>
        <v>2.105738930614107E-2</v>
      </c>
      <c r="BX156" s="54">
        <f t="shared" si="111"/>
        <v>1.92663966643528E-2</v>
      </c>
      <c r="BY156" s="54">
        <f t="shared" si="111"/>
        <v>1.903589112085995E-2</v>
      </c>
      <c r="BZ156" s="54">
        <f t="shared" si="111"/>
        <v>2.0425989070017282E-2</v>
      </c>
      <c r="CA156" s="54">
        <f t="shared" si="111"/>
        <v>1.9890643985419197E-2</v>
      </c>
      <c r="CB156" s="54">
        <f t="shared" si="111"/>
        <v>1.9833097583311476E-2</v>
      </c>
      <c r="CC156" s="54">
        <f t="shared" si="111"/>
        <v>1.9302900445708506E-2</v>
      </c>
      <c r="CD156" s="54">
        <f t="shared" si="111"/>
        <v>1.7260722819173156E-2</v>
      </c>
      <c r="CE156" s="54">
        <f t="shared" si="111"/>
        <v>1.8203224886632265E-2</v>
      </c>
      <c r="CF156" s="54">
        <f t="shared" si="111"/>
        <v>1.8591428990884461E-2</v>
      </c>
      <c r="CG156" s="54">
        <f t="shared" si="111"/>
        <v>1.8249414135219782E-2</v>
      </c>
      <c r="CH156" s="54">
        <f t="shared" si="111"/>
        <v>1.7401422791103589E-2</v>
      </c>
      <c r="CI156" s="54">
        <f t="shared" si="112"/>
        <v>1.7469763128405272E-2</v>
      </c>
      <c r="CJ156" s="54">
        <f t="shared" si="112"/>
        <v>1.8099940686898606E-2</v>
      </c>
      <c r="CK156" s="54">
        <f t="shared" si="112"/>
        <v>1.8683974314713803E-2</v>
      </c>
      <c r="CL156" s="54">
        <f t="shared" si="112"/>
        <v>1.9092117452773189E-2</v>
      </c>
      <c r="CM156" s="54">
        <f t="shared" si="112"/>
        <v>1.6662512074284111E-2</v>
      </c>
      <c r="CN156" s="54">
        <f t="shared" si="112"/>
        <v>2.0379121261572014E-2</v>
      </c>
      <c r="CO156" s="54">
        <f t="shared" si="112"/>
        <v>2.1400289715113471E-2</v>
      </c>
      <c r="CP156" s="54">
        <f t="shared" si="112"/>
        <v>2.0461908330978329E-2</v>
      </c>
      <c r="CQ156" s="54">
        <f t="shared" si="112"/>
        <v>2.0348200598583839E-2</v>
      </c>
      <c r="CR156" s="54">
        <f t="shared" si="112"/>
        <v>2.0664357479400184E-2</v>
      </c>
      <c r="CS156" s="54">
        <f t="shared" si="112"/>
        <v>1.988142433375446E-2</v>
      </c>
      <c r="CT156" s="54">
        <f t="shared" si="112"/>
        <v>2.1194785707586983E-2</v>
      </c>
      <c r="CU156" s="54">
        <f t="shared" si="113"/>
        <v>2.048045899566913E-2</v>
      </c>
      <c r="CV156" s="54">
        <f t="shared" si="114"/>
        <v>2.1117611143453504E-2</v>
      </c>
      <c r="CW156" s="54">
        <f t="shared" si="115"/>
        <v>2.0460137102075313E-2</v>
      </c>
      <c r="CX156" s="54">
        <f t="shared" si="116"/>
        <v>2.1958243340532757E-2</v>
      </c>
    </row>
    <row r="157" spans="2:102" x14ac:dyDescent="0.2">
      <c r="B157" s="103" t="s">
        <v>46</v>
      </c>
      <c r="C157" s="51">
        <v>49676</v>
      </c>
      <c r="D157" s="51">
        <v>54540</v>
      </c>
      <c r="E157" s="51">
        <v>53575</v>
      </c>
      <c r="F157" s="51">
        <v>43532</v>
      </c>
      <c r="G157" s="51">
        <v>53493</v>
      </c>
      <c r="H157" s="51">
        <v>54959</v>
      </c>
      <c r="I157" s="51">
        <v>52927</v>
      </c>
      <c r="J157" s="51">
        <v>41765</v>
      </c>
      <c r="K157" s="51">
        <v>51932</v>
      </c>
      <c r="L157" s="51">
        <v>52551</v>
      </c>
      <c r="M157" s="52">
        <v>45927</v>
      </c>
      <c r="N157" s="52">
        <v>36325</v>
      </c>
      <c r="O157" s="51">
        <v>38834</v>
      </c>
      <c r="P157" s="51">
        <v>32812</v>
      </c>
      <c r="Q157" s="52">
        <v>26391</v>
      </c>
      <c r="R157" s="51">
        <v>19021</v>
      </c>
      <c r="S157" s="51">
        <v>21071</v>
      </c>
      <c r="T157" s="52">
        <v>23772</v>
      </c>
      <c r="U157" s="51">
        <v>22972</v>
      </c>
      <c r="V157" s="51">
        <v>16892</v>
      </c>
      <c r="W157" s="52">
        <v>20624</v>
      </c>
      <c r="X157" s="51">
        <v>21537</v>
      </c>
      <c r="Y157" s="51">
        <v>18895</v>
      </c>
      <c r="Z157" s="51">
        <v>17236</v>
      </c>
      <c r="AA157" s="51">
        <v>20268</v>
      </c>
      <c r="AB157" s="51">
        <v>21850</v>
      </c>
      <c r="AC157" s="51">
        <v>20375</v>
      </c>
      <c r="AD157" s="51">
        <v>17054</v>
      </c>
      <c r="AE157" s="51">
        <v>19593</v>
      </c>
      <c r="AF157" s="51">
        <v>17600</v>
      </c>
      <c r="AG157" s="51">
        <v>19090</v>
      </c>
      <c r="AH157" s="51">
        <v>15271</v>
      </c>
      <c r="AI157" s="51">
        <v>20415</v>
      </c>
      <c r="AJ157" s="51">
        <v>22097</v>
      </c>
      <c r="AK157" s="51">
        <v>22009</v>
      </c>
      <c r="AL157" s="51">
        <v>17449</v>
      </c>
      <c r="AM157" s="51">
        <v>21533</v>
      </c>
      <c r="AN157" s="51">
        <v>21469</v>
      </c>
      <c r="AO157" s="51">
        <v>20797</v>
      </c>
      <c r="AP157" s="51">
        <v>17098</v>
      </c>
      <c r="AQ157" s="51">
        <v>22742</v>
      </c>
      <c r="AR157" s="51">
        <v>23865</v>
      </c>
      <c r="AS157" s="51">
        <v>23305</v>
      </c>
      <c r="AT157" s="51">
        <v>19335</v>
      </c>
      <c r="AU157" s="51">
        <v>22898</v>
      </c>
      <c r="AV157" s="51">
        <v>24074</v>
      </c>
      <c r="AW157" s="51">
        <v>23680</v>
      </c>
      <c r="AX157" s="52">
        <v>21945</v>
      </c>
      <c r="AY157" s="51">
        <v>25635</v>
      </c>
      <c r="AZ157" s="57"/>
      <c r="BA157" s="103" t="s">
        <v>46</v>
      </c>
      <c r="BB157" s="54">
        <f t="shared" si="117"/>
        <v>8.8765950299216093E-2</v>
      </c>
      <c r="BC157" s="54">
        <f t="shared" si="110"/>
        <v>9.0433513791359568E-2</v>
      </c>
      <c r="BD157" s="54">
        <f t="shared" si="110"/>
        <v>9.2052157448278119E-2</v>
      </c>
      <c r="BE157" s="54">
        <f t="shared" si="110"/>
        <v>8.5337954531642987E-2</v>
      </c>
      <c r="BF157" s="54">
        <f t="shared" si="110"/>
        <v>9.0581354393855243E-2</v>
      </c>
      <c r="BG157" s="54">
        <f t="shared" si="110"/>
        <v>8.9360159212263507E-2</v>
      </c>
      <c r="BH157" s="54">
        <f t="shared" si="110"/>
        <v>8.6829201070292489E-2</v>
      </c>
      <c r="BI157" s="54">
        <f t="shared" si="110"/>
        <v>8.1491887884020647E-2</v>
      </c>
      <c r="BJ157" s="54">
        <f t="shared" si="110"/>
        <v>9.2423784014664792E-2</v>
      </c>
      <c r="BK157" s="54">
        <f t="shared" si="110"/>
        <v>9.1525476863914393E-2</v>
      </c>
      <c r="BL157" s="54">
        <f t="shared" si="110"/>
        <v>9.5353670411440702E-2</v>
      </c>
      <c r="BM157" s="54">
        <f t="shared" si="110"/>
        <v>9.1100377191926485E-2</v>
      </c>
      <c r="BN157" s="54">
        <f t="shared" si="110"/>
        <v>9.5232957067431137E-2</v>
      </c>
      <c r="BO157" s="54">
        <f t="shared" si="110"/>
        <v>9.2556444424385348E-2</v>
      </c>
      <c r="BP157" s="54">
        <f t="shared" si="110"/>
        <v>9.7143235752067764E-2</v>
      </c>
      <c r="BQ157" s="54">
        <f t="shared" si="110"/>
        <v>9.3184468112207403E-2</v>
      </c>
      <c r="BR157" s="54">
        <f t="shared" si="110"/>
        <v>9.6714080479554224E-2</v>
      </c>
      <c r="BS157" s="54">
        <f t="shared" si="111"/>
        <v>9.1590347798279306E-2</v>
      </c>
      <c r="BT157" s="54">
        <f t="shared" si="111"/>
        <v>8.7660318175053514E-2</v>
      </c>
      <c r="BU157" s="54">
        <f t="shared" si="111"/>
        <v>8.8455999790537532E-2</v>
      </c>
      <c r="BV157" s="54">
        <f t="shared" si="111"/>
        <v>9.388158284057338E-2</v>
      </c>
      <c r="BW157" s="54">
        <f t="shared" si="111"/>
        <v>9.0975525273091315E-2</v>
      </c>
      <c r="BX157" s="54">
        <f t="shared" si="111"/>
        <v>8.6861981620841355E-2</v>
      </c>
      <c r="BY157" s="54">
        <f t="shared" si="111"/>
        <v>8.8437363708663633E-2</v>
      </c>
      <c r="BZ157" s="54">
        <f t="shared" si="111"/>
        <v>9.467046569199869E-2</v>
      </c>
      <c r="CA157" s="54">
        <f t="shared" si="111"/>
        <v>8.849736735520454E-2</v>
      </c>
      <c r="CB157" s="54">
        <f t="shared" si="111"/>
        <v>8.7600122102746883E-2</v>
      </c>
      <c r="CC157" s="54">
        <f t="shared" si="111"/>
        <v>8.138236445021331E-2</v>
      </c>
      <c r="CD157" s="54">
        <f t="shared" si="111"/>
        <v>9.1974256784351283E-2</v>
      </c>
      <c r="CE157" s="54">
        <f t="shared" si="111"/>
        <v>8.0944102578253629E-2</v>
      </c>
      <c r="CF157" s="54">
        <f t="shared" si="111"/>
        <v>8.4927106828424109E-2</v>
      </c>
      <c r="CG157" s="54">
        <f t="shared" si="111"/>
        <v>8.3614402417924172E-2</v>
      </c>
      <c r="CH157" s="54">
        <f t="shared" si="111"/>
        <v>8.998228122603337E-2</v>
      </c>
      <c r="CI157" s="54">
        <f t="shared" si="112"/>
        <v>8.5385834073959582E-2</v>
      </c>
      <c r="CJ157" s="54">
        <f t="shared" si="112"/>
        <v>8.3147901185128659E-2</v>
      </c>
      <c r="CK157" s="54">
        <f t="shared" si="112"/>
        <v>8.0319454993210429E-2</v>
      </c>
      <c r="CL157" s="54">
        <f t="shared" si="112"/>
        <v>8.6732186732186731E-2</v>
      </c>
      <c r="CM157" s="54">
        <f t="shared" si="112"/>
        <v>8.3620259869753535E-2</v>
      </c>
      <c r="CN157" s="54">
        <f t="shared" si="112"/>
        <v>8.0422122367535709E-2</v>
      </c>
      <c r="CO157" s="54">
        <f t="shared" si="112"/>
        <v>8.2559150169000478E-2</v>
      </c>
      <c r="CP157" s="54">
        <f t="shared" si="112"/>
        <v>9.314345861951745E-2</v>
      </c>
      <c r="CQ157" s="54">
        <f t="shared" si="112"/>
        <v>8.7104898167749467E-2</v>
      </c>
      <c r="CR157" s="54">
        <f t="shared" si="112"/>
        <v>8.3564610629432809E-2</v>
      </c>
      <c r="CS157" s="54">
        <f t="shared" si="112"/>
        <v>7.6575167229709654E-2</v>
      </c>
      <c r="CT157" s="54">
        <f t="shared" si="112"/>
        <v>8.5897027103066681E-2</v>
      </c>
      <c r="CU157" s="54">
        <f t="shared" si="113"/>
        <v>8.3609728652151716E-2</v>
      </c>
      <c r="CV157" s="54">
        <f t="shared" si="114"/>
        <v>8.4058670680278877E-2</v>
      </c>
      <c r="CW157" s="54">
        <f t="shared" si="115"/>
        <v>8.2430275143205931E-2</v>
      </c>
      <c r="CX157" s="54">
        <f t="shared" si="116"/>
        <v>9.0469233049591327E-2</v>
      </c>
    </row>
    <row r="158" spans="2:102" x14ac:dyDescent="0.2">
      <c r="B158" s="103" t="s">
        <v>47</v>
      </c>
      <c r="C158" s="51">
        <v>52556</v>
      </c>
      <c r="D158" s="51">
        <v>58364</v>
      </c>
      <c r="E158" s="51">
        <v>56440</v>
      </c>
      <c r="F158" s="51">
        <v>49283</v>
      </c>
      <c r="G158" s="51">
        <v>56218</v>
      </c>
      <c r="H158" s="51">
        <v>60493</v>
      </c>
      <c r="I158" s="51">
        <v>59388</v>
      </c>
      <c r="J158" s="51">
        <v>50999</v>
      </c>
      <c r="K158" s="51">
        <v>54930</v>
      </c>
      <c r="L158" s="51">
        <v>57469</v>
      </c>
      <c r="M158" s="52">
        <v>48161</v>
      </c>
      <c r="N158" s="52">
        <v>41547</v>
      </c>
      <c r="O158" s="51">
        <v>41791</v>
      </c>
      <c r="P158" s="51">
        <v>36936</v>
      </c>
      <c r="Q158" s="52">
        <v>27737</v>
      </c>
      <c r="R158" s="51">
        <v>20986</v>
      </c>
      <c r="S158" s="51">
        <v>22139</v>
      </c>
      <c r="T158" s="52">
        <v>27807</v>
      </c>
      <c r="U158" s="51">
        <v>28026</v>
      </c>
      <c r="V158" s="51">
        <v>19966</v>
      </c>
      <c r="W158" s="52">
        <v>22520</v>
      </c>
      <c r="X158" s="51">
        <v>24950</v>
      </c>
      <c r="Y158" s="51">
        <v>22378</v>
      </c>
      <c r="Z158" s="51">
        <v>20342</v>
      </c>
      <c r="AA158" s="51">
        <v>21820</v>
      </c>
      <c r="AB158" s="51">
        <v>25968</v>
      </c>
      <c r="AC158" s="51">
        <v>24476</v>
      </c>
      <c r="AD158" s="51">
        <v>22162</v>
      </c>
      <c r="AE158" s="51">
        <v>21532</v>
      </c>
      <c r="AF158" s="51">
        <v>23617</v>
      </c>
      <c r="AG158" s="51">
        <v>23712</v>
      </c>
      <c r="AH158" s="51">
        <v>19474</v>
      </c>
      <c r="AI158" s="51">
        <v>23338</v>
      </c>
      <c r="AJ158" s="51">
        <v>28464</v>
      </c>
      <c r="AK158" s="51">
        <v>28489</v>
      </c>
      <c r="AL158" s="51">
        <v>23223</v>
      </c>
      <c r="AM158" s="51">
        <v>26070</v>
      </c>
      <c r="AN158" s="51">
        <v>28326</v>
      </c>
      <c r="AO158" s="51">
        <v>28281</v>
      </c>
      <c r="AP158" s="51">
        <v>22253</v>
      </c>
      <c r="AQ158" s="51">
        <v>25292</v>
      </c>
      <c r="AR158" s="51">
        <v>29554</v>
      </c>
      <c r="AS158" s="51">
        <v>29737</v>
      </c>
      <c r="AT158" s="51">
        <v>27329</v>
      </c>
      <c r="AU158" s="51">
        <v>27644</v>
      </c>
      <c r="AV158" s="51">
        <v>31107</v>
      </c>
      <c r="AW158" s="51">
        <v>29585</v>
      </c>
      <c r="AX158" s="52">
        <v>28796</v>
      </c>
      <c r="AY158" s="51">
        <v>29394</v>
      </c>
      <c r="AZ158" s="57"/>
      <c r="BA158" s="103" t="s">
        <v>47</v>
      </c>
      <c r="BB158" s="54">
        <f t="shared" si="117"/>
        <v>9.3912216843658927E-2</v>
      </c>
      <c r="BC158" s="54">
        <f t="shared" si="110"/>
        <v>9.6774140060852762E-2</v>
      </c>
      <c r="BD158" s="54">
        <f t="shared" si="110"/>
        <v>9.6974778653864988E-2</v>
      </c>
      <c r="BE158" s="54">
        <f t="shared" si="110"/>
        <v>9.661192716123683E-2</v>
      </c>
      <c r="BF158" s="54">
        <f t="shared" si="110"/>
        <v>9.5195681328655218E-2</v>
      </c>
      <c r="BG158" s="54">
        <f t="shared" si="110"/>
        <v>9.8358123532587133E-2</v>
      </c>
      <c r="BH158" s="54">
        <f t="shared" si="110"/>
        <v>9.7428771575236287E-2</v>
      </c>
      <c r="BI158" s="54">
        <f t="shared" si="110"/>
        <v>9.9509273080262625E-2</v>
      </c>
      <c r="BJ158" s="54">
        <f t="shared" si="110"/>
        <v>9.7759347915072348E-2</v>
      </c>
      <c r="BK158" s="54">
        <f t="shared" si="110"/>
        <v>0.10009091415752881</v>
      </c>
      <c r="BL158" s="54">
        <f t="shared" si="110"/>
        <v>9.9991902817196762E-2</v>
      </c>
      <c r="BM158" s="54">
        <f t="shared" si="110"/>
        <v>0.1041967617671843</v>
      </c>
      <c r="BN158" s="54">
        <f t="shared" si="110"/>
        <v>0.1024844339703614</v>
      </c>
      <c r="BO158" s="54">
        <f t="shared" si="110"/>
        <v>0.10418946822074537</v>
      </c>
      <c r="BP158" s="54">
        <f t="shared" si="110"/>
        <v>0.10209775794987319</v>
      </c>
      <c r="BQ158" s="54">
        <f t="shared" si="110"/>
        <v>0.10281106397154643</v>
      </c>
      <c r="BR158" s="54">
        <f t="shared" si="110"/>
        <v>0.10161610876260505</v>
      </c>
      <c r="BS158" s="54">
        <f t="shared" si="111"/>
        <v>0.10713666503561975</v>
      </c>
      <c r="BT158" s="54">
        <f t="shared" si="111"/>
        <v>0.10694619872775771</v>
      </c>
      <c r="BU158" s="54">
        <f t="shared" si="111"/>
        <v>0.10455319037519964</v>
      </c>
      <c r="BV158" s="54">
        <f t="shared" si="111"/>
        <v>0.10251227916843059</v>
      </c>
      <c r="BW158" s="54">
        <f t="shared" si="111"/>
        <v>0.10539255028850947</v>
      </c>
      <c r="BX158" s="54">
        <f t="shared" si="111"/>
        <v>0.10287363983652754</v>
      </c>
      <c r="BY158" s="54">
        <f t="shared" si="111"/>
        <v>0.1043741501834321</v>
      </c>
      <c r="BZ158" s="54">
        <f t="shared" si="111"/>
        <v>0.10191975337474894</v>
      </c>
      <c r="CA158" s="54">
        <f t="shared" si="111"/>
        <v>0.10517618469015796</v>
      </c>
      <c r="CB158" s="54">
        <f t="shared" si="111"/>
        <v>0.10523193072818811</v>
      </c>
      <c r="CC158" s="54">
        <f t="shared" si="111"/>
        <v>0.10575794306002272</v>
      </c>
      <c r="CD158" s="54">
        <f t="shared" si="111"/>
        <v>0.10107638937787229</v>
      </c>
      <c r="CE158" s="54">
        <f t="shared" si="111"/>
        <v>0.1086168676471941</v>
      </c>
      <c r="CF158" s="54">
        <f t="shared" si="111"/>
        <v>0.10548934296048154</v>
      </c>
      <c r="CG158" s="54">
        <f t="shared" si="111"/>
        <v>0.10662738999978098</v>
      </c>
      <c r="CH158" s="54">
        <f t="shared" si="111"/>
        <v>0.10286585742116909</v>
      </c>
      <c r="CI158" s="54">
        <f t="shared" si="112"/>
        <v>0.10998879400285946</v>
      </c>
      <c r="CJ158" s="54">
        <f t="shared" si="112"/>
        <v>0.10762872265269345</v>
      </c>
      <c r="CK158" s="54">
        <f t="shared" si="112"/>
        <v>0.10689774218048746</v>
      </c>
      <c r="CL158" s="54">
        <f t="shared" si="112"/>
        <v>0.10500664599025254</v>
      </c>
      <c r="CM158" s="54">
        <f t="shared" si="112"/>
        <v>0.11032779733898358</v>
      </c>
      <c r="CN158" s="54">
        <f t="shared" si="112"/>
        <v>0.10936279476252717</v>
      </c>
      <c r="CO158" s="54">
        <f t="shared" si="112"/>
        <v>0.10745050700144858</v>
      </c>
      <c r="CP158" s="54">
        <f t="shared" si="112"/>
        <v>0.10358738701102961</v>
      </c>
      <c r="CQ158" s="54">
        <f t="shared" si="112"/>
        <v>0.10786918753193664</v>
      </c>
      <c r="CR158" s="54">
        <f t="shared" si="112"/>
        <v>0.1066277977381439</v>
      </c>
      <c r="CS158" s="54">
        <f t="shared" si="112"/>
        <v>0.10823494932613061</v>
      </c>
      <c r="CT158" s="54">
        <f t="shared" si="112"/>
        <v>0.10370064709743974</v>
      </c>
      <c r="CU158" s="54">
        <f t="shared" si="113"/>
        <v>0.1080355499369645</v>
      </c>
      <c r="CV158" s="54">
        <f t="shared" si="114"/>
        <v>0.10502009172618457</v>
      </c>
      <c r="CW158" s="54">
        <f t="shared" si="115"/>
        <v>0.10816414686825054</v>
      </c>
      <c r="CX158" s="54">
        <f t="shared" si="116"/>
        <v>0.10373523059331724</v>
      </c>
    </row>
    <row r="159" spans="2:102" x14ac:dyDescent="0.2">
      <c r="B159" s="103" t="s">
        <v>48</v>
      </c>
      <c r="C159" s="51">
        <v>64349</v>
      </c>
      <c r="D159" s="51">
        <v>69864</v>
      </c>
      <c r="E159" s="51">
        <v>68194</v>
      </c>
      <c r="F159" s="51">
        <v>59303</v>
      </c>
      <c r="G159" s="51">
        <v>69041</v>
      </c>
      <c r="H159" s="51">
        <v>72678</v>
      </c>
      <c r="I159" s="51">
        <v>72081</v>
      </c>
      <c r="J159" s="51">
        <v>59913</v>
      </c>
      <c r="K159" s="51">
        <v>65213</v>
      </c>
      <c r="L159" s="51">
        <v>66594</v>
      </c>
      <c r="M159" s="52">
        <v>56272</v>
      </c>
      <c r="N159" s="52">
        <v>47727</v>
      </c>
      <c r="O159" s="51">
        <v>49412</v>
      </c>
      <c r="P159" s="51">
        <v>43021</v>
      </c>
      <c r="Q159" s="52">
        <v>33545</v>
      </c>
      <c r="R159" s="51">
        <v>25367</v>
      </c>
      <c r="S159" s="51">
        <v>28258</v>
      </c>
      <c r="T159" s="52">
        <v>33887</v>
      </c>
      <c r="U159" s="51">
        <v>34767</v>
      </c>
      <c r="V159" s="51">
        <v>23754</v>
      </c>
      <c r="W159" s="52">
        <v>28140</v>
      </c>
      <c r="X159" s="51">
        <v>30498</v>
      </c>
      <c r="Y159" s="51">
        <v>28214</v>
      </c>
      <c r="Z159" s="51">
        <v>24337</v>
      </c>
      <c r="AA159" s="51">
        <v>27247</v>
      </c>
      <c r="AB159" s="51">
        <v>31541</v>
      </c>
      <c r="AC159" s="51">
        <v>29870</v>
      </c>
      <c r="AD159" s="51">
        <v>27274</v>
      </c>
      <c r="AE159" s="51">
        <v>26740</v>
      </c>
      <c r="AF159" s="51">
        <v>28322</v>
      </c>
      <c r="AG159" s="51">
        <v>28888</v>
      </c>
      <c r="AH159" s="51">
        <v>23076</v>
      </c>
      <c r="AI159" s="51">
        <v>28747</v>
      </c>
      <c r="AJ159" s="51">
        <v>33565</v>
      </c>
      <c r="AK159" s="51">
        <v>34410</v>
      </c>
      <c r="AL159" s="51">
        <v>27490</v>
      </c>
      <c r="AM159" s="51">
        <v>31888</v>
      </c>
      <c r="AN159" s="51">
        <v>33200</v>
      </c>
      <c r="AO159" s="51">
        <v>33443</v>
      </c>
      <c r="AP159" s="51">
        <v>25813</v>
      </c>
      <c r="AQ159" s="51">
        <v>30869</v>
      </c>
      <c r="AR159" s="51">
        <v>34993</v>
      </c>
      <c r="AS159" s="51">
        <v>35693</v>
      </c>
      <c r="AT159" s="51">
        <v>32027</v>
      </c>
      <c r="AU159" s="51">
        <v>33862</v>
      </c>
      <c r="AV159" s="51">
        <v>37375</v>
      </c>
      <c r="AW159" s="51">
        <v>36825</v>
      </c>
      <c r="AX159" s="52">
        <v>33685</v>
      </c>
      <c r="AY159" s="51">
        <v>36284</v>
      </c>
      <c r="AZ159" s="57"/>
      <c r="BA159" s="103" t="s">
        <v>48</v>
      </c>
      <c r="BB159" s="54">
        <f t="shared" si="117"/>
        <v>0.11498510620428891</v>
      </c>
      <c r="BC159" s="54">
        <f t="shared" si="110"/>
        <v>0.11584244604912991</v>
      </c>
      <c r="BD159" s="54">
        <f t="shared" si="110"/>
        <v>0.11717041203971773</v>
      </c>
      <c r="BE159" s="54">
        <f t="shared" si="110"/>
        <v>0.11625463377722191</v>
      </c>
      <c r="BF159" s="54">
        <f t="shared" si="110"/>
        <v>0.11690926455248649</v>
      </c>
      <c r="BG159" s="54">
        <f t="shared" si="110"/>
        <v>0.11817022964808106</v>
      </c>
      <c r="BH159" s="54">
        <f t="shared" si="110"/>
        <v>0.11825222745191968</v>
      </c>
      <c r="BI159" s="54">
        <f t="shared" si="110"/>
        <v>0.11690227412415488</v>
      </c>
      <c r="BJ159" s="54">
        <f t="shared" si="110"/>
        <v>0.11606008293438218</v>
      </c>
      <c r="BK159" s="54">
        <f t="shared" si="110"/>
        <v>0.11598347521979629</v>
      </c>
      <c r="BL159" s="54">
        <f t="shared" si="110"/>
        <v>0.11683196684722692</v>
      </c>
      <c r="BM159" s="54">
        <f t="shared" si="110"/>
        <v>0.11969573853376671</v>
      </c>
      <c r="BN159" s="54">
        <f t="shared" si="110"/>
        <v>0.12117347877158952</v>
      </c>
      <c r="BO159" s="54">
        <f t="shared" si="110"/>
        <v>0.12135410202308551</v>
      </c>
      <c r="BP159" s="54">
        <f t="shared" si="110"/>
        <v>0.12347655804263245</v>
      </c>
      <c r="BQ159" s="54">
        <f t="shared" si="110"/>
        <v>0.12427371865844936</v>
      </c>
      <c r="BR159" s="54">
        <f t="shared" si="110"/>
        <v>0.12970179327944775</v>
      </c>
      <c r="BS159" s="54">
        <f t="shared" si="111"/>
        <v>0.13056209472658131</v>
      </c>
      <c r="BT159" s="54">
        <f t="shared" si="111"/>
        <v>0.13266961004666925</v>
      </c>
      <c r="BU159" s="54">
        <f t="shared" si="111"/>
        <v>0.1243892859948158</v>
      </c>
      <c r="BV159" s="54">
        <f t="shared" si="111"/>
        <v>0.12809482841028583</v>
      </c>
      <c r="BW159" s="54">
        <f t="shared" si="111"/>
        <v>0.12882813622039926</v>
      </c>
      <c r="BX159" s="54">
        <f t="shared" si="111"/>
        <v>0.12970224659700547</v>
      </c>
      <c r="BY159" s="54">
        <f t="shared" si="111"/>
        <v>0.12487236717206701</v>
      </c>
      <c r="BZ159" s="54">
        <f t="shared" si="111"/>
        <v>0.1272689056004484</v>
      </c>
      <c r="CA159" s="54">
        <f t="shared" si="111"/>
        <v>0.12774807614418793</v>
      </c>
      <c r="CB159" s="54">
        <f t="shared" si="111"/>
        <v>0.12842285385075089</v>
      </c>
      <c r="CC159" s="54">
        <f t="shared" si="111"/>
        <v>0.13015260982849289</v>
      </c>
      <c r="CD159" s="54">
        <f t="shared" si="111"/>
        <v>0.12552399461101174</v>
      </c>
      <c r="CE159" s="54">
        <f t="shared" si="111"/>
        <v>0.13025561779666472</v>
      </c>
      <c r="CF159" s="54">
        <f t="shared" si="111"/>
        <v>0.12851620021265142</v>
      </c>
      <c r="CG159" s="54">
        <f t="shared" si="111"/>
        <v>0.12634967914321382</v>
      </c>
      <c r="CH159" s="54">
        <f t="shared" si="111"/>
        <v>0.12670686448223273</v>
      </c>
      <c r="CI159" s="54">
        <f t="shared" si="112"/>
        <v>0.12969975655937246</v>
      </c>
      <c r="CJ159" s="54">
        <f t="shared" si="112"/>
        <v>0.12999769547822604</v>
      </c>
      <c r="CK159" s="54">
        <f t="shared" si="112"/>
        <v>0.1265391608552556</v>
      </c>
      <c r="CL159" s="54">
        <f t="shared" si="112"/>
        <v>0.12844081040802352</v>
      </c>
      <c r="CM159" s="54">
        <f t="shared" si="112"/>
        <v>0.12931168790702022</v>
      </c>
      <c r="CN159" s="54">
        <f t="shared" si="112"/>
        <v>0.12932427938344457</v>
      </c>
      <c r="CO159" s="54">
        <f t="shared" si="112"/>
        <v>0.12464027040077258</v>
      </c>
      <c r="CP159" s="54">
        <f t="shared" si="112"/>
        <v>0.1264288727519956</v>
      </c>
      <c r="CQ159" s="54">
        <f t="shared" si="112"/>
        <v>0.12772100153295862</v>
      </c>
      <c r="CR159" s="54">
        <f t="shared" si="112"/>
        <v>0.12798419425858595</v>
      </c>
      <c r="CS159" s="54">
        <f t="shared" si="112"/>
        <v>0.12684111098349685</v>
      </c>
      <c r="CT159" s="54">
        <f t="shared" si="112"/>
        <v>0.12702616524430274</v>
      </c>
      <c r="CU159" s="54">
        <f t="shared" si="113"/>
        <v>0.12980450313093672</v>
      </c>
      <c r="CV159" s="54">
        <f t="shared" si="114"/>
        <v>0.13072046232268875</v>
      </c>
      <c r="CW159" s="54">
        <f t="shared" si="115"/>
        <v>0.12652831251760729</v>
      </c>
      <c r="CX159" s="54">
        <f t="shared" si="116"/>
        <v>0.12805093239599655</v>
      </c>
    </row>
    <row r="160" spans="2:102" x14ac:dyDescent="0.2">
      <c r="B160" s="103" t="s">
        <v>49</v>
      </c>
      <c r="C160" s="51">
        <v>24279</v>
      </c>
      <c r="D160" s="51">
        <v>25694</v>
      </c>
      <c r="E160" s="51">
        <v>24548</v>
      </c>
      <c r="F160" s="51">
        <v>21628</v>
      </c>
      <c r="G160" s="51">
        <v>25059</v>
      </c>
      <c r="H160" s="51">
        <v>25886</v>
      </c>
      <c r="I160" s="51">
        <v>25885</v>
      </c>
      <c r="J160" s="51">
        <v>21126</v>
      </c>
      <c r="K160" s="51">
        <v>23657</v>
      </c>
      <c r="L160" s="51">
        <v>24193</v>
      </c>
      <c r="M160" s="52">
        <v>20406</v>
      </c>
      <c r="N160" s="52">
        <v>16501</v>
      </c>
      <c r="O160" s="51">
        <v>17252</v>
      </c>
      <c r="P160" s="51">
        <v>14427</v>
      </c>
      <c r="Q160" s="52">
        <v>11386</v>
      </c>
      <c r="R160" s="51">
        <v>8250</v>
      </c>
      <c r="S160" s="51">
        <v>9012</v>
      </c>
      <c r="T160" s="52">
        <v>10318</v>
      </c>
      <c r="U160" s="51">
        <v>10301</v>
      </c>
      <c r="V160" s="51">
        <v>7768</v>
      </c>
      <c r="W160" s="52">
        <v>9084</v>
      </c>
      <c r="X160" s="51">
        <v>9506</v>
      </c>
      <c r="Y160" s="51">
        <v>9426</v>
      </c>
      <c r="Z160" s="51">
        <v>8291</v>
      </c>
      <c r="AA160" s="51">
        <v>8932</v>
      </c>
      <c r="AB160" s="51">
        <v>10259</v>
      </c>
      <c r="AC160" s="51">
        <v>9676</v>
      </c>
      <c r="AD160" s="51">
        <v>8708</v>
      </c>
      <c r="AE160" s="51">
        <v>9185</v>
      </c>
      <c r="AF160" s="51">
        <v>8732</v>
      </c>
      <c r="AG160" s="51">
        <v>9065</v>
      </c>
      <c r="AH160" s="51">
        <v>7086</v>
      </c>
      <c r="AI160" s="51">
        <v>8982</v>
      </c>
      <c r="AJ160" s="51">
        <v>9791</v>
      </c>
      <c r="AK160" s="51">
        <v>10346</v>
      </c>
      <c r="AL160" s="51">
        <v>8122</v>
      </c>
      <c r="AM160" s="51">
        <v>9417</v>
      </c>
      <c r="AN160" s="51">
        <v>9180</v>
      </c>
      <c r="AO160" s="51">
        <v>9805</v>
      </c>
      <c r="AP160" s="51">
        <v>7856</v>
      </c>
      <c r="AQ160" s="51">
        <v>9252</v>
      </c>
      <c r="AR160" s="51">
        <v>10297</v>
      </c>
      <c r="AS160" s="51">
        <v>10717</v>
      </c>
      <c r="AT160" s="51">
        <v>9414</v>
      </c>
      <c r="AU160" s="51">
        <v>10160</v>
      </c>
      <c r="AV160" s="51">
        <v>11012</v>
      </c>
      <c r="AW160" s="51">
        <v>11226</v>
      </c>
      <c r="AX160" s="52">
        <v>10124</v>
      </c>
      <c r="AY160" s="51">
        <v>11157</v>
      </c>
      <c r="AZ160" s="57"/>
      <c r="BA160" s="103" t="s">
        <v>49</v>
      </c>
      <c r="BB160" s="54">
        <f t="shared" si="117"/>
        <v>4.3384099108516538E-2</v>
      </c>
      <c r="BC160" s="54">
        <f t="shared" si="110"/>
        <v>4.2603569918503718E-2</v>
      </c>
      <c r="BD160" s="54">
        <f t="shared" si="110"/>
        <v>4.2178186860295494E-2</v>
      </c>
      <c r="BE160" s="54">
        <f t="shared" si="110"/>
        <v>4.2398448971110322E-2</v>
      </c>
      <c r="BF160" s="54">
        <f t="shared" si="110"/>
        <v>4.2433181159322125E-2</v>
      </c>
      <c r="BG160" s="54">
        <f t="shared" si="110"/>
        <v>4.2089140657010735E-2</v>
      </c>
      <c r="BH160" s="54">
        <f t="shared" si="110"/>
        <v>4.2465544423536589E-2</v>
      </c>
      <c r="BI160" s="54">
        <f t="shared" si="110"/>
        <v>4.1221061257938944E-2</v>
      </c>
      <c r="BJ160" s="54">
        <f t="shared" si="110"/>
        <v>4.2102546761821708E-2</v>
      </c>
      <c r="BK160" s="54">
        <f t="shared" si="110"/>
        <v>4.2135751208705469E-2</v>
      </c>
      <c r="BL160" s="54">
        <f t="shared" si="110"/>
        <v>4.2366951867438739E-2</v>
      </c>
      <c r="BM160" s="54">
        <f t="shared" si="110"/>
        <v>4.1383271136792264E-2</v>
      </c>
      <c r="BN160" s="54">
        <f t="shared" si="110"/>
        <v>4.2307230141817011E-2</v>
      </c>
      <c r="BO160" s="54">
        <f t="shared" si="110"/>
        <v>4.069583761156307E-2</v>
      </c>
      <c r="BP160" s="54">
        <f t="shared" si="110"/>
        <v>4.191098792289203E-2</v>
      </c>
      <c r="BQ160" s="54">
        <f t="shared" si="110"/>
        <v>4.0417005516308877E-2</v>
      </c>
      <c r="BR160" s="54">
        <f t="shared" si="110"/>
        <v>4.136430607383336E-2</v>
      </c>
      <c r="BS160" s="54">
        <f t="shared" si="111"/>
        <v>3.9753878873575885E-2</v>
      </c>
      <c r="BT160" s="54">
        <f t="shared" si="111"/>
        <v>3.9308242100001146E-2</v>
      </c>
      <c r="BU160" s="54">
        <f t="shared" si="111"/>
        <v>4.0677611080564502E-2</v>
      </c>
      <c r="BV160" s="54">
        <f t="shared" si="111"/>
        <v>4.1350867849290561E-2</v>
      </c>
      <c r="BW160" s="54">
        <f t="shared" si="111"/>
        <v>4.0154772867437717E-2</v>
      </c>
      <c r="BX160" s="54">
        <f t="shared" si="111"/>
        <v>4.3332153414027554E-2</v>
      </c>
      <c r="BY160" s="54">
        <f t="shared" si="111"/>
        <v>4.2540855332358449E-2</v>
      </c>
      <c r="BZ160" s="54">
        <f t="shared" si="111"/>
        <v>4.1720771638096128E-2</v>
      </c>
      <c r="CA160" s="54">
        <f t="shared" si="111"/>
        <v>4.1551235317942484E-2</v>
      </c>
      <c r="CB160" s="54">
        <f t="shared" si="111"/>
        <v>4.1600921789751111E-2</v>
      </c>
      <c r="CC160" s="54">
        <f t="shared" si="111"/>
        <v>4.1554921404506714E-2</v>
      </c>
      <c r="CD160" s="54">
        <f t="shared" si="111"/>
        <v>4.3116600243161662E-2</v>
      </c>
      <c r="CE160" s="54">
        <f t="shared" si="111"/>
        <v>4.0159312710983566E-2</v>
      </c>
      <c r="CF160" s="54">
        <f t="shared" si="111"/>
        <v>4.0328141613392592E-2</v>
      </c>
      <c r="CG160" s="54">
        <f t="shared" si="111"/>
        <v>3.8798484417091918E-2</v>
      </c>
      <c r="CH160" s="54">
        <f t="shared" si="111"/>
        <v>3.9589559146325337E-2</v>
      </c>
      <c r="CI160" s="54">
        <f t="shared" si="112"/>
        <v>3.7833764828625528E-2</v>
      </c>
      <c r="CJ160" s="54">
        <f t="shared" si="112"/>
        <v>3.908620044805948E-2</v>
      </c>
      <c r="CK160" s="54">
        <f t="shared" si="112"/>
        <v>3.738636102096711E-2</v>
      </c>
      <c r="CL160" s="54">
        <f t="shared" si="112"/>
        <v>3.7930478914085471E-2</v>
      </c>
      <c r="CM160" s="54">
        <f t="shared" si="112"/>
        <v>3.5755460692362823E-2</v>
      </c>
      <c r="CN160" s="54">
        <f t="shared" si="112"/>
        <v>3.7915993163133516E-2</v>
      </c>
      <c r="CO160" s="54">
        <f t="shared" si="112"/>
        <v>3.7933365523901495E-2</v>
      </c>
      <c r="CP160" s="54">
        <f t="shared" si="112"/>
        <v>3.7893029599321761E-2</v>
      </c>
      <c r="CQ160" s="54">
        <f t="shared" si="112"/>
        <v>3.7583035258048035E-2</v>
      </c>
      <c r="CR160" s="54">
        <f t="shared" si="112"/>
        <v>3.8427888097645635E-2</v>
      </c>
      <c r="CS160" s="54">
        <f t="shared" si="112"/>
        <v>3.7283611290431173E-2</v>
      </c>
      <c r="CT160" s="54">
        <f t="shared" si="112"/>
        <v>3.8113101378598892E-2</v>
      </c>
      <c r="CU160" s="54">
        <f t="shared" si="113"/>
        <v>3.8245008387367892E-2</v>
      </c>
      <c r="CV160" s="54">
        <f t="shared" si="114"/>
        <v>3.9849773524358555E-2</v>
      </c>
      <c r="CW160" s="54">
        <f t="shared" si="115"/>
        <v>3.802798384824866E-2</v>
      </c>
      <c r="CX160" s="54">
        <f t="shared" si="116"/>
        <v>3.9374497099055605E-2</v>
      </c>
    </row>
    <row r="161" spans="2:102" x14ac:dyDescent="0.2">
      <c r="B161" s="103" t="s">
        <v>50</v>
      </c>
      <c r="C161" s="51">
        <v>46527</v>
      </c>
      <c r="D161" s="51">
        <v>48497</v>
      </c>
      <c r="E161" s="51">
        <v>47563</v>
      </c>
      <c r="F161" s="51">
        <v>42335</v>
      </c>
      <c r="G161" s="51">
        <v>47858</v>
      </c>
      <c r="H161" s="51">
        <v>48424</v>
      </c>
      <c r="I161" s="51">
        <v>49046</v>
      </c>
      <c r="J161" s="51">
        <v>41319</v>
      </c>
      <c r="K161" s="51">
        <v>43785</v>
      </c>
      <c r="L161" s="51">
        <v>44953</v>
      </c>
      <c r="M161" s="52">
        <v>38086</v>
      </c>
      <c r="N161" s="52">
        <v>31257</v>
      </c>
      <c r="O161" s="51">
        <v>31725</v>
      </c>
      <c r="P161" s="51">
        <v>27384</v>
      </c>
      <c r="Q161" s="52">
        <v>20853</v>
      </c>
      <c r="R161" s="51">
        <v>15548</v>
      </c>
      <c r="S161" s="51">
        <v>16250</v>
      </c>
      <c r="T161" s="52">
        <v>19472</v>
      </c>
      <c r="U161" s="51">
        <v>19916</v>
      </c>
      <c r="V161" s="51">
        <v>14513</v>
      </c>
      <c r="W161" s="52">
        <v>16435</v>
      </c>
      <c r="X161" s="51">
        <v>18248</v>
      </c>
      <c r="Y161" s="51">
        <v>16890</v>
      </c>
      <c r="Z161" s="51">
        <v>14996</v>
      </c>
      <c r="AA161" s="51">
        <v>16342</v>
      </c>
      <c r="AB161" s="51">
        <v>18636</v>
      </c>
      <c r="AC161" s="51">
        <v>18129</v>
      </c>
      <c r="AD161" s="51">
        <v>16259</v>
      </c>
      <c r="AE161" s="51">
        <v>16554</v>
      </c>
      <c r="AF161" s="51">
        <v>16917</v>
      </c>
      <c r="AG161" s="51">
        <v>17347</v>
      </c>
      <c r="AH161" s="51">
        <v>13982</v>
      </c>
      <c r="AI161" s="51">
        <v>17705</v>
      </c>
      <c r="AJ161" s="51">
        <v>19434</v>
      </c>
      <c r="AK161" s="51">
        <v>20380</v>
      </c>
      <c r="AL161" s="51">
        <v>17057</v>
      </c>
      <c r="AM161" s="51">
        <v>19351</v>
      </c>
      <c r="AN161" s="51">
        <v>20168</v>
      </c>
      <c r="AO161" s="51">
        <v>20321</v>
      </c>
      <c r="AP161" s="51">
        <v>16191</v>
      </c>
      <c r="AQ161" s="51">
        <v>19055</v>
      </c>
      <c r="AR161" s="51">
        <v>21326</v>
      </c>
      <c r="AS161" s="51">
        <v>22346</v>
      </c>
      <c r="AT161" s="51">
        <v>19917</v>
      </c>
      <c r="AU161" s="51">
        <v>21528</v>
      </c>
      <c r="AV161" s="51">
        <v>23494</v>
      </c>
      <c r="AW161" s="51">
        <v>23098</v>
      </c>
      <c r="AX161" s="52">
        <v>21845</v>
      </c>
      <c r="AY161" s="51">
        <v>22977</v>
      </c>
      <c r="AZ161" s="57"/>
      <c r="BA161" s="103" t="s">
        <v>50</v>
      </c>
      <c r="BB161" s="54">
        <f t="shared" si="117"/>
        <v>8.3139008164337447E-2</v>
      </c>
      <c r="BC161" s="54">
        <f t="shared" si="110"/>
        <v>8.0413533522910988E-2</v>
      </c>
      <c r="BD161" s="54">
        <f t="shared" si="110"/>
        <v>8.1722384782313612E-2</v>
      </c>
      <c r="BE161" s="54">
        <f t="shared" si="110"/>
        <v>8.2991415627517828E-2</v>
      </c>
      <c r="BF161" s="54">
        <f t="shared" si="110"/>
        <v>8.1039434291984444E-2</v>
      </c>
      <c r="BG161" s="54">
        <f t="shared" si="110"/>
        <v>7.8734626716182032E-2</v>
      </c>
      <c r="BH161" s="54">
        <f t="shared" si="110"/>
        <v>8.0462240363020118E-2</v>
      </c>
      <c r="BI161" s="54">
        <f t="shared" si="110"/>
        <v>8.0621652471683208E-2</v>
      </c>
      <c r="BJ161" s="54">
        <f t="shared" si="110"/>
        <v>7.7924504796312452E-2</v>
      </c>
      <c r="BK161" s="54">
        <f t="shared" si="110"/>
        <v>7.8292416156943614E-2</v>
      </c>
      <c r="BL161" s="54">
        <f t="shared" si="110"/>
        <v>7.9074180575481309E-2</v>
      </c>
      <c r="BM161" s="54">
        <f t="shared" si="110"/>
        <v>7.8390213073311663E-2</v>
      </c>
      <c r="BN161" s="54">
        <f t="shared" si="110"/>
        <v>7.7799494333940691E-2</v>
      </c>
      <c r="BO161" s="54">
        <f t="shared" si="110"/>
        <v>7.7245083326751438E-2</v>
      </c>
      <c r="BP161" s="54">
        <f t="shared" si="110"/>
        <v>7.6758284837174381E-2</v>
      </c>
      <c r="BQ161" s="54">
        <f t="shared" si="110"/>
        <v>7.6170133547584284E-2</v>
      </c>
      <c r="BR161" s="54">
        <f t="shared" si="110"/>
        <v>7.4586104493984923E-2</v>
      </c>
      <c r="BS161" s="54">
        <f t="shared" si="111"/>
        <v>7.5023020878684787E-2</v>
      </c>
      <c r="BT161" s="54">
        <f t="shared" si="111"/>
        <v>7.5998733100050758E-2</v>
      </c>
      <c r="BU161" s="54">
        <f t="shared" si="111"/>
        <v>7.5998219569030981E-2</v>
      </c>
      <c r="BV161" s="54">
        <f t="shared" si="111"/>
        <v>7.4813024339838219E-2</v>
      </c>
      <c r="BW161" s="54">
        <f t="shared" si="111"/>
        <v>7.708229489638159E-2</v>
      </c>
      <c r="BX161" s="54">
        <f t="shared" si="111"/>
        <v>7.7644819771156948E-2</v>
      </c>
      <c r="BY161" s="54">
        <f t="shared" si="111"/>
        <v>7.6943995484748201E-2</v>
      </c>
      <c r="BZ161" s="54">
        <f t="shared" si="111"/>
        <v>7.6332383577000326E-2</v>
      </c>
      <c r="CA161" s="54">
        <f t="shared" si="111"/>
        <v>7.5479951397326855E-2</v>
      </c>
      <c r="CB161" s="54">
        <f t="shared" si="111"/>
        <v>7.7943686557089484E-2</v>
      </c>
      <c r="CC161" s="54">
        <f t="shared" si="111"/>
        <v>7.7588592916384327E-2</v>
      </c>
      <c r="CD161" s="54">
        <f t="shared" si="111"/>
        <v>7.770845949105043E-2</v>
      </c>
      <c r="CE161" s="54">
        <f t="shared" si="111"/>
        <v>7.7802919506608906E-2</v>
      </c>
      <c r="CF161" s="54">
        <f t="shared" si="111"/>
        <v>7.717289272669843E-2</v>
      </c>
      <c r="CG161" s="54">
        <f t="shared" si="111"/>
        <v>7.655664819641253E-2</v>
      </c>
      <c r="CH161" s="54">
        <f t="shared" si="111"/>
        <v>7.8037535591815865E-2</v>
      </c>
      <c r="CI161" s="54">
        <f t="shared" si="112"/>
        <v>7.5095637389389083E-2</v>
      </c>
      <c r="CJ161" s="54">
        <f t="shared" si="112"/>
        <v>7.6993694677310279E-2</v>
      </c>
      <c r="CK161" s="54">
        <f t="shared" si="112"/>
        <v>7.8515040622338828E-2</v>
      </c>
      <c r="CL161" s="54">
        <f t="shared" si="112"/>
        <v>7.7943368107302527E-2</v>
      </c>
      <c r="CM161" s="54">
        <f t="shared" si="112"/>
        <v>7.8552955473156133E-2</v>
      </c>
      <c r="CN161" s="54">
        <f t="shared" si="112"/>
        <v>7.8581427543909857E-2</v>
      </c>
      <c r="CO161" s="54">
        <f t="shared" si="112"/>
        <v>7.8179623370352488E-2</v>
      </c>
      <c r="CP161" s="54">
        <f t="shared" si="112"/>
        <v>7.8042766862848695E-2</v>
      </c>
      <c r="CQ161" s="54">
        <f t="shared" si="112"/>
        <v>7.7837798379443754E-2</v>
      </c>
      <c r="CR161" s="54">
        <f t="shared" si="112"/>
        <v>8.0125929591302533E-2</v>
      </c>
      <c r="CS161" s="54">
        <f t="shared" si="112"/>
        <v>7.8880145110634972E-2</v>
      </c>
      <c r="CT161" s="54">
        <f t="shared" si="112"/>
        <v>8.0757760480165058E-2</v>
      </c>
      <c r="CU161" s="54">
        <f t="shared" si="113"/>
        <v>8.1595371145370618E-2</v>
      </c>
      <c r="CV161" s="54">
        <f t="shared" si="114"/>
        <v>8.1992701662714579E-2</v>
      </c>
      <c r="CW161" s="54">
        <f t="shared" si="115"/>
        <v>8.2054653019062826E-2</v>
      </c>
      <c r="CX161" s="54">
        <f t="shared" si="116"/>
        <v>8.1088807013086017E-2</v>
      </c>
    </row>
    <row r="162" spans="2:102" x14ac:dyDescent="0.2">
      <c r="B162" s="103" t="s">
        <v>51</v>
      </c>
      <c r="C162" s="51">
        <v>52435</v>
      </c>
      <c r="D162" s="51">
        <v>54495</v>
      </c>
      <c r="E162" s="51">
        <v>52463</v>
      </c>
      <c r="F162" s="51">
        <v>46342</v>
      </c>
      <c r="G162" s="51">
        <v>53030</v>
      </c>
      <c r="H162" s="51">
        <v>53396</v>
      </c>
      <c r="I162" s="51">
        <v>53306</v>
      </c>
      <c r="J162" s="51">
        <v>44949</v>
      </c>
      <c r="K162" s="51">
        <v>49110</v>
      </c>
      <c r="L162" s="51">
        <v>49095</v>
      </c>
      <c r="M162" s="52">
        <v>41382</v>
      </c>
      <c r="N162" s="52">
        <v>33552</v>
      </c>
      <c r="O162" s="51">
        <v>34539</v>
      </c>
      <c r="P162" s="51">
        <v>29403</v>
      </c>
      <c r="Q162" s="52">
        <v>22732</v>
      </c>
      <c r="R162" s="51">
        <v>17147</v>
      </c>
      <c r="S162" s="51">
        <v>18714</v>
      </c>
      <c r="T162" s="52">
        <v>21119</v>
      </c>
      <c r="U162" s="51">
        <v>21453</v>
      </c>
      <c r="V162" s="51">
        <v>15636</v>
      </c>
      <c r="W162" s="52">
        <v>18377</v>
      </c>
      <c r="X162" s="51">
        <v>19353</v>
      </c>
      <c r="Y162" s="51">
        <v>18052</v>
      </c>
      <c r="Z162" s="51">
        <v>16471</v>
      </c>
      <c r="AA162" s="51">
        <v>17968</v>
      </c>
      <c r="AB162" s="51">
        <v>20366</v>
      </c>
      <c r="AC162" s="51">
        <v>19240</v>
      </c>
      <c r="AD162" s="51">
        <v>16907</v>
      </c>
      <c r="AE162" s="51">
        <v>17796</v>
      </c>
      <c r="AF162" s="51">
        <v>17607</v>
      </c>
      <c r="AG162" s="51">
        <v>18494</v>
      </c>
      <c r="AH162" s="51">
        <v>15024</v>
      </c>
      <c r="AI162" s="51">
        <v>18743</v>
      </c>
      <c r="AJ162" s="51">
        <v>20673</v>
      </c>
      <c r="AK162" s="51">
        <v>21492</v>
      </c>
      <c r="AL162" s="51">
        <v>17971</v>
      </c>
      <c r="AM162" s="51">
        <v>20405</v>
      </c>
      <c r="AN162" s="51">
        <v>20683</v>
      </c>
      <c r="AO162" s="51">
        <v>21302</v>
      </c>
      <c r="AP162" s="51">
        <v>16718</v>
      </c>
      <c r="AQ162" s="51">
        <v>20142</v>
      </c>
      <c r="AR162" s="51">
        <v>22173</v>
      </c>
      <c r="AS162" s="51">
        <v>22751</v>
      </c>
      <c r="AT162" s="51">
        <v>20320</v>
      </c>
      <c r="AU162" s="51">
        <v>22608</v>
      </c>
      <c r="AV162" s="51">
        <v>23602</v>
      </c>
      <c r="AW162" s="51">
        <v>23486</v>
      </c>
      <c r="AX162" s="52">
        <v>21666</v>
      </c>
      <c r="AY162" s="51">
        <v>23815</v>
      </c>
      <c r="AZ162" s="57"/>
      <c r="BA162" s="103" t="s">
        <v>51</v>
      </c>
      <c r="BB162" s="54">
        <f t="shared" si="117"/>
        <v>9.3696002172868095E-2</v>
      </c>
      <c r="BC162" s="54">
        <f t="shared" si="110"/>
        <v>9.0358898680970662E-2</v>
      </c>
      <c r="BD162" s="54">
        <f t="shared" si="110"/>
        <v>9.014152750740112E-2</v>
      </c>
      <c r="BE162" s="54">
        <f t="shared" si="110"/>
        <v>9.0846537923950185E-2</v>
      </c>
      <c r="BF162" s="54">
        <f t="shared" si="110"/>
        <v>8.979734214768556E-2</v>
      </c>
      <c r="BG162" s="54">
        <f t="shared" si="110"/>
        <v>8.6818811501264984E-2</v>
      </c>
      <c r="BH162" s="54">
        <f t="shared" si="110"/>
        <v>8.7450968168477555E-2</v>
      </c>
      <c r="BI162" s="54">
        <f t="shared" si="110"/>
        <v>8.7704510199900484E-2</v>
      </c>
      <c r="BJ162" s="54">
        <f t="shared" si="110"/>
        <v>8.740144868212639E-2</v>
      </c>
      <c r="BK162" s="54">
        <f t="shared" si="110"/>
        <v>8.5506332641317517E-2</v>
      </c>
      <c r="BL162" s="54">
        <f t="shared" si="110"/>
        <v>8.5917338144582467E-2</v>
      </c>
      <c r="BM162" s="54">
        <f t="shared" si="110"/>
        <v>8.4145901047309499E-2</v>
      </c>
      <c r="BN162" s="54">
        <f t="shared" si="110"/>
        <v>8.4700291089045782E-2</v>
      </c>
      <c r="BO162" s="54">
        <f t="shared" si="110"/>
        <v>8.2940300359935465E-2</v>
      </c>
      <c r="BP162" s="54">
        <f t="shared" si="110"/>
        <v>8.3674738930544668E-2</v>
      </c>
      <c r="BQ162" s="54">
        <f t="shared" si="110"/>
        <v>8.4003684071290705E-2</v>
      </c>
      <c r="BR162" s="54">
        <f t="shared" si="110"/>
        <v>8.589565289233439E-2</v>
      </c>
      <c r="BS162" s="54">
        <f t="shared" si="111"/>
        <v>8.1368692375562032E-2</v>
      </c>
      <c r="BT162" s="54">
        <f t="shared" si="111"/>
        <v>8.1863869310875109E-2</v>
      </c>
      <c r="BU162" s="54">
        <f t="shared" si="111"/>
        <v>8.1878878328489516E-2</v>
      </c>
      <c r="BV162" s="54">
        <f t="shared" si="111"/>
        <v>8.3653115198856529E-2</v>
      </c>
      <c r="BW162" s="54">
        <f t="shared" si="111"/>
        <v>8.1749980991323593E-2</v>
      </c>
      <c r="BX162" s="54">
        <f t="shared" si="111"/>
        <v>8.2986636264590005E-2</v>
      </c>
      <c r="BY162" s="54">
        <f t="shared" si="111"/>
        <v>8.4512173221478235E-2</v>
      </c>
      <c r="BZ162" s="54">
        <f t="shared" si="111"/>
        <v>8.3927320285861085E-2</v>
      </c>
      <c r="CA162" s="54">
        <f t="shared" si="111"/>
        <v>8.2486836776022684E-2</v>
      </c>
      <c r="CB162" s="54">
        <f t="shared" si="111"/>
        <v>8.2720311619968095E-2</v>
      </c>
      <c r="CC162" s="54">
        <f t="shared" si="111"/>
        <v>8.068087461942984E-2</v>
      </c>
      <c r="CD162" s="54">
        <f t="shared" si="111"/>
        <v>8.3538706361165491E-2</v>
      </c>
      <c r="CE162" s="54">
        <f t="shared" si="111"/>
        <v>8.0976296255415442E-2</v>
      </c>
      <c r="CF162" s="54">
        <f t="shared" si="111"/>
        <v>8.2275637175739949E-2</v>
      </c>
      <c r="CG162" s="54">
        <f t="shared" si="111"/>
        <v>8.2261985588821487E-2</v>
      </c>
      <c r="CH162" s="54">
        <f t="shared" si="111"/>
        <v>8.2612681705586263E-2</v>
      </c>
      <c r="CI162" s="54">
        <f t="shared" si="112"/>
        <v>7.98833030642606E-2</v>
      </c>
      <c r="CJ162" s="54">
        <f t="shared" si="112"/>
        <v>8.1194724534089921E-2</v>
      </c>
      <c r="CK162" s="54">
        <f t="shared" si="112"/>
        <v>8.2722272089115978E-2</v>
      </c>
      <c r="CL162" s="54">
        <f t="shared" si="112"/>
        <v>8.2188746123172354E-2</v>
      </c>
      <c r="CM162" s="54">
        <f t="shared" si="112"/>
        <v>8.0558844607858407E-2</v>
      </c>
      <c r="CN162" s="54">
        <f t="shared" si="112"/>
        <v>8.2374960363189198E-2</v>
      </c>
      <c r="CO162" s="54">
        <f t="shared" si="112"/>
        <v>8.0724287783679377E-2</v>
      </c>
      <c r="CP162" s="54">
        <f t="shared" si="112"/>
        <v>8.2494747318367798E-2</v>
      </c>
      <c r="CQ162" s="54">
        <f t="shared" si="112"/>
        <v>8.0929264909847434E-2</v>
      </c>
      <c r="CR162" s="54">
        <f t="shared" si="112"/>
        <v>8.1578135869136495E-2</v>
      </c>
      <c r="CS162" s="54">
        <f t="shared" si="112"/>
        <v>8.047620367766746E-2</v>
      </c>
      <c r="CT162" s="54">
        <f t="shared" si="112"/>
        <v>8.4809153146394076E-2</v>
      </c>
      <c r="CU162" s="54">
        <f t="shared" si="113"/>
        <v>8.1970458405254007E-2</v>
      </c>
      <c r="CV162" s="54">
        <f t="shared" si="114"/>
        <v>8.3370014341090773E-2</v>
      </c>
      <c r="CW162" s="54">
        <f t="shared" si="115"/>
        <v>8.1382289416846651E-2</v>
      </c>
      <c r="CX162" s="54">
        <f t="shared" si="116"/>
        <v>8.404621747907226E-2</v>
      </c>
    </row>
    <row r="163" spans="2:102" x14ac:dyDescent="0.2">
      <c r="B163" s="103" t="s">
        <v>183</v>
      </c>
      <c r="C163" s="51">
        <v>4819</v>
      </c>
      <c r="D163" s="51">
        <v>4307</v>
      </c>
      <c r="E163" s="51">
        <v>3879</v>
      </c>
      <c r="F163" s="51">
        <v>2788</v>
      </c>
      <c r="G163" s="51">
        <v>3638</v>
      </c>
      <c r="H163" s="51">
        <v>3917</v>
      </c>
      <c r="I163" s="51">
        <v>4107</v>
      </c>
      <c r="J163" s="51">
        <v>3280</v>
      </c>
      <c r="K163" s="51">
        <v>3859</v>
      </c>
      <c r="L163" s="51">
        <v>3894</v>
      </c>
      <c r="M163" s="52">
        <v>3415</v>
      </c>
      <c r="N163" s="52">
        <v>2723</v>
      </c>
      <c r="O163" s="51">
        <v>2752</v>
      </c>
      <c r="P163" s="51">
        <v>2349</v>
      </c>
      <c r="Q163" s="52">
        <v>2057</v>
      </c>
      <c r="R163" s="51">
        <v>1611</v>
      </c>
      <c r="S163" s="51">
        <v>1818</v>
      </c>
      <c r="T163" s="52">
        <v>2137</v>
      </c>
      <c r="U163" s="51">
        <v>1950</v>
      </c>
      <c r="V163" s="51">
        <v>1425</v>
      </c>
      <c r="W163" s="52">
        <v>1793</v>
      </c>
      <c r="X163" s="51">
        <v>1812</v>
      </c>
      <c r="Y163" s="51">
        <v>1634</v>
      </c>
      <c r="Z163" s="51">
        <v>1336</v>
      </c>
      <c r="AA163" s="51">
        <v>1545</v>
      </c>
      <c r="AB163" s="51">
        <v>1818</v>
      </c>
      <c r="AC163" s="51">
        <v>1716</v>
      </c>
      <c r="AD163" s="51">
        <v>1488</v>
      </c>
      <c r="AE163" s="51">
        <v>1515</v>
      </c>
      <c r="AF163" s="51">
        <v>1355</v>
      </c>
      <c r="AG163" s="51">
        <v>1475</v>
      </c>
      <c r="AH163" s="51">
        <v>1104</v>
      </c>
      <c r="AI163" s="51">
        <v>1384</v>
      </c>
      <c r="AJ163" s="51">
        <v>1607</v>
      </c>
      <c r="AK163" s="51">
        <v>1611</v>
      </c>
      <c r="AL163" s="51">
        <v>1359</v>
      </c>
      <c r="AM163" s="51">
        <v>1626</v>
      </c>
      <c r="AN163" s="51">
        <v>1593</v>
      </c>
      <c r="AO163" s="51">
        <v>1463</v>
      </c>
      <c r="AP163" s="51">
        <v>1025</v>
      </c>
      <c r="AQ163" s="51">
        <v>1275</v>
      </c>
      <c r="AR163" s="51">
        <v>1221</v>
      </c>
      <c r="AS163" s="51">
        <v>1276</v>
      </c>
      <c r="AT163" s="51">
        <v>1070</v>
      </c>
      <c r="AU163" s="51">
        <v>1167</v>
      </c>
      <c r="AV163" s="51">
        <v>64</v>
      </c>
      <c r="AW163" s="51">
        <v>79</v>
      </c>
      <c r="AX163" s="52">
        <v>51</v>
      </c>
      <c r="AY163" s="51">
        <v>38</v>
      </c>
      <c r="AZ163" s="57"/>
      <c r="BA163" s="103" t="s">
        <v>183</v>
      </c>
      <c r="BB163" s="54">
        <f t="shared" si="117"/>
        <v>8.6110619714132048E-3</v>
      </c>
      <c r="BC163" s="54">
        <f t="shared" si="110"/>
        <v>7.1414951210008373E-3</v>
      </c>
      <c r="BD163" s="54">
        <f t="shared" si="110"/>
        <v>6.6648682919621238E-3</v>
      </c>
      <c r="BE163" s="54">
        <f t="shared" si="110"/>
        <v>5.4654556931503411E-3</v>
      </c>
      <c r="BF163" s="54">
        <f t="shared" si="110"/>
        <v>6.1603381243311344E-3</v>
      </c>
      <c r="BG163" s="54">
        <f t="shared" si="110"/>
        <v>6.3688157287147898E-3</v>
      </c>
      <c r="BH163" s="54">
        <f t="shared" si="110"/>
        <v>6.737724201176928E-3</v>
      </c>
      <c r="BI163" s="54">
        <f t="shared" si="110"/>
        <v>6.3999375615847653E-3</v>
      </c>
      <c r="BJ163" s="54">
        <f t="shared" si="110"/>
        <v>6.86789229208564E-3</v>
      </c>
      <c r="BK163" s="54">
        <f t="shared" si="110"/>
        <v>6.7819871535857099E-3</v>
      </c>
      <c r="BL163" s="54">
        <f t="shared" si="110"/>
        <v>7.0902254546360522E-3</v>
      </c>
      <c r="BM163" s="54">
        <f t="shared" si="110"/>
        <v>6.8290798924601744E-3</v>
      </c>
      <c r="BN163" s="54">
        <f t="shared" si="110"/>
        <v>6.7487536140899852E-3</v>
      </c>
      <c r="BO163" s="54">
        <f t="shared" si="110"/>
        <v>6.626084601757929E-3</v>
      </c>
      <c r="BP163" s="54">
        <f t="shared" si="110"/>
        <v>7.5716583661855699E-3</v>
      </c>
      <c r="BQ163" s="54">
        <f t="shared" si="110"/>
        <v>7.8923388953664967E-3</v>
      </c>
      <c r="BR163" s="54">
        <f t="shared" si="110"/>
        <v>8.3444638750808965E-3</v>
      </c>
      <c r="BS163" s="54">
        <f t="shared" si="111"/>
        <v>8.2335761923659299E-3</v>
      </c>
      <c r="BT163" s="54">
        <f t="shared" si="111"/>
        <v>7.4411292199788592E-3</v>
      </c>
      <c r="BU163" s="54">
        <f t="shared" si="111"/>
        <v>7.4621003848872828E-3</v>
      </c>
      <c r="BV163" s="54">
        <f t="shared" si="111"/>
        <v>8.1618346602573728E-3</v>
      </c>
      <c r="BW163" s="54">
        <f t="shared" si="111"/>
        <v>7.6541603656424513E-3</v>
      </c>
      <c r="BX163" s="54">
        <f t="shared" si="111"/>
        <v>7.5116421258774688E-3</v>
      </c>
      <c r="BY163" s="54">
        <f t="shared" si="111"/>
        <v>6.854973190692424E-3</v>
      </c>
      <c r="BZ163" s="54">
        <f t="shared" si="111"/>
        <v>7.2165911532533046E-3</v>
      </c>
      <c r="CA163" s="54">
        <f t="shared" si="111"/>
        <v>7.3633049817739974E-3</v>
      </c>
      <c r="CB163" s="54">
        <f t="shared" si="111"/>
        <v>7.3777575228620197E-3</v>
      </c>
      <c r="CC163" s="54">
        <f t="shared" si="111"/>
        <v>7.1007950218082211E-3</v>
      </c>
      <c r="CD163" s="54">
        <f t="shared" si="111"/>
        <v>7.1117745637876888E-3</v>
      </c>
      <c r="CE163" s="54">
        <f t="shared" si="111"/>
        <v>6.2317760791780492E-3</v>
      </c>
      <c r="CF163" s="54">
        <f t="shared" si="111"/>
        <v>6.5619425129348121E-3</v>
      </c>
      <c r="CG163" s="54">
        <f t="shared" si="111"/>
        <v>6.0448104426290544E-3</v>
      </c>
      <c r="CH163" s="54">
        <f t="shared" si="111"/>
        <v>6.1001948183605284E-3</v>
      </c>
      <c r="CI163" s="54">
        <f t="shared" si="112"/>
        <v>6.2096680706364236E-3</v>
      </c>
      <c r="CJ163" s="54">
        <f t="shared" si="112"/>
        <v>6.0862042259640266E-3</v>
      </c>
      <c r="CK163" s="54">
        <f t="shared" si="112"/>
        <v>6.2556100255471937E-3</v>
      </c>
      <c r="CL163" s="54">
        <f t="shared" si="112"/>
        <v>6.5493213034196638E-3</v>
      </c>
      <c r="CM163" s="54">
        <f t="shared" si="112"/>
        <v>6.2046240613217833E-3</v>
      </c>
      <c r="CN163" s="54">
        <f t="shared" si="112"/>
        <v>5.6574296784971268E-3</v>
      </c>
      <c r="CO163" s="54">
        <f t="shared" si="112"/>
        <v>4.9492998551424429E-3</v>
      </c>
      <c r="CP163" s="54">
        <f t="shared" si="112"/>
        <v>5.2219641957560788E-3</v>
      </c>
      <c r="CQ163" s="54">
        <f t="shared" si="112"/>
        <v>4.4565296736988102E-3</v>
      </c>
      <c r="CR163" s="54">
        <f t="shared" si="112"/>
        <v>4.5753461988052467E-3</v>
      </c>
      <c r="CS163" s="54">
        <f t="shared" si="112"/>
        <v>4.2376741109795366E-3</v>
      </c>
      <c r="CT163" s="54">
        <f t="shared" si="112"/>
        <v>4.3777548532307978E-3</v>
      </c>
      <c r="CU163" s="54">
        <f t="shared" si="113"/>
        <v>2.2227393178274113E-4</v>
      </c>
      <c r="CV163" s="54">
        <f t="shared" si="114"/>
        <v>2.8043222059721416E-4</v>
      </c>
      <c r="CW163" s="54">
        <f t="shared" si="115"/>
        <v>1.9156728331298713E-4</v>
      </c>
      <c r="CX163" s="54">
        <f t="shared" si="116"/>
        <v>1.3410691850534309E-4</v>
      </c>
    </row>
    <row r="164" spans="2:102" s="47" customFormat="1" ht="14.25" x14ac:dyDescent="0.2">
      <c r="B164" s="104" t="s">
        <v>136</v>
      </c>
      <c r="C164" s="55">
        <f>SUM(C151:C163)</f>
        <v>559629</v>
      </c>
      <c r="D164" s="55">
        <f t="shared" ref="D164:AU164" si="118">SUM(D151:D163)</f>
        <v>603095</v>
      </c>
      <c r="E164" s="55">
        <f t="shared" si="118"/>
        <v>582007</v>
      </c>
      <c r="F164" s="55">
        <f t="shared" si="118"/>
        <v>510113</v>
      </c>
      <c r="G164" s="55">
        <f t="shared" si="118"/>
        <v>590552</v>
      </c>
      <c r="H164" s="55">
        <f t="shared" si="118"/>
        <v>615028</v>
      </c>
      <c r="I164" s="55">
        <f t="shared" si="118"/>
        <v>609553</v>
      </c>
      <c r="J164" s="55">
        <f t="shared" si="118"/>
        <v>512505</v>
      </c>
      <c r="K164" s="55">
        <f t="shared" si="118"/>
        <v>561890</v>
      </c>
      <c r="L164" s="55">
        <f t="shared" si="118"/>
        <v>574168</v>
      </c>
      <c r="M164" s="55">
        <f t="shared" si="118"/>
        <v>481649</v>
      </c>
      <c r="N164" s="55">
        <f t="shared" si="118"/>
        <v>398736</v>
      </c>
      <c r="O164" s="55">
        <f t="shared" si="118"/>
        <v>407779</v>
      </c>
      <c r="P164" s="55">
        <f t="shared" si="118"/>
        <v>354508</v>
      </c>
      <c r="Q164" s="55">
        <f t="shared" si="118"/>
        <v>271671</v>
      </c>
      <c r="R164" s="55">
        <f t="shared" si="118"/>
        <v>204122</v>
      </c>
      <c r="S164" s="55">
        <f t="shared" si="118"/>
        <v>217869</v>
      </c>
      <c r="T164" s="55">
        <f t="shared" si="118"/>
        <v>259547</v>
      </c>
      <c r="U164" s="55">
        <f t="shared" si="118"/>
        <v>262057</v>
      </c>
      <c r="V164" s="55">
        <f t="shared" si="118"/>
        <v>190965</v>
      </c>
      <c r="W164" s="55">
        <f t="shared" si="118"/>
        <v>219681</v>
      </c>
      <c r="X164" s="55">
        <f t="shared" si="118"/>
        <v>236734</v>
      </c>
      <c r="Y164" s="55">
        <f t="shared" si="118"/>
        <v>217529</v>
      </c>
      <c r="Z164" s="55">
        <f t="shared" si="118"/>
        <v>194895</v>
      </c>
      <c r="AA164" s="55">
        <f t="shared" si="118"/>
        <v>214090</v>
      </c>
      <c r="AB164" s="55">
        <f t="shared" si="118"/>
        <v>246900</v>
      </c>
      <c r="AC164" s="55">
        <f t="shared" si="118"/>
        <v>232591</v>
      </c>
      <c r="AD164" s="55">
        <f t="shared" si="118"/>
        <v>209554</v>
      </c>
      <c r="AE164" s="55">
        <f t="shared" si="118"/>
        <v>213027</v>
      </c>
      <c r="AF164" s="55">
        <f t="shared" si="118"/>
        <v>217434</v>
      </c>
      <c r="AG164" s="55">
        <f t="shared" si="118"/>
        <v>224781</v>
      </c>
      <c r="AH164" s="55">
        <f t="shared" si="118"/>
        <v>182636</v>
      </c>
      <c r="AI164" s="55">
        <f t="shared" si="118"/>
        <v>226878</v>
      </c>
      <c r="AJ164" s="55">
        <f t="shared" si="118"/>
        <v>258790</v>
      </c>
      <c r="AK164" s="55">
        <f t="shared" si="118"/>
        <v>264697</v>
      </c>
      <c r="AL164" s="55">
        <f t="shared" si="118"/>
        <v>217245</v>
      </c>
      <c r="AM164" s="55">
        <f t="shared" si="118"/>
        <v>248270</v>
      </c>
      <c r="AN164" s="55">
        <f t="shared" si="118"/>
        <v>256744</v>
      </c>
      <c r="AO164" s="55">
        <f t="shared" si="118"/>
        <v>258598</v>
      </c>
      <c r="AP164" s="55">
        <f t="shared" si="118"/>
        <v>207100</v>
      </c>
      <c r="AQ164" s="55">
        <f t="shared" si="118"/>
        <v>244161</v>
      </c>
      <c r="AR164" s="55">
        <f t="shared" si="118"/>
        <v>273980</v>
      </c>
      <c r="AS164" s="55">
        <f t="shared" si="118"/>
        <v>278886</v>
      </c>
      <c r="AT164" s="55">
        <f t="shared" si="118"/>
        <v>252497</v>
      </c>
      <c r="AU164" s="55">
        <f t="shared" si="118"/>
        <v>266575</v>
      </c>
      <c r="AV164" s="55">
        <f t="shared" ref="AV164:AY164" si="119">SUM(AV151:AV163)</f>
        <v>287933</v>
      </c>
      <c r="AW164" s="55">
        <f t="shared" si="119"/>
        <v>281708</v>
      </c>
      <c r="AX164" s="55">
        <f t="shared" si="119"/>
        <v>266225</v>
      </c>
      <c r="AY164" s="55">
        <f t="shared" si="119"/>
        <v>283356</v>
      </c>
      <c r="AZ164" s="45"/>
      <c r="BA164" s="104" t="s">
        <v>136</v>
      </c>
      <c r="BB164" s="56">
        <f t="shared" si="117"/>
        <v>1</v>
      </c>
      <c r="BC164" s="56">
        <f t="shared" si="110"/>
        <v>1</v>
      </c>
      <c r="BD164" s="56">
        <f t="shared" si="110"/>
        <v>1</v>
      </c>
      <c r="BE164" s="56">
        <f t="shared" si="110"/>
        <v>1</v>
      </c>
      <c r="BF164" s="56">
        <f t="shared" si="110"/>
        <v>1</v>
      </c>
      <c r="BG164" s="56">
        <f t="shared" si="110"/>
        <v>1</v>
      </c>
      <c r="BH164" s="56">
        <f t="shared" si="110"/>
        <v>1</v>
      </c>
      <c r="BI164" s="56">
        <f t="shared" si="110"/>
        <v>1</v>
      </c>
      <c r="BJ164" s="56">
        <f t="shared" si="110"/>
        <v>1</v>
      </c>
      <c r="BK164" s="56">
        <f t="shared" si="110"/>
        <v>1</v>
      </c>
      <c r="BL164" s="56">
        <f t="shared" si="110"/>
        <v>1</v>
      </c>
      <c r="BM164" s="56">
        <f t="shared" si="110"/>
        <v>1</v>
      </c>
      <c r="BN164" s="56">
        <f t="shared" si="110"/>
        <v>1</v>
      </c>
      <c r="BO164" s="56">
        <f t="shared" si="110"/>
        <v>1</v>
      </c>
      <c r="BP164" s="56">
        <f t="shared" si="110"/>
        <v>1</v>
      </c>
      <c r="BQ164" s="56">
        <f t="shared" si="110"/>
        <v>1</v>
      </c>
      <c r="BR164" s="56">
        <f t="shared" si="110"/>
        <v>1</v>
      </c>
      <c r="BS164" s="56">
        <f t="shared" si="111"/>
        <v>1</v>
      </c>
      <c r="BT164" s="56">
        <f t="shared" si="111"/>
        <v>1</v>
      </c>
      <c r="BU164" s="56">
        <f t="shared" si="111"/>
        <v>1</v>
      </c>
      <c r="BV164" s="56">
        <f t="shared" si="111"/>
        <v>1</v>
      </c>
      <c r="BW164" s="56">
        <f t="shared" si="111"/>
        <v>1</v>
      </c>
      <c r="BX164" s="56">
        <f t="shared" si="111"/>
        <v>1</v>
      </c>
      <c r="BY164" s="56">
        <f t="shared" si="111"/>
        <v>1</v>
      </c>
      <c r="BZ164" s="56">
        <f t="shared" si="111"/>
        <v>1</v>
      </c>
      <c r="CA164" s="56">
        <f t="shared" si="111"/>
        <v>1</v>
      </c>
      <c r="CB164" s="56">
        <f t="shared" si="111"/>
        <v>1</v>
      </c>
      <c r="CC164" s="56">
        <f t="shared" si="111"/>
        <v>1</v>
      </c>
      <c r="CD164" s="56">
        <f t="shared" si="111"/>
        <v>1</v>
      </c>
      <c r="CE164" s="56">
        <f t="shared" si="111"/>
        <v>1</v>
      </c>
      <c r="CF164" s="56">
        <f t="shared" si="111"/>
        <v>1</v>
      </c>
      <c r="CG164" s="56">
        <f t="shared" si="111"/>
        <v>1</v>
      </c>
      <c r="CH164" s="56">
        <f t="shared" si="111"/>
        <v>1</v>
      </c>
      <c r="CI164" s="56">
        <f t="shared" si="112"/>
        <v>1</v>
      </c>
      <c r="CJ164" s="56">
        <f t="shared" si="112"/>
        <v>1</v>
      </c>
      <c r="CK164" s="56">
        <f t="shared" si="112"/>
        <v>1</v>
      </c>
      <c r="CL164" s="56">
        <f t="shared" si="112"/>
        <v>1</v>
      </c>
      <c r="CM164" s="56">
        <f t="shared" si="112"/>
        <v>1</v>
      </c>
      <c r="CN164" s="56">
        <f t="shared" si="112"/>
        <v>1</v>
      </c>
      <c r="CO164" s="56">
        <f t="shared" si="112"/>
        <v>1</v>
      </c>
      <c r="CP164" s="56">
        <f t="shared" si="112"/>
        <v>1</v>
      </c>
      <c r="CQ164" s="56">
        <f t="shared" si="112"/>
        <v>1</v>
      </c>
      <c r="CR164" s="56">
        <f t="shared" si="112"/>
        <v>1</v>
      </c>
      <c r="CS164" s="56">
        <f t="shared" si="112"/>
        <v>1</v>
      </c>
      <c r="CT164" s="56">
        <f t="shared" si="112"/>
        <v>1</v>
      </c>
      <c r="CU164" s="56">
        <f t="shared" si="113"/>
        <v>1</v>
      </c>
      <c r="CV164" s="56">
        <f t="shared" si="114"/>
        <v>1</v>
      </c>
      <c r="CW164" s="56">
        <f t="shared" si="115"/>
        <v>1</v>
      </c>
      <c r="CX164" s="56">
        <f t="shared" si="116"/>
        <v>1</v>
      </c>
    </row>
    <row r="165" spans="2:102" x14ac:dyDescent="0.2">
      <c r="B165" s="106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6"/>
    </row>
    <row r="166" spans="2:102" ht="14.25" x14ac:dyDescent="0.2">
      <c r="B166" s="87" t="s">
        <v>184</v>
      </c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BA166" s="87" t="s">
        <v>184</v>
      </c>
    </row>
    <row r="167" spans="2:102" x14ac:dyDescent="0.2">
      <c r="B167" s="102" t="s">
        <v>185</v>
      </c>
      <c r="BA167" s="102" t="s">
        <v>186</v>
      </c>
    </row>
    <row r="169" spans="2:102" x14ac:dyDescent="0.2">
      <c r="C169" s="89" t="s">
        <v>192</v>
      </c>
      <c r="D169" s="49"/>
      <c r="E169" s="49"/>
      <c r="F169" s="49"/>
      <c r="G169" s="49"/>
    </row>
    <row r="170" spans="2:102" ht="18" x14ac:dyDescent="0.2">
      <c r="C170" s="90" t="s">
        <v>193</v>
      </c>
      <c r="D170" s="90" t="s">
        <v>52</v>
      </c>
      <c r="E170" s="90" t="s">
        <v>53</v>
      </c>
      <c r="F170" s="90" t="s">
        <v>54</v>
      </c>
      <c r="G170" s="90" t="s">
        <v>55</v>
      </c>
      <c r="H170" s="90" t="s">
        <v>56</v>
      </c>
      <c r="I170" s="90" t="s">
        <v>57</v>
      </c>
      <c r="J170" s="91" t="s">
        <v>58</v>
      </c>
      <c r="K170" s="91" t="s">
        <v>59</v>
      </c>
      <c r="L170" s="91" t="s">
        <v>60</v>
      </c>
      <c r="M170" s="91" t="s">
        <v>61</v>
      </c>
      <c r="N170" s="91" t="s">
        <v>62</v>
      </c>
      <c r="O170" s="90" t="s">
        <v>63</v>
      </c>
      <c r="P170" s="90" t="s">
        <v>64</v>
      </c>
      <c r="Q170" s="90" t="s">
        <v>65</v>
      </c>
      <c r="R170" s="90" t="s">
        <v>66</v>
      </c>
      <c r="S170" s="90" t="s">
        <v>67</v>
      </c>
      <c r="T170" s="90" t="s">
        <v>68</v>
      </c>
      <c r="U170" s="90" t="s">
        <v>69</v>
      </c>
      <c r="V170" s="90" t="s">
        <v>70</v>
      </c>
      <c r="W170" s="90" t="s">
        <v>71</v>
      </c>
      <c r="X170" s="90" t="s">
        <v>72</v>
      </c>
      <c r="Y170" s="90" t="s">
        <v>73</v>
      </c>
      <c r="Z170" s="90" t="s">
        <v>74</v>
      </c>
      <c r="AA170" s="90" t="s">
        <v>75</v>
      </c>
      <c r="AB170" s="90" t="s">
        <v>76</v>
      </c>
      <c r="AC170" s="90" t="s">
        <v>77</v>
      </c>
      <c r="AD170" s="90" t="s">
        <v>78</v>
      </c>
      <c r="AE170" s="90" t="s">
        <v>79</v>
      </c>
      <c r="AF170" s="90" t="s">
        <v>80</v>
      </c>
      <c r="AG170" s="90" t="s">
        <v>81</v>
      </c>
      <c r="AH170" s="90" t="s">
        <v>82</v>
      </c>
      <c r="AI170" s="90" t="s">
        <v>83</v>
      </c>
      <c r="AJ170" s="90" t="s">
        <v>84</v>
      </c>
      <c r="AK170" s="90" t="s">
        <v>85</v>
      </c>
      <c r="AL170" s="90" t="s">
        <v>86</v>
      </c>
      <c r="AM170" s="90" t="s">
        <v>87</v>
      </c>
      <c r="AN170" s="90" t="s">
        <v>88</v>
      </c>
      <c r="AO170" s="90" t="s">
        <v>89</v>
      </c>
      <c r="AP170" s="90" t="s">
        <v>90</v>
      </c>
      <c r="AQ170" s="90" t="s">
        <v>91</v>
      </c>
      <c r="AR170" s="90" t="s">
        <v>92</v>
      </c>
      <c r="AS170" s="90" t="s">
        <v>93</v>
      </c>
      <c r="AT170" s="90" t="s">
        <v>94</v>
      </c>
      <c r="AU170" s="90" t="s">
        <v>95</v>
      </c>
      <c r="AV170" s="90" t="s">
        <v>96</v>
      </c>
      <c r="AW170" s="90" t="s">
        <v>97</v>
      </c>
      <c r="AX170" s="90" t="s">
        <v>98</v>
      </c>
      <c r="AY170" s="90" t="s">
        <v>99</v>
      </c>
      <c r="AZ170" s="90"/>
      <c r="BB170" s="90" t="s">
        <v>193</v>
      </c>
      <c r="BC170" s="90" t="s">
        <v>52</v>
      </c>
      <c r="BD170" s="90" t="s">
        <v>53</v>
      </c>
      <c r="BE170" s="90" t="s">
        <v>54</v>
      </c>
      <c r="BF170" s="90" t="s">
        <v>55</v>
      </c>
      <c r="BG170" s="90" t="s">
        <v>56</v>
      </c>
      <c r="BH170" s="90" t="s">
        <v>57</v>
      </c>
      <c r="BI170" s="91" t="s">
        <v>58</v>
      </c>
      <c r="BJ170" s="91" t="s">
        <v>59</v>
      </c>
      <c r="BK170" s="91" t="s">
        <v>60</v>
      </c>
      <c r="BL170" s="91" t="s">
        <v>61</v>
      </c>
      <c r="BM170" s="91" t="s">
        <v>62</v>
      </c>
      <c r="BN170" s="90" t="s">
        <v>63</v>
      </c>
      <c r="BO170" s="90" t="s">
        <v>64</v>
      </c>
      <c r="BP170" s="90" t="s">
        <v>65</v>
      </c>
      <c r="BQ170" s="90" t="s">
        <v>66</v>
      </c>
      <c r="BR170" s="90" t="s">
        <v>67</v>
      </c>
      <c r="BS170" s="90" t="s">
        <v>68</v>
      </c>
      <c r="BT170" s="90" t="s">
        <v>69</v>
      </c>
      <c r="BU170" s="90" t="s">
        <v>70</v>
      </c>
      <c r="BV170" s="90" t="s">
        <v>71</v>
      </c>
      <c r="BW170" s="90" t="s">
        <v>72</v>
      </c>
      <c r="BX170" s="90" t="s">
        <v>73</v>
      </c>
      <c r="BY170" s="90" t="s">
        <v>74</v>
      </c>
      <c r="BZ170" s="90" t="s">
        <v>75</v>
      </c>
      <c r="CA170" s="90" t="s">
        <v>76</v>
      </c>
      <c r="CB170" s="90" t="s">
        <v>77</v>
      </c>
      <c r="CC170" s="90" t="s">
        <v>78</v>
      </c>
      <c r="CD170" s="90" t="s">
        <v>79</v>
      </c>
      <c r="CE170" s="90" t="s">
        <v>80</v>
      </c>
      <c r="CF170" s="90" t="s">
        <v>81</v>
      </c>
      <c r="CG170" s="90" t="s">
        <v>82</v>
      </c>
      <c r="CH170" s="90" t="s">
        <v>83</v>
      </c>
      <c r="CI170" s="90" t="s">
        <v>84</v>
      </c>
      <c r="CJ170" s="90" t="s">
        <v>85</v>
      </c>
      <c r="CK170" s="90" t="s">
        <v>86</v>
      </c>
      <c r="CL170" s="90" t="s">
        <v>87</v>
      </c>
      <c r="CM170" s="90" t="s">
        <v>88</v>
      </c>
      <c r="CN170" s="90" t="s">
        <v>89</v>
      </c>
      <c r="CO170" s="90" t="s">
        <v>90</v>
      </c>
      <c r="CP170" s="90" t="s">
        <v>91</v>
      </c>
      <c r="CQ170" s="90" t="s">
        <v>92</v>
      </c>
      <c r="CR170" s="90" t="s">
        <v>93</v>
      </c>
      <c r="CS170" s="90" t="s">
        <v>94</v>
      </c>
      <c r="CT170" s="90" t="s">
        <v>95</v>
      </c>
      <c r="CU170" s="90" t="s">
        <v>96</v>
      </c>
      <c r="CV170" s="90" t="s">
        <v>97</v>
      </c>
      <c r="CW170" s="90" t="s">
        <v>98</v>
      </c>
      <c r="CX170" s="90" t="s">
        <v>99</v>
      </c>
    </row>
    <row r="171" spans="2:102" x14ac:dyDescent="0.2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1"/>
    </row>
    <row r="172" spans="2:102" x14ac:dyDescent="0.2">
      <c r="B172" s="103" t="s">
        <v>12</v>
      </c>
      <c r="C172" s="51">
        <v>2239</v>
      </c>
      <c r="D172" s="51">
        <v>2313</v>
      </c>
      <c r="E172" s="51">
        <v>2214</v>
      </c>
      <c r="F172" s="51">
        <v>1987</v>
      </c>
      <c r="G172" s="51">
        <v>2193</v>
      </c>
      <c r="H172" s="51">
        <v>2437</v>
      </c>
      <c r="I172" s="51">
        <v>2130</v>
      </c>
      <c r="J172" s="51">
        <v>1726</v>
      </c>
      <c r="K172" s="51">
        <v>2084</v>
      </c>
      <c r="L172" s="51">
        <v>2267</v>
      </c>
      <c r="M172" s="52">
        <v>2075</v>
      </c>
      <c r="N172" s="52">
        <v>1553</v>
      </c>
      <c r="O172" s="51">
        <v>1695</v>
      </c>
      <c r="P172" s="51">
        <v>1784</v>
      </c>
      <c r="Q172" s="52">
        <v>1693</v>
      </c>
      <c r="R172" s="51">
        <v>1580</v>
      </c>
      <c r="S172" s="51">
        <v>1860</v>
      </c>
      <c r="T172" s="52">
        <v>2459</v>
      </c>
      <c r="U172" s="51">
        <v>2569</v>
      </c>
      <c r="V172" s="51">
        <v>1859</v>
      </c>
      <c r="W172" s="52">
        <v>1938</v>
      </c>
      <c r="X172" s="51">
        <v>2185</v>
      </c>
      <c r="Y172" s="51">
        <v>1799</v>
      </c>
      <c r="Z172" s="51">
        <v>1613</v>
      </c>
      <c r="AA172" s="51">
        <v>1734</v>
      </c>
      <c r="AB172" s="51">
        <v>1891</v>
      </c>
      <c r="AC172" s="51">
        <v>1800</v>
      </c>
      <c r="AD172" s="51">
        <v>1637</v>
      </c>
      <c r="AE172" s="51">
        <v>1575</v>
      </c>
      <c r="AF172" s="51">
        <v>1759</v>
      </c>
      <c r="AG172" s="51">
        <v>1911</v>
      </c>
      <c r="AH172" s="51">
        <v>1639</v>
      </c>
      <c r="AI172" s="51">
        <v>1594</v>
      </c>
      <c r="AJ172" s="51">
        <v>1827</v>
      </c>
      <c r="AK172" s="51">
        <v>1861</v>
      </c>
      <c r="AL172" s="51">
        <v>1425</v>
      </c>
      <c r="AM172" s="51">
        <v>1691</v>
      </c>
      <c r="AN172" s="51">
        <v>1801</v>
      </c>
      <c r="AO172" s="51">
        <v>2042</v>
      </c>
      <c r="AP172" s="51">
        <v>2030</v>
      </c>
      <c r="AQ172" s="51">
        <v>2242</v>
      </c>
      <c r="AR172" s="51">
        <v>2673</v>
      </c>
      <c r="AS172" s="51">
        <v>2502</v>
      </c>
      <c r="AT172" s="51">
        <v>2275</v>
      </c>
      <c r="AU172" s="51">
        <v>2356</v>
      </c>
      <c r="AV172" s="51">
        <v>2709</v>
      </c>
      <c r="AW172" s="51">
        <v>2608</v>
      </c>
      <c r="AX172" s="52">
        <v>2654</v>
      </c>
      <c r="AY172" s="51">
        <v>2508</v>
      </c>
      <c r="AZ172" s="57"/>
      <c r="BA172" s="103" t="s">
        <v>154</v>
      </c>
      <c r="BB172" s="54">
        <f>C172/C$180</f>
        <v>2.4619004684098257E-2</v>
      </c>
      <c r="BC172" s="54">
        <f t="shared" ref="BC172:BR180" si="120">D172/D$180</f>
        <v>2.4624982699698709E-2</v>
      </c>
      <c r="BD172" s="54">
        <f t="shared" si="120"/>
        <v>2.4201746810813173E-2</v>
      </c>
      <c r="BE172" s="54">
        <f t="shared" si="120"/>
        <v>2.5217016092187419E-2</v>
      </c>
      <c r="BF172" s="54">
        <f t="shared" si="120"/>
        <v>2.2784889036655306E-2</v>
      </c>
      <c r="BG172" s="54">
        <f t="shared" si="120"/>
        <v>2.4231878293725764E-2</v>
      </c>
      <c r="BH172" s="54">
        <f t="shared" si="120"/>
        <v>2.1797863195382537E-2</v>
      </c>
      <c r="BI172" s="54">
        <f t="shared" si="120"/>
        <v>2.2016710249378148E-2</v>
      </c>
      <c r="BJ172" s="54">
        <f t="shared" si="120"/>
        <v>2.3083739477182102E-2</v>
      </c>
      <c r="BK172" s="54">
        <f t="shared" si="120"/>
        <v>2.4837575186528328E-2</v>
      </c>
      <c r="BL172" s="54">
        <f t="shared" si="120"/>
        <v>2.7371420279913995E-2</v>
      </c>
      <c r="BM172" s="54">
        <f t="shared" si="120"/>
        <v>3.1341446186757077E-2</v>
      </c>
      <c r="BN172" s="54">
        <f t="shared" si="120"/>
        <v>3.1191343712045932E-2</v>
      </c>
      <c r="BO172" s="54">
        <f t="shared" si="120"/>
        <v>4.1582173740764047E-2</v>
      </c>
      <c r="BP172" s="54">
        <f t="shared" si="120"/>
        <v>4.4914309969756462E-2</v>
      </c>
      <c r="BQ172" s="54">
        <f t="shared" si="120"/>
        <v>5.4705352814902013E-2</v>
      </c>
      <c r="BR172" s="54">
        <f t="shared" si="120"/>
        <v>4.3711223914269598E-2</v>
      </c>
      <c r="BS172" s="54">
        <f t="shared" ref="BS172:CH180" si="121">T172/T$180</f>
        <v>4.3780155607385123E-2</v>
      </c>
      <c r="BT172" s="54">
        <f t="shared" si="121"/>
        <v>4.0616600790513831E-2</v>
      </c>
      <c r="BU172" s="54">
        <f t="shared" si="121"/>
        <v>4.560955862508894E-2</v>
      </c>
      <c r="BV172" s="54">
        <f t="shared" si="121"/>
        <v>3.9111218744324029E-2</v>
      </c>
      <c r="BW172" s="54">
        <f t="shared" si="121"/>
        <v>4.163252862831774E-2</v>
      </c>
      <c r="BX172" s="54">
        <f t="shared" si="121"/>
        <v>3.8584450402144775E-2</v>
      </c>
      <c r="BY172" s="54">
        <f t="shared" si="121"/>
        <v>4.449900684175679E-2</v>
      </c>
      <c r="BZ172" s="54">
        <f t="shared" si="121"/>
        <v>3.786935726921313E-2</v>
      </c>
      <c r="CA172" s="54">
        <f t="shared" si="121"/>
        <v>3.625244430811702E-2</v>
      </c>
      <c r="CB172" s="54">
        <f t="shared" si="121"/>
        <v>3.5359289671158603E-2</v>
      </c>
      <c r="CC172" s="54">
        <f t="shared" si="121"/>
        <v>3.3515549822901954E-2</v>
      </c>
      <c r="CD172" s="54">
        <f t="shared" si="121"/>
        <v>3.3023021763743866E-2</v>
      </c>
      <c r="CE172" s="54">
        <f t="shared" si="121"/>
        <v>3.284657902599343E-2</v>
      </c>
      <c r="CF172" s="54">
        <f t="shared" si="121"/>
        <v>3.3235360614967215E-2</v>
      </c>
      <c r="CG172" s="54">
        <f t="shared" si="121"/>
        <v>3.527765820060267E-2</v>
      </c>
      <c r="CH172" s="54">
        <f t="shared" si="121"/>
        <v>2.6105470029479202E-2</v>
      </c>
      <c r="CI172" s="54">
        <f t="shared" ref="CI172:CT180" si="122">AJ172/AJ$180</f>
        <v>2.6311620605728933E-2</v>
      </c>
      <c r="CJ172" s="54">
        <f t="shared" si="122"/>
        <v>2.4772376337788189E-2</v>
      </c>
      <c r="CK172" s="54">
        <f t="shared" si="122"/>
        <v>2.300056492615608E-2</v>
      </c>
      <c r="CL172" s="54">
        <f t="shared" si="122"/>
        <v>2.2176176675016066E-2</v>
      </c>
      <c r="CM172" s="54">
        <f t="shared" si="122"/>
        <v>2.3226122617420238E-2</v>
      </c>
      <c r="CN172" s="54">
        <f t="shared" si="122"/>
        <v>2.6007437974425594E-2</v>
      </c>
      <c r="CO172" s="54">
        <f t="shared" si="122"/>
        <v>3.6089530480541879E-2</v>
      </c>
      <c r="CP172" s="54">
        <f t="shared" si="122"/>
        <v>3.1935047361299054E-2</v>
      </c>
      <c r="CQ172" s="54">
        <f t="shared" si="122"/>
        <v>3.3970033169392656E-2</v>
      </c>
      <c r="CR172" s="54">
        <f t="shared" si="122"/>
        <v>3.0854225499747197E-2</v>
      </c>
      <c r="CS172" s="54">
        <f t="shared" si="122"/>
        <v>3.4956976029502151E-2</v>
      </c>
      <c r="CT172" s="54">
        <f t="shared" si="122"/>
        <v>2.9641931506504616E-2</v>
      </c>
      <c r="CU172" s="54">
        <f t="shared" ref="CU172:CU180" si="123">AV172/AV$180</f>
        <v>3.2062586547679635E-2</v>
      </c>
      <c r="CV172" s="54">
        <f t="shared" ref="CV172:CV180" si="124">AW172/AW$180</f>
        <v>3.1252621361550166E-2</v>
      </c>
      <c r="CW172" s="54">
        <f t="shared" ref="CW172:CW180" si="125">AX172/AX$180</f>
        <v>3.734346419023498E-2</v>
      </c>
      <c r="CX172" s="54">
        <f t="shared" ref="CX172:CX180" si="126">AY172/AY$180</f>
        <v>3.0070139679875308E-2</v>
      </c>
    </row>
    <row r="173" spans="2:102" x14ac:dyDescent="0.2">
      <c r="B173" s="103" t="s">
        <v>13</v>
      </c>
      <c r="C173" s="51">
        <v>5271</v>
      </c>
      <c r="D173" s="51">
        <v>5523</v>
      </c>
      <c r="E173" s="51">
        <v>5208</v>
      </c>
      <c r="F173" s="51">
        <v>4583</v>
      </c>
      <c r="G173" s="51">
        <v>5285</v>
      </c>
      <c r="H173" s="51">
        <v>5867</v>
      </c>
      <c r="I173" s="51">
        <v>5724</v>
      </c>
      <c r="J173" s="51">
        <v>4960</v>
      </c>
      <c r="K173" s="51">
        <v>5613</v>
      </c>
      <c r="L173" s="51">
        <v>6208</v>
      </c>
      <c r="M173" s="52">
        <v>5416</v>
      </c>
      <c r="N173" s="52">
        <v>4007</v>
      </c>
      <c r="O173" s="51">
        <v>4415</v>
      </c>
      <c r="P173" s="51">
        <v>4029</v>
      </c>
      <c r="Q173" s="52">
        <v>3377</v>
      </c>
      <c r="R173" s="51">
        <v>2583</v>
      </c>
      <c r="S173" s="51">
        <v>3227</v>
      </c>
      <c r="T173" s="52">
        <v>4118</v>
      </c>
      <c r="U173" s="51">
        <v>4499</v>
      </c>
      <c r="V173" s="51">
        <v>3059</v>
      </c>
      <c r="W173" s="52">
        <v>3518</v>
      </c>
      <c r="X173" s="51">
        <v>3895</v>
      </c>
      <c r="Y173" s="51">
        <v>3440</v>
      </c>
      <c r="Z173" s="51">
        <v>2820</v>
      </c>
      <c r="AA173" s="51">
        <v>3356</v>
      </c>
      <c r="AB173" s="51">
        <v>3887</v>
      </c>
      <c r="AC173" s="51">
        <v>3713</v>
      </c>
      <c r="AD173" s="51">
        <v>3554</v>
      </c>
      <c r="AE173" s="51">
        <v>3467</v>
      </c>
      <c r="AF173" s="51">
        <v>4074</v>
      </c>
      <c r="AG173" s="51">
        <v>4207</v>
      </c>
      <c r="AH173" s="51">
        <v>3461</v>
      </c>
      <c r="AI173" s="51">
        <v>3759</v>
      </c>
      <c r="AJ173" s="51">
        <v>4303</v>
      </c>
      <c r="AK173" s="51">
        <v>4615</v>
      </c>
      <c r="AL173" s="51">
        <v>3703</v>
      </c>
      <c r="AM173" s="51">
        <v>4288</v>
      </c>
      <c r="AN173" s="51">
        <v>4637</v>
      </c>
      <c r="AO173" s="51">
        <v>4827</v>
      </c>
      <c r="AP173" s="51">
        <v>4121</v>
      </c>
      <c r="AQ173" s="51">
        <v>4504</v>
      </c>
      <c r="AR173" s="51">
        <v>5501</v>
      </c>
      <c r="AS173" s="51">
        <v>5254</v>
      </c>
      <c r="AT173" s="51">
        <v>4499</v>
      </c>
      <c r="AU173" s="51">
        <v>5002</v>
      </c>
      <c r="AV173" s="51">
        <v>5525</v>
      </c>
      <c r="AW173" s="51">
        <v>5722</v>
      </c>
      <c r="AX173" s="52">
        <v>5434</v>
      </c>
      <c r="AY173" s="51">
        <v>5607</v>
      </c>
      <c r="AZ173" s="57"/>
      <c r="BA173" s="103" t="s">
        <v>155</v>
      </c>
      <c r="BB173" s="54">
        <f t="shared" ref="BB173:BB180" si="127">C173/C$180</f>
        <v>5.7957469267477406E-2</v>
      </c>
      <c r="BC173" s="54">
        <f t="shared" si="120"/>
        <v>5.8799731712250745E-2</v>
      </c>
      <c r="BD173" s="54">
        <f t="shared" si="120"/>
        <v>5.6929854286682478E-2</v>
      </c>
      <c r="BE173" s="54">
        <f t="shared" si="120"/>
        <v>5.8162850906137369E-2</v>
      </c>
      <c r="BF173" s="54">
        <f t="shared" si="120"/>
        <v>5.4910231900922618E-2</v>
      </c>
      <c r="BG173" s="54">
        <f t="shared" si="120"/>
        <v>5.8337476384607734E-2</v>
      </c>
      <c r="BH173" s="54">
        <f t="shared" si="120"/>
        <v>5.8577919685619553E-2</v>
      </c>
      <c r="BI173" s="54">
        <f t="shared" si="120"/>
        <v>6.3269341156961548E-2</v>
      </c>
      <c r="BJ173" s="54">
        <f t="shared" si="120"/>
        <v>6.2173238812583076E-2</v>
      </c>
      <c r="BK173" s="54">
        <f t="shared" si="120"/>
        <v>6.8015733020718061E-2</v>
      </c>
      <c r="BL173" s="54">
        <f t="shared" si="120"/>
        <v>7.1442704692055034E-2</v>
      </c>
      <c r="BM173" s="54">
        <f t="shared" si="120"/>
        <v>8.0866178280963041E-2</v>
      </c>
      <c r="BN173" s="54">
        <f t="shared" si="120"/>
        <v>8.1244709432851198E-2</v>
      </c>
      <c r="BO173" s="54">
        <f t="shared" si="120"/>
        <v>9.3909516817005809E-2</v>
      </c>
      <c r="BP173" s="54">
        <f t="shared" si="120"/>
        <v>8.9589855149360645E-2</v>
      </c>
      <c r="BQ173" s="54">
        <f t="shared" si="120"/>
        <v>8.943286476005817E-2</v>
      </c>
      <c r="BR173" s="54">
        <f t="shared" si="120"/>
        <v>7.5836623425455912E-2</v>
      </c>
      <c r="BS173" s="54">
        <f t="shared" si="121"/>
        <v>7.3317072302241534E-2</v>
      </c>
      <c r="BT173" s="54">
        <f t="shared" si="121"/>
        <v>7.1130434782608692E-2</v>
      </c>
      <c r="BU173" s="54">
        <f t="shared" si="121"/>
        <v>7.5050909001692881E-2</v>
      </c>
      <c r="BV173" s="54">
        <f t="shared" si="121"/>
        <v>7.0997558071481906E-2</v>
      </c>
      <c r="BW173" s="54">
        <f t="shared" si="121"/>
        <v>7.421450755482728E-2</v>
      </c>
      <c r="BX173" s="54">
        <f t="shared" si="121"/>
        <v>7.3780160857908852E-2</v>
      </c>
      <c r="BY173" s="54">
        <f t="shared" si="121"/>
        <v>7.7797395718384468E-2</v>
      </c>
      <c r="BZ173" s="54">
        <f t="shared" si="121"/>
        <v>7.3292712223459788E-2</v>
      </c>
      <c r="CA173" s="54">
        <f t="shared" si="121"/>
        <v>7.4517848242015267E-2</v>
      </c>
      <c r="CB173" s="54">
        <f t="shared" si="121"/>
        <v>7.2938356971673279E-2</v>
      </c>
      <c r="CC173" s="54">
        <f t="shared" si="121"/>
        <v>7.2763753250209853E-2</v>
      </c>
      <c r="CD173" s="54">
        <f t="shared" si="121"/>
        <v>7.2692581876126983E-2</v>
      </c>
      <c r="CE173" s="54">
        <f t="shared" si="121"/>
        <v>7.6075590080669261E-2</v>
      </c>
      <c r="CF173" s="54">
        <f t="shared" si="121"/>
        <v>7.3166489851997432E-2</v>
      </c>
      <c r="CG173" s="54">
        <f t="shared" si="121"/>
        <v>7.4494188549289714E-2</v>
      </c>
      <c r="CH173" s="54">
        <f t="shared" si="121"/>
        <v>6.1562397641663935E-2</v>
      </c>
      <c r="CI173" s="54">
        <f t="shared" si="122"/>
        <v>6.1969843167187524E-2</v>
      </c>
      <c r="CJ173" s="54">
        <f t="shared" si="122"/>
        <v>6.1431766146637562E-2</v>
      </c>
      <c r="CK173" s="54">
        <f t="shared" si="122"/>
        <v>5.9769187313372607E-2</v>
      </c>
      <c r="CL173" s="54">
        <f t="shared" si="122"/>
        <v>5.6233853094304488E-2</v>
      </c>
      <c r="CM173" s="54">
        <f t="shared" si="122"/>
        <v>5.9799850403652217E-2</v>
      </c>
      <c r="CN173" s="54">
        <f t="shared" si="122"/>
        <v>6.1477915329359624E-2</v>
      </c>
      <c r="CO173" s="54">
        <f t="shared" si="122"/>
        <v>7.3263524684883286E-2</v>
      </c>
      <c r="CP173" s="54">
        <f t="shared" si="122"/>
        <v>6.4154974716900501E-2</v>
      </c>
      <c r="CQ173" s="54">
        <f t="shared" si="122"/>
        <v>6.9909896170904984E-2</v>
      </c>
      <c r="CR173" s="54">
        <f t="shared" si="122"/>
        <v>6.4791407184521088E-2</v>
      </c>
      <c r="CS173" s="54">
        <f t="shared" si="122"/>
        <v>6.9130301167793479E-2</v>
      </c>
      <c r="CT173" s="54">
        <f t="shared" si="122"/>
        <v>6.2932487858886291E-2</v>
      </c>
      <c r="CU173" s="54">
        <f t="shared" si="123"/>
        <v>6.5391580168301947E-2</v>
      </c>
      <c r="CV173" s="54">
        <f t="shared" si="124"/>
        <v>6.8568826468861227E-2</v>
      </c>
      <c r="CW173" s="54">
        <f t="shared" si="125"/>
        <v>7.6459828338258054E-2</v>
      </c>
      <c r="CX173" s="54">
        <f t="shared" si="126"/>
        <v>6.7226185480486783E-2</v>
      </c>
    </row>
    <row r="174" spans="2:102" x14ac:dyDescent="0.2">
      <c r="B174" s="103" t="s">
        <v>14</v>
      </c>
      <c r="C174" s="51">
        <v>13249</v>
      </c>
      <c r="D174" s="51">
        <v>13965</v>
      </c>
      <c r="E174" s="51">
        <v>13233</v>
      </c>
      <c r="F174" s="51">
        <v>11307</v>
      </c>
      <c r="G174" s="51">
        <v>12770</v>
      </c>
      <c r="H174" s="51">
        <v>13922</v>
      </c>
      <c r="I174" s="51">
        <v>12788</v>
      </c>
      <c r="J174" s="51">
        <v>9853</v>
      </c>
      <c r="K174" s="51">
        <v>11406</v>
      </c>
      <c r="L174" s="51">
        <v>11754</v>
      </c>
      <c r="M174" s="52">
        <v>10098</v>
      </c>
      <c r="N174" s="52">
        <v>7272</v>
      </c>
      <c r="O174" s="51">
        <v>9080</v>
      </c>
      <c r="P174" s="51">
        <v>9133</v>
      </c>
      <c r="Q174" s="52">
        <v>10391</v>
      </c>
      <c r="R174" s="51">
        <v>9768</v>
      </c>
      <c r="S174" s="51">
        <v>15940</v>
      </c>
      <c r="T174" s="52">
        <v>20440</v>
      </c>
      <c r="U174" s="51">
        <v>23041</v>
      </c>
      <c r="V174" s="51">
        <v>13788</v>
      </c>
      <c r="W174" s="52">
        <v>16071</v>
      </c>
      <c r="X174" s="51">
        <v>16424</v>
      </c>
      <c r="Y174" s="51">
        <v>13901</v>
      </c>
      <c r="Z174" s="51">
        <v>10612</v>
      </c>
      <c r="AA174" s="51">
        <v>12677</v>
      </c>
      <c r="AB174" s="51">
        <v>13724</v>
      </c>
      <c r="AC174" s="51">
        <v>13939</v>
      </c>
      <c r="AD174" s="51">
        <v>13304</v>
      </c>
      <c r="AE174" s="51">
        <v>12949</v>
      </c>
      <c r="AF174" s="51">
        <v>13459</v>
      </c>
      <c r="AG174" s="51">
        <v>14804</v>
      </c>
      <c r="AH174" s="51">
        <v>11609</v>
      </c>
      <c r="AI174" s="51">
        <v>15365</v>
      </c>
      <c r="AJ174" s="51">
        <v>18327</v>
      </c>
      <c r="AK174" s="51">
        <v>21484</v>
      </c>
      <c r="AL174" s="51">
        <v>16213</v>
      </c>
      <c r="AM174" s="51">
        <v>20851</v>
      </c>
      <c r="AN174" s="51">
        <v>19336</v>
      </c>
      <c r="AO174" s="51">
        <v>21324</v>
      </c>
      <c r="AP174" s="51">
        <v>12195</v>
      </c>
      <c r="AQ174" s="51">
        <v>15666</v>
      </c>
      <c r="AR174" s="51">
        <v>16274</v>
      </c>
      <c r="AS174" s="51">
        <v>17930</v>
      </c>
      <c r="AT174" s="51">
        <v>13810</v>
      </c>
      <c r="AU174" s="51">
        <v>16728</v>
      </c>
      <c r="AV174" s="51">
        <v>16597</v>
      </c>
      <c r="AW174" s="51">
        <v>17722</v>
      </c>
      <c r="AX174" s="52">
        <v>14954</v>
      </c>
      <c r="AY174" s="51">
        <v>18200</v>
      </c>
      <c r="AZ174" s="57"/>
      <c r="BA174" s="103" t="s">
        <v>156</v>
      </c>
      <c r="BB174" s="54">
        <f t="shared" si="127"/>
        <v>0.1456798539792844</v>
      </c>
      <c r="BC174" s="54">
        <f t="shared" si="120"/>
        <v>0.14867612771348571</v>
      </c>
      <c r="BD174" s="54">
        <f t="shared" si="120"/>
        <v>0.14465298805216384</v>
      </c>
      <c r="BE174" s="54">
        <f t="shared" si="120"/>
        <v>0.14349713183410326</v>
      </c>
      <c r="BF174" s="54">
        <f t="shared" si="120"/>
        <v>0.13267808162247527</v>
      </c>
      <c r="BG174" s="54">
        <f t="shared" si="120"/>
        <v>0.13843094362135827</v>
      </c>
      <c r="BH174" s="54">
        <f t="shared" si="120"/>
        <v>0.13086904908101027</v>
      </c>
      <c r="BI174" s="54">
        <f t="shared" si="120"/>
        <v>0.12568403597168187</v>
      </c>
      <c r="BJ174" s="54">
        <f t="shared" si="120"/>
        <v>0.12634027470093043</v>
      </c>
      <c r="BK174" s="54">
        <f t="shared" si="120"/>
        <v>0.12877849966583765</v>
      </c>
      <c r="BL174" s="54">
        <f t="shared" si="120"/>
        <v>0.13320318168027542</v>
      </c>
      <c r="BM174" s="54">
        <f t="shared" si="120"/>
        <v>0.14675788581461524</v>
      </c>
      <c r="BN174" s="54">
        <f t="shared" si="120"/>
        <v>0.16708991203857054</v>
      </c>
      <c r="BO174" s="54">
        <f t="shared" si="120"/>
        <v>0.21287555648789128</v>
      </c>
      <c r="BP174" s="54">
        <f t="shared" si="120"/>
        <v>0.27566721494136998</v>
      </c>
      <c r="BQ174" s="54">
        <f t="shared" si="120"/>
        <v>0.33820372550377398</v>
      </c>
      <c r="BR174" s="54">
        <f t="shared" si="120"/>
        <v>0.37460048881368679</v>
      </c>
      <c r="BS174" s="54">
        <f t="shared" si="121"/>
        <v>0.36391475421510849</v>
      </c>
      <c r="BT174" s="54">
        <f t="shared" si="121"/>
        <v>0.36428458498023714</v>
      </c>
      <c r="BU174" s="54">
        <f t="shared" si="121"/>
        <v>0.33828111582717929</v>
      </c>
      <c r="BV174" s="54">
        <f t="shared" si="121"/>
        <v>0.32433250590300899</v>
      </c>
      <c r="BW174" s="54">
        <f t="shared" si="121"/>
        <v>0.31293942800525887</v>
      </c>
      <c r="BX174" s="54">
        <f t="shared" si="121"/>
        <v>0.29814477211796248</v>
      </c>
      <c r="BY174" s="54">
        <f t="shared" si="121"/>
        <v>0.29276097991613331</v>
      </c>
      <c r="BZ174" s="54">
        <f t="shared" si="121"/>
        <v>0.27685688702526806</v>
      </c>
      <c r="CA174" s="54">
        <f t="shared" si="121"/>
        <v>0.26310340861163301</v>
      </c>
      <c r="CB174" s="54">
        <f t="shared" si="121"/>
        <v>0.27381841040348881</v>
      </c>
      <c r="CC174" s="54">
        <f t="shared" si="121"/>
        <v>0.27238294126077434</v>
      </c>
      <c r="CD174" s="54">
        <f t="shared" si="121"/>
        <v>0.27150165639283769</v>
      </c>
      <c r="CE174" s="54">
        <f t="shared" si="121"/>
        <v>0.25132581416193606</v>
      </c>
      <c r="CF174" s="54">
        <f t="shared" si="121"/>
        <v>0.25746534722342995</v>
      </c>
      <c r="CG174" s="54">
        <f t="shared" si="121"/>
        <v>0.24987085665088249</v>
      </c>
      <c r="CH174" s="54">
        <f t="shared" si="121"/>
        <v>0.25163773337700623</v>
      </c>
      <c r="CI174" s="54">
        <f t="shared" si="122"/>
        <v>0.26393709405648286</v>
      </c>
      <c r="CJ174" s="54">
        <f t="shared" si="122"/>
        <v>0.28598051221979659</v>
      </c>
      <c r="CK174" s="54">
        <f t="shared" si="122"/>
        <v>0.26168993624404813</v>
      </c>
      <c r="CL174" s="54">
        <f t="shared" si="122"/>
        <v>0.27344497921393257</v>
      </c>
      <c r="CM174" s="54">
        <f t="shared" si="122"/>
        <v>0.24936163627453509</v>
      </c>
      <c r="CN174" s="54">
        <f t="shared" si="122"/>
        <v>0.2715879565948342</v>
      </c>
      <c r="CO174" s="54">
        <f t="shared" si="122"/>
        <v>0.21680385429074295</v>
      </c>
      <c r="CP174" s="54">
        <f t="shared" si="122"/>
        <v>0.22314649953707</v>
      </c>
      <c r="CQ174" s="54">
        <f t="shared" si="122"/>
        <v>0.20681942379300267</v>
      </c>
      <c r="CR174" s="54">
        <f t="shared" si="122"/>
        <v>0.2211096175901148</v>
      </c>
      <c r="CS174" s="54">
        <f t="shared" si="122"/>
        <v>0.21220036877688997</v>
      </c>
      <c r="CT174" s="54">
        <f t="shared" si="122"/>
        <v>0.21046274628217709</v>
      </c>
      <c r="CU174" s="54">
        <f t="shared" si="123"/>
        <v>0.19643512326756696</v>
      </c>
      <c r="CV174" s="54">
        <f t="shared" si="124"/>
        <v>0.21236923150666875</v>
      </c>
      <c r="CW174" s="54">
        <f t="shared" si="125"/>
        <v>0.21041226959335865</v>
      </c>
      <c r="CX174" s="54">
        <f t="shared" si="126"/>
        <v>0.21821233738984475</v>
      </c>
    </row>
    <row r="175" spans="2:102" x14ac:dyDescent="0.2">
      <c r="B175" s="103" t="s">
        <v>15</v>
      </c>
      <c r="C175" s="51">
        <v>11726</v>
      </c>
      <c r="D175" s="51">
        <v>11223</v>
      </c>
      <c r="E175" s="51">
        <v>11112</v>
      </c>
      <c r="F175" s="51">
        <v>9577</v>
      </c>
      <c r="G175" s="51">
        <v>11779</v>
      </c>
      <c r="H175" s="51">
        <v>12328</v>
      </c>
      <c r="I175" s="51">
        <v>11806</v>
      </c>
      <c r="J175" s="51">
        <v>9511</v>
      </c>
      <c r="K175" s="51">
        <v>11169</v>
      </c>
      <c r="L175" s="51">
        <v>11007</v>
      </c>
      <c r="M175" s="52">
        <v>9821</v>
      </c>
      <c r="N175" s="52">
        <v>7000</v>
      </c>
      <c r="O175" s="51">
        <v>7867</v>
      </c>
      <c r="P175" s="51">
        <v>6271</v>
      </c>
      <c r="Q175" s="52">
        <v>5688</v>
      </c>
      <c r="R175" s="51">
        <v>5797</v>
      </c>
      <c r="S175" s="51">
        <v>10691</v>
      </c>
      <c r="T175" s="52">
        <v>13961</v>
      </c>
      <c r="U175" s="51">
        <v>16444</v>
      </c>
      <c r="V175" s="51">
        <v>10936</v>
      </c>
      <c r="W175" s="52">
        <v>13229</v>
      </c>
      <c r="X175" s="51">
        <v>14831</v>
      </c>
      <c r="Y175" s="51">
        <v>14836</v>
      </c>
      <c r="Z175" s="51">
        <v>11883</v>
      </c>
      <c r="AA175" s="51">
        <v>14914</v>
      </c>
      <c r="AB175" s="51">
        <v>16809</v>
      </c>
      <c r="AC175" s="51">
        <v>15165</v>
      </c>
      <c r="AD175" s="51">
        <v>14828</v>
      </c>
      <c r="AE175" s="51">
        <v>15566</v>
      </c>
      <c r="AF175" s="51">
        <v>18040</v>
      </c>
      <c r="AG175" s="51">
        <v>19096</v>
      </c>
      <c r="AH175" s="51">
        <v>14885</v>
      </c>
      <c r="AI175" s="51">
        <v>18614</v>
      </c>
      <c r="AJ175" s="51">
        <v>21094</v>
      </c>
      <c r="AK175" s="51">
        <v>21302</v>
      </c>
      <c r="AL175" s="51">
        <v>16154</v>
      </c>
      <c r="AM175" s="51">
        <v>18843</v>
      </c>
      <c r="AN175" s="51">
        <v>20856</v>
      </c>
      <c r="AO175" s="51">
        <v>20195</v>
      </c>
      <c r="AP175" s="51">
        <v>13284</v>
      </c>
      <c r="AQ175" s="51">
        <v>17938</v>
      </c>
      <c r="AR175" s="51">
        <v>19143</v>
      </c>
      <c r="AS175" s="51">
        <v>19998</v>
      </c>
      <c r="AT175" s="51">
        <v>15430</v>
      </c>
      <c r="AU175" s="51">
        <v>18357</v>
      </c>
      <c r="AV175" s="51">
        <v>18421</v>
      </c>
      <c r="AW175" s="51">
        <v>18713</v>
      </c>
      <c r="AX175" s="52">
        <v>15457</v>
      </c>
      <c r="AY175" s="51">
        <v>19068</v>
      </c>
      <c r="AZ175" s="57"/>
      <c r="BA175" s="103" t="s">
        <v>157</v>
      </c>
      <c r="BB175" s="54">
        <f t="shared" si="127"/>
        <v>0.12893365293690762</v>
      </c>
      <c r="BC175" s="54">
        <f t="shared" si="120"/>
        <v>0.11948386547285716</v>
      </c>
      <c r="BD175" s="54">
        <f t="shared" si="120"/>
        <v>0.12146784578218428</v>
      </c>
      <c r="BE175" s="54">
        <f t="shared" si="120"/>
        <v>0.1215417026244987</v>
      </c>
      <c r="BF175" s="54">
        <f t="shared" si="120"/>
        <v>0.12238176377690965</v>
      </c>
      <c r="BG175" s="54">
        <f t="shared" si="120"/>
        <v>0.12258128666600378</v>
      </c>
      <c r="BH175" s="54">
        <f t="shared" si="120"/>
        <v>0.12081951778623767</v>
      </c>
      <c r="BI175" s="54">
        <f t="shared" si="120"/>
        <v>0.12132151285158492</v>
      </c>
      <c r="BJ175" s="54">
        <f t="shared" si="120"/>
        <v>0.12371510855117412</v>
      </c>
      <c r="BK175" s="54">
        <f t="shared" si="120"/>
        <v>0.12059426117252638</v>
      </c>
      <c r="BL175" s="54">
        <f t="shared" si="120"/>
        <v>0.12954926196098088</v>
      </c>
      <c r="BM175" s="54">
        <f t="shared" si="120"/>
        <v>0.14126859195576275</v>
      </c>
      <c r="BN175" s="54">
        <f t="shared" si="120"/>
        <v>0.14476831916381436</v>
      </c>
      <c r="BO175" s="54">
        <f t="shared" si="120"/>
        <v>0.14616693471319023</v>
      </c>
      <c r="BP175" s="54">
        <f t="shared" si="120"/>
        <v>0.15089934737624025</v>
      </c>
      <c r="BQ175" s="54">
        <f t="shared" si="120"/>
        <v>0.20071324700505505</v>
      </c>
      <c r="BR175" s="54">
        <f t="shared" si="120"/>
        <v>0.25124553487497647</v>
      </c>
      <c r="BS175" s="54">
        <f t="shared" si="121"/>
        <v>0.24856232307226664</v>
      </c>
      <c r="BT175" s="54">
        <f t="shared" si="121"/>
        <v>0.25998418972332016</v>
      </c>
      <c r="BU175" s="54">
        <f t="shared" si="121"/>
        <v>0.26830883976545056</v>
      </c>
      <c r="BV175" s="54">
        <f t="shared" si="121"/>
        <v>0.26697745756896935</v>
      </c>
      <c r="BW175" s="54">
        <f t="shared" si="121"/>
        <v>0.282586742373721</v>
      </c>
      <c r="BX175" s="54">
        <f t="shared" si="121"/>
        <v>0.31819839142091155</v>
      </c>
      <c r="BY175" s="54">
        <f t="shared" si="121"/>
        <v>0.32782498344736261</v>
      </c>
      <c r="BZ175" s="54">
        <f t="shared" si="121"/>
        <v>0.32571141540544674</v>
      </c>
      <c r="CA175" s="54">
        <f t="shared" si="121"/>
        <v>0.32224607952149076</v>
      </c>
      <c r="CB175" s="54">
        <f t="shared" si="121"/>
        <v>0.29790201547951123</v>
      </c>
      <c r="CC175" s="54">
        <f t="shared" si="121"/>
        <v>0.303584955879041</v>
      </c>
      <c r="CD175" s="54">
        <f t="shared" si="121"/>
        <v>0.3263722900155156</v>
      </c>
      <c r="CE175" s="54">
        <f t="shared" si="121"/>
        <v>0.33686883776516285</v>
      </c>
      <c r="CF175" s="54">
        <f t="shared" si="121"/>
        <v>0.33211012365432441</v>
      </c>
      <c r="CG175" s="54">
        <f t="shared" si="121"/>
        <v>0.32038312526904866</v>
      </c>
      <c r="CH175" s="54">
        <f t="shared" si="121"/>
        <v>0.30484769079593843</v>
      </c>
      <c r="CI175" s="54">
        <f t="shared" si="122"/>
        <v>0.30378616587698204</v>
      </c>
      <c r="CJ175" s="54">
        <f t="shared" si="122"/>
        <v>0.28355785101964753</v>
      </c>
      <c r="CK175" s="54">
        <f t="shared" si="122"/>
        <v>0.26073763215236867</v>
      </c>
      <c r="CL175" s="54">
        <f t="shared" si="122"/>
        <v>0.24711158905223402</v>
      </c>
      <c r="CM175" s="54">
        <f t="shared" si="122"/>
        <v>0.26896391632921512</v>
      </c>
      <c r="CN175" s="54">
        <f t="shared" si="122"/>
        <v>0.25720872178918947</v>
      </c>
      <c r="CO175" s="54">
        <f t="shared" si="122"/>
        <v>0.23616419847463954</v>
      </c>
      <c r="CP175" s="54">
        <f t="shared" si="122"/>
        <v>0.25550886688982266</v>
      </c>
      <c r="CQ175" s="54">
        <f t="shared" si="122"/>
        <v>0.24328033855655953</v>
      </c>
      <c r="CR175" s="54">
        <f t="shared" si="122"/>
        <v>0.24661183115265567</v>
      </c>
      <c r="CS175" s="54">
        <f t="shared" si="122"/>
        <v>0.23709280885064535</v>
      </c>
      <c r="CT175" s="54">
        <f t="shared" si="122"/>
        <v>0.23095795274401751</v>
      </c>
      <c r="CU175" s="54">
        <f t="shared" si="123"/>
        <v>0.21802322140819733</v>
      </c>
      <c r="CV175" s="54">
        <f t="shared" si="124"/>
        <v>0.22424474828937435</v>
      </c>
      <c r="CW175" s="54">
        <f t="shared" si="125"/>
        <v>0.21748979878992541</v>
      </c>
      <c r="CX175" s="54">
        <f t="shared" si="126"/>
        <v>0.22861938732689888</v>
      </c>
    </row>
    <row r="176" spans="2:102" x14ac:dyDescent="0.2">
      <c r="B176" s="103" t="s">
        <v>16</v>
      </c>
      <c r="C176" s="51">
        <v>15444</v>
      </c>
      <c r="D176" s="51">
        <v>18424</v>
      </c>
      <c r="E176" s="51">
        <v>22669</v>
      </c>
      <c r="F176" s="51">
        <v>20452</v>
      </c>
      <c r="G176" s="51">
        <v>26483</v>
      </c>
      <c r="H176" s="51">
        <v>27156</v>
      </c>
      <c r="I176" s="51">
        <v>22529</v>
      </c>
      <c r="J176" s="51">
        <v>20092</v>
      </c>
      <c r="K176" s="51">
        <v>22413</v>
      </c>
      <c r="L176" s="51">
        <v>18710</v>
      </c>
      <c r="M176" s="52">
        <v>15129</v>
      </c>
      <c r="N176" s="52">
        <v>10024</v>
      </c>
      <c r="O176" s="51">
        <v>11747</v>
      </c>
      <c r="P176" s="51">
        <v>12042</v>
      </c>
      <c r="Q176" s="52">
        <v>11175</v>
      </c>
      <c r="R176" s="51">
        <v>7339</v>
      </c>
      <c r="S176" s="51">
        <v>9098</v>
      </c>
      <c r="T176" s="52">
        <v>13270</v>
      </c>
      <c r="U176" s="51">
        <v>15004</v>
      </c>
      <c r="V176" s="51">
        <v>8782</v>
      </c>
      <c r="W176" s="52">
        <v>12404</v>
      </c>
      <c r="X176" s="51">
        <v>13704</v>
      </c>
      <c r="Y176" s="51">
        <v>11530</v>
      </c>
      <c r="Z176" s="51">
        <v>8541</v>
      </c>
      <c r="AA176" s="51">
        <v>11769</v>
      </c>
      <c r="AB176" s="51">
        <v>14530</v>
      </c>
      <c r="AC176" s="51">
        <v>14568</v>
      </c>
      <c r="AD176" s="51">
        <v>13165</v>
      </c>
      <c r="AE176" s="51">
        <v>11477</v>
      </c>
      <c r="AF176" s="51">
        <v>13502</v>
      </c>
      <c r="AG176" s="51">
        <v>14558</v>
      </c>
      <c r="AH176" s="51">
        <v>12642</v>
      </c>
      <c r="AI176" s="51">
        <v>18177</v>
      </c>
      <c r="AJ176" s="51">
        <v>20303</v>
      </c>
      <c r="AK176" s="51">
        <v>21347</v>
      </c>
      <c r="AL176" s="51">
        <v>16725</v>
      </c>
      <c r="AM176" s="51">
        <v>19050</v>
      </c>
      <c r="AN176" s="51">
        <v>19241</v>
      </c>
      <c r="AO176" s="51">
        <v>19808</v>
      </c>
      <c r="AP176" s="51">
        <v>12652</v>
      </c>
      <c r="AQ176" s="51">
        <v>16018</v>
      </c>
      <c r="AR176" s="51">
        <v>18668</v>
      </c>
      <c r="AS176" s="51">
        <v>18242</v>
      </c>
      <c r="AT176" s="51">
        <v>15458</v>
      </c>
      <c r="AU176" s="51">
        <v>19205</v>
      </c>
      <c r="AV176" s="51">
        <v>21767</v>
      </c>
      <c r="AW176" s="51">
        <v>19823</v>
      </c>
      <c r="AX176" s="52">
        <v>17132</v>
      </c>
      <c r="AY176" s="51">
        <v>20965</v>
      </c>
      <c r="AZ176" s="57"/>
      <c r="BA176" s="103" t="s">
        <v>158</v>
      </c>
      <c r="BB176" s="54">
        <f t="shared" si="127"/>
        <v>0.16981505508763442</v>
      </c>
      <c r="BC176" s="54">
        <f t="shared" si="120"/>
        <v>0.19614815445708994</v>
      </c>
      <c r="BD176" s="54">
        <f t="shared" si="120"/>
        <v>0.24780008963609929</v>
      </c>
      <c r="BE176" s="54">
        <f t="shared" si="120"/>
        <v>0.25955632265597239</v>
      </c>
      <c r="BF176" s="54">
        <f t="shared" si="120"/>
        <v>0.27515376942897513</v>
      </c>
      <c r="BG176" s="54">
        <f t="shared" si="120"/>
        <v>0.27002088097842297</v>
      </c>
      <c r="BH176" s="54">
        <f t="shared" si="120"/>
        <v>0.2305558966801752</v>
      </c>
      <c r="BI176" s="54">
        <f t="shared" si="120"/>
        <v>0.2562918553479176</v>
      </c>
      <c r="BJ176" s="54">
        <f t="shared" si="120"/>
        <v>0.24826096588391669</v>
      </c>
      <c r="BK176" s="54">
        <f t="shared" si="120"/>
        <v>0.20498942732242831</v>
      </c>
      <c r="BL176" s="54">
        <f t="shared" si="120"/>
        <v>0.1995673336938886</v>
      </c>
      <c r="BM176" s="54">
        <f t="shared" si="120"/>
        <v>0.20229662368065227</v>
      </c>
      <c r="BN176" s="54">
        <f t="shared" si="120"/>
        <v>0.21616797320672776</v>
      </c>
      <c r="BO176" s="54">
        <f t="shared" si="120"/>
        <v>0.28067967275015732</v>
      </c>
      <c r="BP176" s="54">
        <f t="shared" si="120"/>
        <v>0.2964662811057463</v>
      </c>
      <c r="BQ176" s="54">
        <f t="shared" si="120"/>
        <v>0.25410290146111764</v>
      </c>
      <c r="BR176" s="54">
        <f t="shared" si="120"/>
        <v>0.21380898665162626</v>
      </c>
      <c r="BS176" s="54">
        <f t="shared" si="121"/>
        <v>0.23625972546156995</v>
      </c>
      <c r="BT176" s="54">
        <f t="shared" si="121"/>
        <v>0.23721739130434782</v>
      </c>
      <c r="BU176" s="54">
        <f t="shared" si="121"/>
        <v>0.21546161583944651</v>
      </c>
      <c r="BV176" s="54">
        <f t="shared" si="121"/>
        <v>0.25032794494561161</v>
      </c>
      <c r="BW176" s="54">
        <f t="shared" si="121"/>
        <v>0.26111312234437817</v>
      </c>
      <c r="BX176" s="54">
        <f t="shared" si="121"/>
        <v>0.24729222520107239</v>
      </c>
      <c r="BY176" s="54">
        <f t="shared" si="121"/>
        <v>0.23562679320238358</v>
      </c>
      <c r="BZ176" s="54">
        <f t="shared" si="121"/>
        <v>0.2570267968289327</v>
      </c>
      <c r="CA176" s="54">
        <f t="shared" si="121"/>
        <v>0.27855527012001075</v>
      </c>
      <c r="CB176" s="54">
        <f t="shared" si="121"/>
        <v>0.28617451773857699</v>
      </c>
      <c r="CC176" s="54">
        <f t="shared" si="121"/>
        <v>0.26953708822144423</v>
      </c>
      <c r="CD176" s="54">
        <f t="shared" si="121"/>
        <v>0.24063823541745294</v>
      </c>
      <c r="CE176" s="54">
        <f t="shared" si="121"/>
        <v>0.25212877203465789</v>
      </c>
      <c r="CF176" s="54">
        <f t="shared" si="121"/>
        <v>0.25318701194803389</v>
      </c>
      <c r="CG176" s="54">
        <f t="shared" si="121"/>
        <v>0.27210503659061558</v>
      </c>
      <c r="CH176" s="54">
        <f t="shared" si="121"/>
        <v>0.29769079593842124</v>
      </c>
      <c r="CI176" s="54">
        <f t="shared" si="122"/>
        <v>0.29239454469519133</v>
      </c>
      <c r="CJ176" s="54">
        <f t="shared" si="122"/>
        <v>0.28415686065704704</v>
      </c>
      <c r="CK176" s="54">
        <f t="shared" si="122"/>
        <v>0.2699539988701477</v>
      </c>
      <c r="CL176" s="54">
        <f t="shared" si="122"/>
        <v>0.24982623634479956</v>
      </c>
      <c r="CM176" s="54">
        <f t="shared" si="122"/>
        <v>0.2481364937711176</v>
      </c>
      <c r="CN176" s="54">
        <f t="shared" si="122"/>
        <v>0.25227979010647511</v>
      </c>
      <c r="CO176" s="54">
        <f t="shared" si="122"/>
        <v>0.22492844317232305</v>
      </c>
      <c r="CP176" s="54">
        <f t="shared" si="122"/>
        <v>0.22816038743679226</v>
      </c>
      <c r="CQ176" s="54">
        <f t="shared" si="122"/>
        <v>0.23724376326457991</v>
      </c>
      <c r="CR176" s="54">
        <f t="shared" si="122"/>
        <v>0.22495714690902813</v>
      </c>
      <c r="CS176" s="54">
        <f t="shared" si="122"/>
        <v>0.23752304855562384</v>
      </c>
      <c r="CT176" s="54">
        <f t="shared" si="122"/>
        <v>0.24162703505196145</v>
      </c>
      <c r="CU176" s="54">
        <f t="shared" si="123"/>
        <v>0.25762507249292826</v>
      </c>
      <c r="CV176" s="54">
        <f t="shared" si="124"/>
        <v>0.23754628575537154</v>
      </c>
      <c r="CW176" s="54">
        <f t="shared" si="125"/>
        <v>0.2410581117208386</v>
      </c>
      <c r="CX176" s="54">
        <f t="shared" si="126"/>
        <v>0.25136382710868654</v>
      </c>
    </row>
    <row r="177" spans="2:102" x14ac:dyDescent="0.2">
      <c r="B177" s="103" t="s">
        <v>17</v>
      </c>
      <c r="C177" s="51">
        <v>28224</v>
      </c>
      <c r="D177" s="51">
        <v>28843</v>
      </c>
      <c r="E177" s="51">
        <v>24064</v>
      </c>
      <c r="F177" s="51">
        <v>19033</v>
      </c>
      <c r="G177" s="51">
        <v>23611</v>
      </c>
      <c r="H177" s="51">
        <v>23462</v>
      </c>
      <c r="I177" s="51">
        <v>25057</v>
      </c>
      <c r="J177" s="51">
        <v>18718</v>
      </c>
      <c r="K177" s="51">
        <v>23078</v>
      </c>
      <c r="L177" s="51">
        <v>24304</v>
      </c>
      <c r="M177" s="52">
        <v>18236</v>
      </c>
      <c r="N177" s="52">
        <v>10439</v>
      </c>
      <c r="O177" s="51">
        <v>11970</v>
      </c>
      <c r="P177" s="51">
        <v>6961</v>
      </c>
      <c r="Q177" s="52">
        <v>4502</v>
      </c>
      <c r="R177" s="51">
        <v>1520</v>
      </c>
      <c r="S177" s="51">
        <v>1591</v>
      </c>
      <c r="T177" s="52">
        <v>1659</v>
      </c>
      <c r="U177" s="51">
        <v>1451</v>
      </c>
      <c r="V177" s="51">
        <v>2160</v>
      </c>
      <c r="W177" s="52">
        <v>2227</v>
      </c>
      <c r="X177" s="51">
        <v>1263</v>
      </c>
      <c r="Y177" s="51">
        <v>924</v>
      </c>
      <c r="Z177" s="51">
        <v>633</v>
      </c>
      <c r="AA177" s="51">
        <v>1149</v>
      </c>
      <c r="AB177" s="51">
        <v>1070</v>
      </c>
      <c r="AC177" s="51">
        <v>1487</v>
      </c>
      <c r="AD177" s="51">
        <v>2195</v>
      </c>
      <c r="AE177" s="51">
        <v>2458</v>
      </c>
      <c r="AF177" s="51">
        <v>2561</v>
      </c>
      <c r="AG177" s="51">
        <v>2726</v>
      </c>
      <c r="AH177" s="51">
        <v>2118</v>
      </c>
      <c r="AI177" s="51">
        <v>3416</v>
      </c>
      <c r="AJ177" s="51">
        <v>3464</v>
      </c>
      <c r="AK177" s="51">
        <v>4392</v>
      </c>
      <c r="AL177" s="51">
        <v>7540</v>
      </c>
      <c r="AM177" s="51">
        <v>11297</v>
      </c>
      <c r="AN177" s="51">
        <v>11605</v>
      </c>
      <c r="AO177" s="51">
        <v>10198</v>
      </c>
      <c r="AP177" s="51">
        <v>11883</v>
      </c>
      <c r="AQ177" s="51">
        <v>13665</v>
      </c>
      <c r="AR177" s="51">
        <v>16227</v>
      </c>
      <c r="AS177" s="51">
        <v>16521</v>
      </c>
      <c r="AT177" s="51">
        <v>12962</v>
      </c>
      <c r="AU177" s="51">
        <v>17115</v>
      </c>
      <c r="AV177" s="51">
        <v>18581</v>
      </c>
      <c r="AW177" s="51">
        <v>17942</v>
      </c>
      <c r="AX177" s="52">
        <v>14685</v>
      </c>
      <c r="AY177" s="51">
        <v>16122</v>
      </c>
      <c r="AZ177" s="57"/>
      <c r="BA177" s="103" t="s">
        <v>159</v>
      </c>
      <c r="BB177" s="54">
        <f t="shared" si="127"/>
        <v>0.31033800277087503</v>
      </c>
      <c r="BC177" s="54">
        <f t="shared" si="120"/>
        <v>0.30707236316792469</v>
      </c>
      <c r="BD177" s="54">
        <f t="shared" si="120"/>
        <v>0.26304915774860355</v>
      </c>
      <c r="BE177" s="54">
        <f t="shared" si="120"/>
        <v>0.24154779430427942</v>
      </c>
      <c r="BF177" s="54">
        <f t="shared" si="120"/>
        <v>0.24531418834677085</v>
      </c>
      <c r="BG177" s="54">
        <f t="shared" si="120"/>
        <v>0.23329024560007955</v>
      </c>
      <c r="BH177" s="54">
        <f t="shared" si="120"/>
        <v>0.25642678783413159</v>
      </c>
      <c r="BI177" s="54">
        <f t="shared" si="120"/>
        <v>0.23876522737419478</v>
      </c>
      <c r="BJ177" s="54">
        <f t="shared" si="120"/>
        <v>0.25562693841382367</v>
      </c>
      <c r="BK177" s="54">
        <f t="shared" si="120"/>
        <v>0.26627808881049159</v>
      </c>
      <c r="BL177" s="54">
        <f t="shared" si="120"/>
        <v>0.2405519133612104</v>
      </c>
      <c r="BM177" s="54">
        <f t="shared" si="120"/>
        <v>0.21067183306088677</v>
      </c>
      <c r="BN177" s="54">
        <f t="shared" si="120"/>
        <v>0.22027161311692614</v>
      </c>
      <c r="BO177" s="54">
        <f t="shared" si="120"/>
        <v>0.16224972612637811</v>
      </c>
      <c r="BP177" s="54">
        <f t="shared" si="120"/>
        <v>0.1194354539183955</v>
      </c>
      <c r="BQ177" s="54">
        <f t="shared" si="120"/>
        <v>5.2627934353576621E-2</v>
      </c>
      <c r="BR177" s="54">
        <f t="shared" si="120"/>
        <v>3.7389546907313408E-2</v>
      </c>
      <c r="BS177" s="54">
        <f t="shared" si="121"/>
        <v>2.9536916694856412E-2</v>
      </c>
      <c r="BT177" s="54">
        <f t="shared" si="121"/>
        <v>2.2940711462450594E-2</v>
      </c>
      <c r="BU177" s="54">
        <f t="shared" si="121"/>
        <v>5.2994430677887096E-2</v>
      </c>
      <c r="BV177" s="54">
        <f t="shared" si="121"/>
        <v>4.4943593469354809E-2</v>
      </c>
      <c r="BW177" s="54">
        <f t="shared" si="121"/>
        <v>2.4064935312386869E-2</v>
      </c>
      <c r="BX177" s="54">
        <f t="shared" si="121"/>
        <v>1.9817694369973191E-2</v>
      </c>
      <c r="BY177" s="54">
        <f t="shared" si="121"/>
        <v>1.7463032443169279E-2</v>
      </c>
      <c r="BZ177" s="54">
        <f t="shared" si="121"/>
        <v>2.5093363034790015E-2</v>
      </c>
      <c r="CA177" s="54">
        <f t="shared" si="121"/>
        <v>2.0513017138913386E-2</v>
      </c>
      <c r="CB177" s="54">
        <f t="shared" si="121"/>
        <v>2.9210702078340471E-2</v>
      </c>
      <c r="CC177" s="54">
        <f t="shared" si="121"/>
        <v>4.4939909505968101E-2</v>
      </c>
      <c r="CD177" s="54">
        <f t="shared" si="121"/>
        <v>5.1536880949385667E-2</v>
      </c>
      <c r="CE177" s="54">
        <f t="shared" si="121"/>
        <v>4.7822677024200774E-2</v>
      </c>
      <c r="CF177" s="54">
        <f t="shared" si="121"/>
        <v>4.7409520165568098E-2</v>
      </c>
      <c r="CG177" s="54">
        <f t="shared" si="121"/>
        <v>4.5587602238484716E-2</v>
      </c>
      <c r="CH177" s="54">
        <f t="shared" si="121"/>
        <v>5.5944972158532592E-2</v>
      </c>
      <c r="CI177" s="54">
        <f t="shared" si="122"/>
        <v>4.9886947880812826E-2</v>
      </c>
      <c r="CJ177" s="54">
        <f t="shared" si="122"/>
        <v>5.846334061019115E-2</v>
      </c>
      <c r="CK177" s="54">
        <f t="shared" si="122"/>
        <v>0.12170123476716972</v>
      </c>
      <c r="CL177" s="54">
        <f t="shared" si="122"/>
        <v>0.14815154813581105</v>
      </c>
      <c r="CM177" s="54">
        <f t="shared" si="122"/>
        <v>0.14966082897010652</v>
      </c>
      <c r="CN177" s="54">
        <f t="shared" si="122"/>
        <v>0.12988435478119109</v>
      </c>
      <c r="CO177" s="54">
        <f t="shared" si="122"/>
        <v>0.21125708901491583</v>
      </c>
      <c r="CP177" s="54">
        <f t="shared" si="122"/>
        <v>0.19464425610711489</v>
      </c>
      <c r="CQ177" s="54">
        <f t="shared" si="122"/>
        <v>0.20622212055358571</v>
      </c>
      <c r="CR177" s="54">
        <f t="shared" si="122"/>
        <v>0.20373407653130435</v>
      </c>
      <c r="CS177" s="54">
        <f t="shared" si="122"/>
        <v>0.19917025199754149</v>
      </c>
      <c r="CT177" s="54">
        <f t="shared" si="122"/>
        <v>0.2153317732316751</v>
      </c>
      <c r="CU177" s="54">
        <f t="shared" si="123"/>
        <v>0.21991691422755086</v>
      </c>
      <c r="CV177" s="54">
        <f t="shared" si="124"/>
        <v>0.21500557226569522</v>
      </c>
      <c r="CW177" s="54">
        <f t="shared" si="125"/>
        <v>0.20662726888982694</v>
      </c>
      <c r="CX177" s="54">
        <f t="shared" si="126"/>
        <v>0.19329776392302619</v>
      </c>
    </row>
    <row r="178" spans="2:102" x14ac:dyDescent="0.2">
      <c r="B178" s="103" t="s">
        <v>18</v>
      </c>
      <c r="C178" s="51">
        <v>13852</v>
      </c>
      <c r="D178" s="51">
        <v>12893</v>
      </c>
      <c r="E178" s="51">
        <v>12286</v>
      </c>
      <c r="F178" s="51">
        <v>11159</v>
      </c>
      <c r="G178" s="51">
        <v>13242</v>
      </c>
      <c r="H178" s="51">
        <v>13956</v>
      </c>
      <c r="I178" s="51">
        <v>15306</v>
      </c>
      <c r="J178" s="51">
        <v>11495</v>
      </c>
      <c r="K178" s="51">
        <v>12986</v>
      </c>
      <c r="L178" s="51">
        <v>15867</v>
      </c>
      <c r="M178" s="52">
        <v>13607</v>
      </c>
      <c r="N178" s="52">
        <v>7577</v>
      </c>
      <c r="O178" s="51">
        <v>6217</v>
      </c>
      <c r="P178" s="51">
        <v>2494</v>
      </c>
      <c r="Q178" s="52">
        <v>850</v>
      </c>
      <c r="R178" s="51">
        <v>275</v>
      </c>
      <c r="S178" s="51">
        <v>133</v>
      </c>
      <c r="T178" s="52">
        <v>231</v>
      </c>
      <c r="U178" s="51">
        <v>224</v>
      </c>
      <c r="V178" s="51">
        <v>159</v>
      </c>
      <c r="W178" s="52">
        <v>149</v>
      </c>
      <c r="X178" s="51">
        <v>173</v>
      </c>
      <c r="Y178" s="51">
        <v>188</v>
      </c>
      <c r="Z178" s="51">
        <v>138</v>
      </c>
      <c r="AA178" s="51">
        <v>179</v>
      </c>
      <c r="AB178" s="51">
        <v>235</v>
      </c>
      <c r="AC178" s="51">
        <v>226</v>
      </c>
      <c r="AD178" s="51">
        <v>157</v>
      </c>
      <c r="AE178" s="51">
        <v>198</v>
      </c>
      <c r="AF178" s="51">
        <v>154</v>
      </c>
      <c r="AG178" s="51">
        <v>195</v>
      </c>
      <c r="AH178" s="51">
        <v>104</v>
      </c>
      <c r="AI178" s="51">
        <v>132</v>
      </c>
      <c r="AJ178" s="51">
        <v>115</v>
      </c>
      <c r="AK178" s="51">
        <v>122</v>
      </c>
      <c r="AL178" s="51">
        <v>192</v>
      </c>
      <c r="AM178" s="51">
        <v>231</v>
      </c>
      <c r="AN178" s="51">
        <v>64</v>
      </c>
      <c r="AO178" s="51">
        <v>121</v>
      </c>
      <c r="AP178" s="51">
        <v>83</v>
      </c>
      <c r="AQ178" s="51">
        <v>167</v>
      </c>
      <c r="AR178" s="51">
        <v>198</v>
      </c>
      <c r="AS178" s="51">
        <v>641</v>
      </c>
      <c r="AT178" s="51">
        <v>638</v>
      </c>
      <c r="AU178" s="51">
        <v>713</v>
      </c>
      <c r="AV178" s="51">
        <v>888</v>
      </c>
      <c r="AW178" s="51">
        <v>910</v>
      </c>
      <c r="AX178" s="52">
        <v>750</v>
      </c>
      <c r="AY178" s="51">
        <v>930</v>
      </c>
      <c r="AZ178" s="57"/>
      <c r="BA178" s="103" t="s">
        <v>160</v>
      </c>
      <c r="BB178" s="54">
        <f t="shared" si="127"/>
        <v>0.15231016207419787</v>
      </c>
      <c r="BC178" s="54">
        <f t="shared" si="120"/>
        <v>0.13726325203078921</v>
      </c>
      <c r="BD178" s="54">
        <f t="shared" si="120"/>
        <v>0.13430111170625594</v>
      </c>
      <c r="BE178" s="54">
        <f t="shared" si="120"/>
        <v>0.1416188639017209</v>
      </c>
      <c r="BF178" s="54">
        <f t="shared" si="120"/>
        <v>0.13758207962762864</v>
      </c>
      <c r="BG178" s="54">
        <f t="shared" si="120"/>
        <v>0.13876901660534952</v>
      </c>
      <c r="BH178" s="54">
        <f t="shared" si="120"/>
        <v>0.15663760284907283</v>
      </c>
      <c r="BI178" s="54">
        <f t="shared" si="120"/>
        <v>0.14662924931436955</v>
      </c>
      <c r="BJ178" s="54">
        <f t="shared" si="120"/>
        <v>0.14384138236597252</v>
      </c>
      <c r="BK178" s="54">
        <f t="shared" si="120"/>
        <v>0.17384111402057564</v>
      </c>
      <c r="BL178" s="54">
        <f t="shared" si="120"/>
        <v>0.17949056180664566</v>
      </c>
      <c r="BM178" s="54">
        <f t="shared" si="120"/>
        <v>0.15291316017840206</v>
      </c>
      <c r="BN178" s="54">
        <f t="shared" si="120"/>
        <v>0.1144050642228847</v>
      </c>
      <c r="BO178" s="54">
        <f t="shared" si="120"/>
        <v>5.8131133021000862E-2</v>
      </c>
      <c r="BP178" s="54">
        <f t="shared" si="120"/>
        <v>2.2550007958826338E-2</v>
      </c>
      <c r="BQ178" s="54">
        <f t="shared" si="120"/>
        <v>9.5215012810747172E-3</v>
      </c>
      <c r="BR178" s="54">
        <f t="shared" si="120"/>
        <v>3.1255875164504605E-3</v>
      </c>
      <c r="BS178" s="54">
        <f t="shared" si="121"/>
        <v>4.1127352359926648E-3</v>
      </c>
      <c r="BT178" s="54">
        <f t="shared" si="121"/>
        <v>3.5415019762845851E-3</v>
      </c>
      <c r="BU178" s="54">
        <f t="shared" si="121"/>
        <v>3.9009789249000223E-3</v>
      </c>
      <c r="BV178" s="54">
        <f t="shared" si="121"/>
        <v>3.0070028859155214E-3</v>
      </c>
      <c r="BW178" s="54">
        <f t="shared" si="121"/>
        <v>3.2963054703427776E-3</v>
      </c>
      <c r="BX178" s="54">
        <f t="shared" si="121"/>
        <v>4.0321715817694366E-3</v>
      </c>
      <c r="BY178" s="54">
        <f t="shared" si="121"/>
        <v>3.8071065989847717E-3</v>
      </c>
      <c r="BZ178" s="54">
        <f t="shared" si="121"/>
        <v>3.9092358426696368E-3</v>
      </c>
      <c r="CA178" s="54">
        <f t="shared" si="121"/>
        <v>4.5051953529389212E-3</v>
      </c>
      <c r="CB178" s="54">
        <f t="shared" si="121"/>
        <v>4.4395552587121363E-3</v>
      </c>
      <c r="CC178" s="54">
        <f t="shared" si="121"/>
        <v>3.2143807710419098E-3</v>
      </c>
      <c r="CD178" s="54">
        <f t="shared" si="121"/>
        <v>4.1514655931563721E-3</v>
      </c>
      <c r="CE178" s="54">
        <f t="shared" si="121"/>
        <v>2.8757095906782192E-3</v>
      </c>
      <c r="CF178" s="54">
        <f t="shared" si="121"/>
        <v>3.3913633280578791E-3</v>
      </c>
      <c r="CG178" s="54">
        <f t="shared" si="121"/>
        <v>2.2384847180370211E-3</v>
      </c>
      <c r="CH178" s="54">
        <f t="shared" si="121"/>
        <v>2.1618080576482151E-3</v>
      </c>
      <c r="CI178" s="54">
        <f t="shared" si="122"/>
        <v>1.6561775422325273E-3</v>
      </c>
      <c r="CJ178" s="54">
        <f t="shared" si="122"/>
        <v>1.6239816836164209E-3</v>
      </c>
      <c r="CK178" s="54">
        <f t="shared" si="122"/>
        <v>3.0990234847873455E-3</v>
      </c>
      <c r="CL178" s="54">
        <f t="shared" si="122"/>
        <v>3.0293890076456007E-3</v>
      </c>
      <c r="CM178" s="54">
        <f t="shared" si="122"/>
        <v>8.2535916019705453E-4</v>
      </c>
      <c r="CN178" s="54">
        <f t="shared" si="122"/>
        <v>1.5410871669468643E-3</v>
      </c>
      <c r="CO178" s="54">
        <f t="shared" si="122"/>
        <v>1.4755817881206778E-3</v>
      </c>
      <c r="CP178" s="54">
        <f t="shared" si="122"/>
        <v>2.3787479524250408E-3</v>
      </c>
      <c r="CQ178" s="54">
        <f t="shared" si="122"/>
        <v>2.516298753288345E-3</v>
      </c>
      <c r="CR178" s="54">
        <f t="shared" si="122"/>
        <v>7.9046996584084539E-3</v>
      </c>
      <c r="CS178" s="54">
        <f t="shared" si="122"/>
        <v>9.8033189920098338E-3</v>
      </c>
      <c r="CT178" s="54">
        <f t="shared" si="122"/>
        <v>8.970584534863239E-3</v>
      </c>
      <c r="CU178" s="54">
        <f t="shared" si="123"/>
        <v>1.050999514741215E-2</v>
      </c>
      <c r="CV178" s="54">
        <f t="shared" si="124"/>
        <v>1.0904864048700403E-2</v>
      </c>
      <c r="CW178" s="54">
        <f t="shared" si="125"/>
        <v>1.0552975939214858E-2</v>
      </c>
      <c r="CX178" s="54">
        <f t="shared" si="126"/>
        <v>1.1150410646843715E-2</v>
      </c>
    </row>
    <row r="179" spans="2:102" x14ac:dyDescent="0.2">
      <c r="B179" s="103" t="s">
        <v>19</v>
      </c>
      <c r="C179" s="51">
        <v>941</v>
      </c>
      <c r="D179" s="51">
        <v>745</v>
      </c>
      <c r="E179" s="51">
        <v>695</v>
      </c>
      <c r="F179" s="51">
        <v>698</v>
      </c>
      <c r="G179" s="51">
        <v>885</v>
      </c>
      <c r="H179" s="51">
        <v>1442</v>
      </c>
      <c r="I179" s="51">
        <v>2376</v>
      </c>
      <c r="J179" s="51">
        <v>2040</v>
      </c>
      <c r="K179" s="51">
        <v>1531</v>
      </c>
      <c r="L179" s="51">
        <v>1156</v>
      </c>
      <c r="M179" s="52">
        <v>1427</v>
      </c>
      <c r="N179" s="52">
        <v>1679</v>
      </c>
      <c r="O179" s="51">
        <v>1351</v>
      </c>
      <c r="P179" s="51">
        <v>189</v>
      </c>
      <c r="Q179" s="52">
        <v>18</v>
      </c>
      <c r="R179" s="51">
        <v>20</v>
      </c>
      <c r="S179" s="51">
        <v>12</v>
      </c>
      <c r="T179" s="52">
        <v>29</v>
      </c>
      <c r="U179" s="51">
        <v>18</v>
      </c>
      <c r="V179" s="51">
        <v>16</v>
      </c>
      <c r="W179" s="52">
        <v>15</v>
      </c>
      <c r="X179" s="51">
        <v>8</v>
      </c>
      <c r="Y179" s="51">
        <v>7</v>
      </c>
      <c r="Z179" s="51">
        <v>8</v>
      </c>
      <c r="AA179" s="51">
        <v>11</v>
      </c>
      <c r="AB179" s="51">
        <v>16</v>
      </c>
      <c r="AC179" s="51">
        <v>8</v>
      </c>
      <c r="AD179" s="51">
        <v>3</v>
      </c>
      <c r="AE179" s="51">
        <v>4</v>
      </c>
      <c r="AF179" s="51">
        <v>3</v>
      </c>
      <c r="AG179" s="51">
        <v>2</v>
      </c>
      <c r="AH179" s="51">
        <v>2</v>
      </c>
      <c r="AI179" s="51">
        <v>3</v>
      </c>
      <c r="AJ179" s="51">
        <v>4</v>
      </c>
      <c r="AK179" s="51">
        <v>1</v>
      </c>
      <c r="AL179" s="51">
        <v>3</v>
      </c>
      <c r="AM179" s="51">
        <v>2</v>
      </c>
      <c r="AN179" s="51">
        <v>2</v>
      </c>
      <c r="AO179" s="51">
        <v>1</v>
      </c>
      <c r="AP179" s="51">
        <v>1</v>
      </c>
      <c r="AQ179" s="51">
        <v>5</v>
      </c>
      <c r="AR179" s="51">
        <v>3</v>
      </c>
      <c r="AS179" s="51">
        <v>3</v>
      </c>
      <c r="AT179" s="51">
        <v>8</v>
      </c>
      <c r="AU179" s="51">
        <v>6</v>
      </c>
      <c r="AV179" s="51">
        <v>3</v>
      </c>
      <c r="AW179" s="51">
        <v>9</v>
      </c>
      <c r="AX179" s="52">
        <v>4</v>
      </c>
      <c r="AY179" s="51">
        <v>5</v>
      </c>
      <c r="AZ179" s="57"/>
      <c r="BA179" s="103" t="s">
        <v>19</v>
      </c>
      <c r="BB179" s="54">
        <f t="shared" si="127"/>
        <v>1.0346799199524992E-2</v>
      </c>
      <c r="BC179" s="54">
        <f t="shared" si="120"/>
        <v>7.9315227459038212E-3</v>
      </c>
      <c r="BD179" s="54">
        <f t="shared" si="120"/>
        <v>7.5972059771974507E-3</v>
      </c>
      <c r="BE179" s="54">
        <f t="shared" si="120"/>
        <v>8.8583176811005641E-3</v>
      </c>
      <c r="BF179" s="54">
        <f t="shared" si="120"/>
        <v>9.1949962596625384E-3</v>
      </c>
      <c r="BG179" s="54">
        <f t="shared" si="120"/>
        <v>1.4338271850452422E-2</v>
      </c>
      <c r="BH179" s="54">
        <f t="shared" si="120"/>
        <v>2.4315362888370381E-2</v>
      </c>
      <c r="BI179" s="54">
        <f t="shared" si="120"/>
        <v>2.6022067733911601E-2</v>
      </c>
      <c r="BJ179" s="54">
        <f t="shared" si="120"/>
        <v>1.6958351794417369E-2</v>
      </c>
      <c r="BK179" s="54">
        <f t="shared" si="120"/>
        <v>1.266530080089402E-2</v>
      </c>
      <c r="BL179" s="54">
        <f t="shared" si="120"/>
        <v>1.8823622525030011E-2</v>
      </c>
      <c r="BM179" s="54">
        <f t="shared" si="120"/>
        <v>3.3884280841960809E-2</v>
      </c>
      <c r="BN179" s="54">
        <f t="shared" si="120"/>
        <v>2.4861065106179383E-2</v>
      </c>
      <c r="BO179" s="54">
        <f t="shared" si="120"/>
        <v>4.4052863436123352E-3</v>
      </c>
      <c r="BP179" s="54">
        <f t="shared" si="120"/>
        <v>4.7752958030455774E-4</v>
      </c>
      <c r="BQ179" s="54">
        <f t="shared" si="120"/>
        <v>6.9247282044179769E-4</v>
      </c>
      <c r="BR179" s="54">
        <f t="shared" si="120"/>
        <v>2.8200789622109422E-4</v>
      </c>
      <c r="BS179" s="54">
        <f t="shared" si="121"/>
        <v>5.1631741057916569E-4</v>
      </c>
      <c r="BT179" s="54">
        <f t="shared" si="121"/>
        <v>2.8458498023715414E-4</v>
      </c>
      <c r="BU179" s="54">
        <f t="shared" si="121"/>
        <v>3.9255133835471918E-4</v>
      </c>
      <c r="BV179" s="54">
        <f t="shared" si="121"/>
        <v>3.0271841133377731E-4</v>
      </c>
      <c r="BW179" s="54">
        <f t="shared" si="121"/>
        <v>1.5243031076729607E-4</v>
      </c>
      <c r="BX179" s="54">
        <f t="shared" si="121"/>
        <v>1.5013404825737266E-4</v>
      </c>
      <c r="BY179" s="54">
        <f t="shared" si="121"/>
        <v>2.2070183182520416E-4</v>
      </c>
      <c r="BZ179" s="54">
        <f t="shared" si="121"/>
        <v>2.402323702199218E-4</v>
      </c>
      <c r="CA179" s="54">
        <f t="shared" si="121"/>
        <v>3.0673670488094783E-4</v>
      </c>
      <c r="CB179" s="54">
        <f t="shared" si="121"/>
        <v>1.5715239853848268E-4</v>
      </c>
      <c r="CC179" s="54">
        <f t="shared" si="121"/>
        <v>6.1421288618635224E-5</v>
      </c>
      <c r="CD179" s="54">
        <f t="shared" si="121"/>
        <v>8.3867991780936811E-5</v>
      </c>
      <c r="CE179" s="54">
        <f t="shared" si="121"/>
        <v>5.6020316701523753E-5</v>
      </c>
      <c r="CF179" s="54">
        <f t="shared" si="121"/>
        <v>3.4783213621106456E-5</v>
      </c>
      <c r="CG179" s="54">
        <f t="shared" si="121"/>
        <v>4.3047783039173483E-5</v>
      </c>
      <c r="CH179" s="54">
        <f t="shared" si="121"/>
        <v>4.9132001310186704E-5</v>
      </c>
      <c r="CI179" s="54">
        <f t="shared" si="122"/>
        <v>5.7606175382000952E-5</v>
      </c>
      <c r="CJ179" s="54">
        <f t="shared" si="122"/>
        <v>1.3311325275544433E-5</v>
      </c>
      <c r="CK179" s="54">
        <f t="shared" si="122"/>
        <v>4.8422241949802273E-5</v>
      </c>
      <c r="CL179" s="54">
        <f t="shared" si="122"/>
        <v>2.622847625667187E-5</v>
      </c>
      <c r="CM179" s="54">
        <f t="shared" si="122"/>
        <v>2.5792473756157954E-5</v>
      </c>
      <c r="CN179" s="54">
        <f t="shared" si="122"/>
        <v>1.2736257578073259E-5</v>
      </c>
      <c r="CO179" s="54">
        <f t="shared" si="122"/>
        <v>1.7778093832779249E-5</v>
      </c>
      <c r="CP179" s="54">
        <f t="shared" si="122"/>
        <v>7.1219998575600027E-5</v>
      </c>
      <c r="CQ179" s="54">
        <f t="shared" si="122"/>
        <v>3.8125738686187046E-5</v>
      </c>
      <c r="CR179" s="54">
        <f t="shared" si="122"/>
        <v>3.6995474220320382E-5</v>
      </c>
      <c r="CS179" s="54">
        <f t="shared" si="122"/>
        <v>1.2292562999385371E-4</v>
      </c>
      <c r="CT179" s="54">
        <f t="shared" si="122"/>
        <v>7.5488789914697664E-5</v>
      </c>
      <c r="CU179" s="54">
        <f t="shared" si="123"/>
        <v>3.5506740362878889E-5</v>
      </c>
      <c r="CV179" s="54">
        <f t="shared" si="124"/>
        <v>1.0785030377835564E-4</v>
      </c>
      <c r="CW179" s="54">
        <f t="shared" si="125"/>
        <v>5.6282538342479245E-5</v>
      </c>
      <c r="CX179" s="54">
        <f t="shared" si="126"/>
        <v>5.9948444337869432E-5</v>
      </c>
    </row>
    <row r="180" spans="2:102" s="47" customFormat="1" ht="14.25" x14ac:dyDescent="0.2">
      <c r="B180" s="104" t="s">
        <v>136</v>
      </c>
      <c r="C180" s="43">
        <f>SUM(C172:C179)</f>
        <v>90946</v>
      </c>
      <c r="D180" s="43">
        <f t="shared" ref="D180:AU180" si="128">SUM(D172:D179)</f>
        <v>93929</v>
      </c>
      <c r="E180" s="43">
        <f t="shared" si="128"/>
        <v>91481</v>
      </c>
      <c r="F180" s="43">
        <f t="shared" si="128"/>
        <v>78796</v>
      </c>
      <c r="G180" s="43">
        <f t="shared" si="128"/>
        <v>96248</v>
      </c>
      <c r="H180" s="43">
        <f t="shared" si="128"/>
        <v>100570</v>
      </c>
      <c r="I180" s="43">
        <f t="shared" si="128"/>
        <v>97716</v>
      </c>
      <c r="J180" s="43">
        <f t="shared" si="128"/>
        <v>78395</v>
      </c>
      <c r="K180" s="43">
        <f t="shared" si="128"/>
        <v>90280</v>
      </c>
      <c r="L180" s="43">
        <f t="shared" si="128"/>
        <v>91273</v>
      </c>
      <c r="M180" s="43">
        <f t="shared" si="128"/>
        <v>75809</v>
      </c>
      <c r="N180" s="43">
        <f t="shared" si="128"/>
        <v>49551</v>
      </c>
      <c r="O180" s="43">
        <f t="shared" si="128"/>
        <v>54342</v>
      </c>
      <c r="P180" s="43">
        <f t="shared" si="128"/>
        <v>42903</v>
      </c>
      <c r="Q180" s="43">
        <f t="shared" si="128"/>
        <v>37694</v>
      </c>
      <c r="R180" s="43">
        <f t="shared" si="128"/>
        <v>28882</v>
      </c>
      <c r="S180" s="43">
        <f t="shared" si="128"/>
        <v>42552</v>
      </c>
      <c r="T180" s="43">
        <f t="shared" si="128"/>
        <v>56167</v>
      </c>
      <c r="U180" s="43">
        <f t="shared" si="128"/>
        <v>63250</v>
      </c>
      <c r="V180" s="43">
        <f t="shared" si="128"/>
        <v>40759</v>
      </c>
      <c r="W180" s="43">
        <f t="shared" si="128"/>
        <v>49551</v>
      </c>
      <c r="X180" s="43">
        <f t="shared" si="128"/>
        <v>52483</v>
      </c>
      <c r="Y180" s="43">
        <f t="shared" si="128"/>
        <v>46625</v>
      </c>
      <c r="Z180" s="43">
        <f t="shared" si="128"/>
        <v>36248</v>
      </c>
      <c r="AA180" s="43">
        <f t="shared" si="128"/>
        <v>45789</v>
      </c>
      <c r="AB180" s="43">
        <f t="shared" si="128"/>
        <v>52162</v>
      </c>
      <c r="AC180" s="43">
        <f t="shared" si="128"/>
        <v>50906</v>
      </c>
      <c r="AD180" s="43">
        <f t="shared" si="128"/>
        <v>48843</v>
      </c>
      <c r="AE180" s="43">
        <f t="shared" si="128"/>
        <v>47694</v>
      </c>
      <c r="AF180" s="43">
        <f t="shared" si="128"/>
        <v>53552</v>
      </c>
      <c r="AG180" s="43">
        <f t="shared" si="128"/>
        <v>57499</v>
      </c>
      <c r="AH180" s="43">
        <f t="shared" si="128"/>
        <v>46460</v>
      </c>
      <c r="AI180" s="43">
        <f t="shared" si="128"/>
        <v>61060</v>
      </c>
      <c r="AJ180" s="43">
        <f t="shared" si="128"/>
        <v>69437</v>
      </c>
      <c r="AK180" s="43">
        <f t="shared" si="128"/>
        <v>75124</v>
      </c>
      <c r="AL180" s="43">
        <f t="shared" si="128"/>
        <v>61955</v>
      </c>
      <c r="AM180" s="43">
        <f t="shared" si="128"/>
        <v>76253</v>
      </c>
      <c r="AN180" s="43">
        <f t="shared" si="128"/>
        <v>77542</v>
      </c>
      <c r="AO180" s="43">
        <f t="shared" si="128"/>
        <v>78516</v>
      </c>
      <c r="AP180" s="43">
        <f t="shared" si="128"/>
        <v>56249</v>
      </c>
      <c r="AQ180" s="43">
        <f t="shared" si="128"/>
        <v>70205</v>
      </c>
      <c r="AR180" s="43">
        <f t="shared" si="128"/>
        <v>78687</v>
      </c>
      <c r="AS180" s="43">
        <f t="shared" si="128"/>
        <v>81091</v>
      </c>
      <c r="AT180" s="43">
        <f t="shared" si="128"/>
        <v>65080</v>
      </c>
      <c r="AU180" s="43">
        <f t="shared" si="128"/>
        <v>79482</v>
      </c>
      <c r="AV180" s="43">
        <f t="shared" ref="AV180:AY180" si="129">SUM(AV172:AV179)</f>
        <v>84491</v>
      </c>
      <c r="AW180" s="43">
        <f t="shared" si="129"/>
        <v>83449</v>
      </c>
      <c r="AX180" s="43">
        <f t="shared" si="129"/>
        <v>71070</v>
      </c>
      <c r="AY180" s="43">
        <f t="shared" si="129"/>
        <v>83405</v>
      </c>
      <c r="AZ180" s="45"/>
      <c r="BA180" s="104" t="s">
        <v>136</v>
      </c>
      <c r="BB180" s="56">
        <f t="shared" si="127"/>
        <v>1</v>
      </c>
      <c r="BC180" s="56">
        <f t="shared" si="120"/>
        <v>1</v>
      </c>
      <c r="BD180" s="56">
        <f t="shared" si="120"/>
        <v>1</v>
      </c>
      <c r="BE180" s="56">
        <f t="shared" si="120"/>
        <v>1</v>
      </c>
      <c r="BF180" s="56">
        <f t="shared" si="120"/>
        <v>1</v>
      </c>
      <c r="BG180" s="56">
        <f t="shared" si="120"/>
        <v>1</v>
      </c>
      <c r="BH180" s="56">
        <f t="shared" si="120"/>
        <v>1</v>
      </c>
      <c r="BI180" s="56">
        <f t="shared" si="120"/>
        <v>1</v>
      </c>
      <c r="BJ180" s="56">
        <f t="shared" si="120"/>
        <v>1</v>
      </c>
      <c r="BK180" s="56">
        <f t="shared" si="120"/>
        <v>1</v>
      </c>
      <c r="BL180" s="56">
        <f t="shared" si="120"/>
        <v>1</v>
      </c>
      <c r="BM180" s="56">
        <f t="shared" si="120"/>
        <v>1</v>
      </c>
      <c r="BN180" s="56">
        <f t="shared" si="120"/>
        <v>1</v>
      </c>
      <c r="BO180" s="56">
        <f t="shared" si="120"/>
        <v>1</v>
      </c>
      <c r="BP180" s="56">
        <f t="shared" si="120"/>
        <v>1</v>
      </c>
      <c r="BQ180" s="56">
        <f t="shared" si="120"/>
        <v>1</v>
      </c>
      <c r="BR180" s="56">
        <f t="shared" si="120"/>
        <v>1</v>
      </c>
      <c r="BS180" s="56">
        <f t="shared" si="121"/>
        <v>1</v>
      </c>
      <c r="BT180" s="56">
        <f t="shared" si="121"/>
        <v>1</v>
      </c>
      <c r="BU180" s="56">
        <f t="shared" si="121"/>
        <v>1</v>
      </c>
      <c r="BV180" s="56">
        <f t="shared" si="121"/>
        <v>1</v>
      </c>
      <c r="BW180" s="56">
        <f t="shared" si="121"/>
        <v>1</v>
      </c>
      <c r="BX180" s="56">
        <f t="shared" si="121"/>
        <v>1</v>
      </c>
      <c r="BY180" s="56">
        <f t="shared" si="121"/>
        <v>1</v>
      </c>
      <c r="BZ180" s="56">
        <f t="shared" si="121"/>
        <v>1</v>
      </c>
      <c r="CA180" s="56">
        <f t="shared" si="121"/>
        <v>1</v>
      </c>
      <c r="CB180" s="56">
        <f t="shared" si="121"/>
        <v>1</v>
      </c>
      <c r="CC180" s="56">
        <f t="shared" si="121"/>
        <v>1</v>
      </c>
      <c r="CD180" s="56">
        <f t="shared" si="121"/>
        <v>1</v>
      </c>
      <c r="CE180" s="56">
        <f t="shared" si="121"/>
        <v>1</v>
      </c>
      <c r="CF180" s="56">
        <f t="shared" si="121"/>
        <v>1</v>
      </c>
      <c r="CG180" s="56">
        <f t="shared" si="121"/>
        <v>1</v>
      </c>
      <c r="CH180" s="56">
        <f t="shared" si="121"/>
        <v>1</v>
      </c>
      <c r="CI180" s="56">
        <f t="shared" si="122"/>
        <v>1</v>
      </c>
      <c r="CJ180" s="56">
        <f t="shared" si="122"/>
        <v>1</v>
      </c>
      <c r="CK180" s="56">
        <f t="shared" si="122"/>
        <v>1</v>
      </c>
      <c r="CL180" s="56">
        <f t="shared" si="122"/>
        <v>1</v>
      </c>
      <c r="CM180" s="56">
        <f t="shared" si="122"/>
        <v>1</v>
      </c>
      <c r="CN180" s="56">
        <f t="shared" si="122"/>
        <v>1</v>
      </c>
      <c r="CO180" s="56">
        <f t="shared" si="122"/>
        <v>1</v>
      </c>
      <c r="CP180" s="56">
        <f t="shared" si="122"/>
        <v>1</v>
      </c>
      <c r="CQ180" s="56">
        <f t="shared" si="122"/>
        <v>1</v>
      </c>
      <c r="CR180" s="56">
        <f t="shared" si="122"/>
        <v>1</v>
      </c>
      <c r="CS180" s="56">
        <f t="shared" si="122"/>
        <v>1</v>
      </c>
      <c r="CT180" s="56">
        <f t="shared" si="122"/>
        <v>1</v>
      </c>
      <c r="CU180" s="56">
        <f t="shared" si="123"/>
        <v>1</v>
      </c>
      <c r="CV180" s="56">
        <f t="shared" si="124"/>
        <v>1</v>
      </c>
      <c r="CW180" s="56">
        <f t="shared" si="125"/>
        <v>1</v>
      </c>
      <c r="CX180" s="56">
        <f t="shared" si="126"/>
        <v>1</v>
      </c>
    </row>
    <row r="182" spans="2:102" x14ac:dyDescent="0.2">
      <c r="B182" s="102" t="s">
        <v>187</v>
      </c>
      <c r="BA182" s="102" t="s">
        <v>188</v>
      </c>
    </row>
    <row r="184" spans="2:102" x14ac:dyDescent="0.2">
      <c r="C184" s="89" t="s">
        <v>192</v>
      </c>
      <c r="D184" s="49"/>
      <c r="E184" s="49"/>
      <c r="F184" s="49"/>
      <c r="G184" s="49"/>
    </row>
    <row r="185" spans="2:102" ht="18" x14ac:dyDescent="0.2">
      <c r="C185" s="90" t="s">
        <v>193</v>
      </c>
      <c r="D185" s="90" t="s">
        <v>52</v>
      </c>
      <c r="E185" s="90" t="s">
        <v>53</v>
      </c>
      <c r="F185" s="90" t="s">
        <v>54</v>
      </c>
      <c r="G185" s="90" t="s">
        <v>55</v>
      </c>
      <c r="H185" s="90" t="s">
        <v>56</v>
      </c>
      <c r="I185" s="90" t="s">
        <v>57</v>
      </c>
      <c r="J185" s="91" t="s">
        <v>58</v>
      </c>
      <c r="K185" s="91" t="s">
        <v>59</v>
      </c>
      <c r="L185" s="91" t="s">
        <v>60</v>
      </c>
      <c r="M185" s="91" t="s">
        <v>61</v>
      </c>
      <c r="N185" s="91" t="s">
        <v>62</v>
      </c>
      <c r="O185" s="90" t="s">
        <v>63</v>
      </c>
      <c r="P185" s="90" t="s">
        <v>64</v>
      </c>
      <c r="Q185" s="90" t="s">
        <v>65</v>
      </c>
      <c r="R185" s="90" t="s">
        <v>66</v>
      </c>
      <c r="S185" s="90" t="s">
        <v>67</v>
      </c>
      <c r="T185" s="90" t="s">
        <v>68</v>
      </c>
      <c r="U185" s="90" t="s">
        <v>69</v>
      </c>
      <c r="V185" s="90" t="s">
        <v>70</v>
      </c>
      <c r="W185" s="90" t="s">
        <v>71</v>
      </c>
      <c r="X185" s="90" t="s">
        <v>72</v>
      </c>
      <c r="Y185" s="90" t="s">
        <v>73</v>
      </c>
      <c r="Z185" s="90" t="s">
        <v>74</v>
      </c>
      <c r="AA185" s="90" t="s">
        <v>75</v>
      </c>
      <c r="AB185" s="90" t="s">
        <v>76</v>
      </c>
      <c r="AC185" s="90" t="s">
        <v>77</v>
      </c>
      <c r="AD185" s="90" t="s">
        <v>78</v>
      </c>
      <c r="AE185" s="90" t="s">
        <v>79</v>
      </c>
      <c r="AF185" s="90" t="s">
        <v>80</v>
      </c>
      <c r="AG185" s="90" t="s">
        <v>81</v>
      </c>
      <c r="AH185" s="90" t="s">
        <v>82</v>
      </c>
      <c r="AI185" s="90" t="s">
        <v>83</v>
      </c>
      <c r="AJ185" s="90" t="s">
        <v>84</v>
      </c>
      <c r="AK185" s="90" t="s">
        <v>85</v>
      </c>
      <c r="AL185" s="90" t="s">
        <v>86</v>
      </c>
      <c r="AM185" s="90" t="s">
        <v>87</v>
      </c>
      <c r="AN185" s="90" t="s">
        <v>88</v>
      </c>
      <c r="AO185" s="90" t="s">
        <v>89</v>
      </c>
      <c r="AP185" s="90" t="s">
        <v>90</v>
      </c>
      <c r="AQ185" s="90" t="s">
        <v>91</v>
      </c>
      <c r="AR185" s="90" t="s">
        <v>92</v>
      </c>
      <c r="AS185" s="90" t="s">
        <v>93</v>
      </c>
      <c r="AT185" s="90" t="s">
        <v>94</v>
      </c>
      <c r="AU185" s="90" t="s">
        <v>95</v>
      </c>
      <c r="AV185" s="90" t="s">
        <v>96</v>
      </c>
      <c r="AW185" s="90" t="s">
        <v>97</v>
      </c>
      <c r="AX185" s="90" t="s">
        <v>98</v>
      </c>
      <c r="AY185" s="90" t="s">
        <v>99</v>
      </c>
      <c r="AZ185" s="90"/>
      <c r="BB185" s="90" t="s">
        <v>193</v>
      </c>
      <c r="BC185" s="90" t="s">
        <v>52</v>
      </c>
      <c r="BD185" s="90" t="s">
        <v>53</v>
      </c>
      <c r="BE185" s="90" t="s">
        <v>54</v>
      </c>
      <c r="BF185" s="90" t="s">
        <v>55</v>
      </c>
      <c r="BG185" s="90" t="s">
        <v>56</v>
      </c>
      <c r="BH185" s="90" t="s">
        <v>57</v>
      </c>
      <c r="BI185" s="91" t="s">
        <v>58</v>
      </c>
      <c r="BJ185" s="91" t="s">
        <v>59</v>
      </c>
      <c r="BK185" s="91" t="s">
        <v>60</v>
      </c>
      <c r="BL185" s="91" t="s">
        <v>61</v>
      </c>
      <c r="BM185" s="91" t="s">
        <v>62</v>
      </c>
      <c r="BN185" s="90" t="s">
        <v>63</v>
      </c>
      <c r="BO185" s="90" t="s">
        <v>64</v>
      </c>
      <c r="BP185" s="90" t="s">
        <v>65</v>
      </c>
      <c r="BQ185" s="90" t="s">
        <v>66</v>
      </c>
      <c r="BR185" s="90" t="s">
        <v>67</v>
      </c>
      <c r="BS185" s="90" t="s">
        <v>68</v>
      </c>
      <c r="BT185" s="90" t="s">
        <v>69</v>
      </c>
      <c r="BU185" s="90" t="s">
        <v>70</v>
      </c>
      <c r="BV185" s="90" t="s">
        <v>71</v>
      </c>
      <c r="BW185" s="90" t="s">
        <v>72</v>
      </c>
      <c r="BX185" s="90" t="s">
        <v>73</v>
      </c>
      <c r="BY185" s="90" t="s">
        <v>74</v>
      </c>
      <c r="BZ185" s="90" t="s">
        <v>75</v>
      </c>
      <c r="CA185" s="90" t="s">
        <v>76</v>
      </c>
      <c r="CB185" s="90" t="s">
        <v>77</v>
      </c>
      <c r="CC185" s="90" t="s">
        <v>78</v>
      </c>
      <c r="CD185" s="90" t="s">
        <v>79</v>
      </c>
      <c r="CE185" s="90" t="s">
        <v>80</v>
      </c>
      <c r="CF185" s="90" t="s">
        <v>81</v>
      </c>
      <c r="CG185" s="90" t="s">
        <v>82</v>
      </c>
      <c r="CH185" s="90" t="s">
        <v>83</v>
      </c>
      <c r="CI185" s="90" t="s">
        <v>84</v>
      </c>
      <c r="CJ185" s="90" t="s">
        <v>85</v>
      </c>
      <c r="CK185" s="90" t="s">
        <v>86</v>
      </c>
      <c r="CL185" s="90" t="s">
        <v>87</v>
      </c>
      <c r="CM185" s="90" t="s">
        <v>88</v>
      </c>
      <c r="CN185" s="90" t="s">
        <v>89</v>
      </c>
      <c r="CO185" s="90" t="s">
        <v>90</v>
      </c>
      <c r="CP185" s="90" t="s">
        <v>91</v>
      </c>
      <c r="CQ185" s="90" t="s">
        <v>92</v>
      </c>
      <c r="CR185" s="90" t="s">
        <v>93</v>
      </c>
      <c r="CS185" s="90" t="s">
        <v>94</v>
      </c>
      <c r="CT185" s="90" t="s">
        <v>95</v>
      </c>
      <c r="CU185" s="90" t="s">
        <v>96</v>
      </c>
      <c r="CV185" s="90" t="s">
        <v>97</v>
      </c>
      <c r="CW185" s="90" t="s">
        <v>98</v>
      </c>
      <c r="CX185" s="90" t="s">
        <v>99</v>
      </c>
    </row>
    <row r="186" spans="2:102" x14ac:dyDescent="0.2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1"/>
    </row>
    <row r="187" spans="2:102" x14ac:dyDescent="0.2">
      <c r="B187" s="103" t="s">
        <v>35</v>
      </c>
      <c r="C187" s="51">
        <v>5324</v>
      </c>
      <c r="D187" s="51">
        <v>4416</v>
      </c>
      <c r="E187" s="51">
        <v>3565</v>
      </c>
      <c r="F187" s="51">
        <v>2634</v>
      </c>
      <c r="G187" s="51">
        <v>2539</v>
      </c>
      <c r="H187" s="51">
        <v>2103</v>
      </c>
      <c r="I187" s="51">
        <v>1634</v>
      </c>
      <c r="J187" s="51">
        <v>1097</v>
      </c>
      <c r="K187" s="51">
        <v>1066</v>
      </c>
      <c r="L187" s="51">
        <v>847</v>
      </c>
      <c r="M187" s="52">
        <v>755</v>
      </c>
      <c r="N187" s="52">
        <v>581</v>
      </c>
      <c r="O187" s="51">
        <v>577</v>
      </c>
      <c r="P187" s="51">
        <v>608</v>
      </c>
      <c r="Q187" s="52">
        <v>721</v>
      </c>
      <c r="R187" s="51">
        <v>849</v>
      </c>
      <c r="S187" s="51">
        <v>1140</v>
      </c>
      <c r="T187" s="52">
        <v>1449</v>
      </c>
      <c r="U187" s="51">
        <v>1473</v>
      </c>
      <c r="V187" s="51">
        <v>1237</v>
      </c>
      <c r="W187" s="52">
        <v>1170</v>
      </c>
      <c r="X187" s="51">
        <v>1271</v>
      </c>
      <c r="Y187" s="51">
        <v>1158</v>
      </c>
      <c r="Z187" s="51">
        <v>1088</v>
      </c>
      <c r="AA187" s="51">
        <v>1175</v>
      </c>
      <c r="AB187" s="51">
        <v>1333</v>
      </c>
      <c r="AC187" s="51">
        <v>1314</v>
      </c>
      <c r="AD187" s="51">
        <v>1318</v>
      </c>
      <c r="AE187" s="51">
        <v>1492</v>
      </c>
      <c r="AF187" s="51">
        <v>1540</v>
      </c>
      <c r="AG187" s="51">
        <v>1684</v>
      </c>
      <c r="AH187" s="51">
        <v>1484</v>
      </c>
      <c r="AI187" s="51">
        <v>1608</v>
      </c>
      <c r="AJ187" s="51">
        <v>1713</v>
      </c>
      <c r="AK187" s="51">
        <v>1667</v>
      </c>
      <c r="AL187" s="51">
        <v>1409</v>
      </c>
      <c r="AM187" s="51">
        <v>1413</v>
      </c>
      <c r="AN187" s="51">
        <v>1274</v>
      </c>
      <c r="AO187" s="51">
        <v>1325</v>
      </c>
      <c r="AP187" s="51">
        <v>979</v>
      </c>
      <c r="AQ187" s="51">
        <v>944</v>
      </c>
      <c r="AR187" s="51">
        <v>1039</v>
      </c>
      <c r="AS187" s="51">
        <v>1019</v>
      </c>
      <c r="AT187" s="51">
        <v>899</v>
      </c>
      <c r="AU187" s="51">
        <v>962</v>
      </c>
      <c r="AV187" s="51">
        <v>920</v>
      </c>
      <c r="AW187" s="51">
        <v>981</v>
      </c>
      <c r="AX187" s="52">
        <v>916</v>
      </c>
      <c r="AY187" s="51">
        <v>1020</v>
      </c>
      <c r="AZ187" s="57"/>
      <c r="BA187" s="103" t="s">
        <v>174</v>
      </c>
      <c r="BB187" s="54">
        <f>C187/C$195</f>
        <v>5.8540232665537789E-2</v>
      </c>
      <c r="BC187" s="54">
        <f t="shared" ref="BC187:BR195" si="130">D187/D$195</f>
        <v>4.7014234155585602E-2</v>
      </c>
      <c r="BD187" s="54">
        <f t="shared" si="130"/>
        <v>3.8969840731955273E-2</v>
      </c>
      <c r="BE187" s="54">
        <f t="shared" si="130"/>
        <v>3.3428092796588663E-2</v>
      </c>
      <c r="BF187" s="54">
        <f t="shared" si="130"/>
        <v>2.6379768930263486E-2</v>
      </c>
      <c r="BG187" s="54">
        <f t="shared" si="130"/>
        <v>2.0910808392164661E-2</v>
      </c>
      <c r="BH187" s="54">
        <f t="shared" si="130"/>
        <v>1.6721928855049327E-2</v>
      </c>
      <c r="BI187" s="54">
        <f t="shared" si="130"/>
        <v>1.3993239364755406E-2</v>
      </c>
      <c r="BJ187" s="54">
        <f t="shared" si="130"/>
        <v>1.1807709348692956E-2</v>
      </c>
      <c r="BK187" s="54">
        <f t="shared" si="130"/>
        <v>9.2798527494439755E-3</v>
      </c>
      <c r="BL187" s="54">
        <f t="shared" si="130"/>
        <v>9.9592396681132851E-3</v>
      </c>
      <c r="BM187" s="54">
        <f t="shared" si="130"/>
        <v>1.1725293132328308E-2</v>
      </c>
      <c r="BN187" s="54">
        <f t="shared" si="130"/>
        <v>1.0617938242979647E-2</v>
      </c>
      <c r="BO187" s="54">
        <f t="shared" si="130"/>
        <v>1.4171503158287298E-2</v>
      </c>
      <c r="BP187" s="54">
        <f t="shared" si="130"/>
        <v>1.912771263331034E-2</v>
      </c>
      <c r="BQ187" s="54">
        <f t="shared" si="130"/>
        <v>2.9395471227754311E-2</v>
      </c>
      <c r="BR187" s="54">
        <f t="shared" si="130"/>
        <v>2.6790750141003947E-2</v>
      </c>
      <c r="BS187" s="54">
        <f t="shared" ref="BS187:CH195" si="131">T187/T$195</f>
        <v>2.5798066480317624E-2</v>
      </c>
      <c r="BT187" s="54">
        <f t="shared" si="131"/>
        <v>2.3288537549407115E-2</v>
      </c>
      <c r="BU187" s="54">
        <f t="shared" si="131"/>
        <v>3.0349125346549228E-2</v>
      </c>
      <c r="BV187" s="54">
        <f t="shared" si="131"/>
        <v>2.3612036084034629E-2</v>
      </c>
      <c r="BW187" s="54">
        <f t="shared" si="131"/>
        <v>2.4217365623154165E-2</v>
      </c>
      <c r="BX187" s="54">
        <f t="shared" si="131"/>
        <v>2.4836461126005363E-2</v>
      </c>
      <c r="BY187" s="54">
        <f t="shared" si="131"/>
        <v>3.0015449128227765E-2</v>
      </c>
      <c r="BZ187" s="54">
        <f t="shared" si="131"/>
        <v>2.5661185000764374E-2</v>
      </c>
      <c r="CA187" s="54">
        <f t="shared" si="131"/>
        <v>2.5555001725393964E-2</v>
      </c>
      <c r="CB187" s="54">
        <f t="shared" si="131"/>
        <v>2.5812281459945782E-2</v>
      </c>
      <c r="CC187" s="54">
        <f t="shared" si="131"/>
        <v>2.6984419466453739E-2</v>
      </c>
      <c r="CD187" s="54">
        <f t="shared" si="131"/>
        <v>3.128276093428943E-2</v>
      </c>
      <c r="CE187" s="54">
        <f t="shared" si="131"/>
        <v>2.8757095906782194E-2</v>
      </c>
      <c r="CF187" s="54">
        <f t="shared" si="131"/>
        <v>2.9287465868971633E-2</v>
      </c>
      <c r="CG187" s="54">
        <f t="shared" si="131"/>
        <v>3.1941455015066726E-2</v>
      </c>
      <c r="CH187" s="54">
        <f t="shared" si="131"/>
        <v>2.6334752702260072E-2</v>
      </c>
      <c r="CI187" s="54">
        <f t="shared" ref="CI187:CT195" si="132">AJ187/AJ$195</f>
        <v>2.4669844607341906E-2</v>
      </c>
      <c r="CJ187" s="54">
        <f t="shared" si="132"/>
        <v>2.2189979234332569E-2</v>
      </c>
      <c r="CK187" s="54">
        <f t="shared" si="132"/>
        <v>2.2742312969090468E-2</v>
      </c>
      <c r="CL187" s="54">
        <f t="shared" si="132"/>
        <v>1.8530418475338675E-2</v>
      </c>
      <c r="CM187" s="54">
        <f t="shared" si="132"/>
        <v>1.6429805782672616E-2</v>
      </c>
      <c r="CN187" s="54">
        <f t="shared" si="132"/>
        <v>1.6875541290947069E-2</v>
      </c>
      <c r="CO187" s="54">
        <f t="shared" si="132"/>
        <v>1.7404753862290887E-2</v>
      </c>
      <c r="CP187" s="54">
        <f t="shared" si="132"/>
        <v>1.3446335731073285E-2</v>
      </c>
      <c r="CQ187" s="54">
        <f t="shared" si="132"/>
        <v>1.320421416498278E-2</v>
      </c>
      <c r="CR187" s="54">
        <f t="shared" si="132"/>
        <v>1.2566129410168823E-2</v>
      </c>
      <c r="CS187" s="54">
        <f t="shared" si="132"/>
        <v>1.3813767670559312E-2</v>
      </c>
      <c r="CT187" s="54">
        <f t="shared" si="132"/>
        <v>1.2103369316323193E-2</v>
      </c>
      <c r="CU187" s="54">
        <f t="shared" ref="CU187:CU195" si="133">AV187/AV$195</f>
        <v>1.0888733711282858E-2</v>
      </c>
      <c r="CV187" s="54">
        <f t="shared" ref="CV187:CV195" si="134">AW187/AW$195</f>
        <v>1.1755683111840765E-2</v>
      </c>
      <c r="CW187" s="54">
        <f t="shared" ref="CW187:CW195" si="135">AX187/AX$195</f>
        <v>1.2888701280427748E-2</v>
      </c>
      <c r="CX187" s="54">
        <f t="shared" ref="CX187:CX195" si="136">AY187/AY$195</f>
        <v>1.2229482644925365E-2</v>
      </c>
    </row>
    <row r="188" spans="2:102" x14ac:dyDescent="0.2">
      <c r="B188" s="103" t="s">
        <v>36</v>
      </c>
      <c r="C188" s="51">
        <v>38793</v>
      </c>
      <c r="D188" s="51">
        <v>40060</v>
      </c>
      <c r="E188" s="51">
        <v>38293</v>
      </c>
      <c r="F188" s="51">
        <v>32593</v>
      </c>
      <c r="G188" s="51">
        <v>38158</v>
      </c>
      <c r="H188" s="51">
        <v>35569</v>
      </c>
      <c r="I188" s="51">
        <v>33361</v>
      </c>
      <c r="J188" s="51">
        <v>25799</v>
      </c>
      <c r="K188" s="51">
        <v>28362</v>
      </c>
      <c r="L188" s="51">
        <v>27091</v>
      </c>
      <c r="M188" s="52">
        <v>22663</v>
      </c>
      <c r="N188" s="52">
        <v>15323</v>
      </c>
      <c r="O188" s="51">
        <v>16507</v>
      </c>
      <c r="P188" s="51">
        <v>13462</v>
      </c>
      <c r="Q188" s="52">
        <v>12747</v>
      </c>
      <c r="R188" s="51">
        <v>10514</v>
      </c>
      <c r="S188" s="51">
        <v>15129</v>
      </c>
      <c r="T188" s="52">
        <v>18477</v>
      </c>
      <c r="U188" s="51">
        <v>19286</v>
      </c>
      <c r="V188" s="51">
        <v>14343</v>
      </c>
      <c r="W188" s="52">
        <v>15442</v>
      </c>
      <c r="X188" s="51">
        <v>15839</v>
      </c>
      <c r="Y188" s="51">
        <v>14971</v>
      </c>
      <c r="Z188" s="51">
        <v>12254</v>
      </c>
      <c r="AA188" s="51">
        <v>15023</v>
      </c>
      <c r="AB188" s="51">
        <v>16592</v>
      </c>
      <c r="AC188" s="51">
        <v>15835</v>
      </c>
      <c r="AD188" s="51">
        <v>13377</v>
      </c>
      <c r="AE188" s="51">
        <v>16282</v>
      </c>
      <c r="AF188" s="51">
        <v>16550</v>
      </c>
      <c r="AG188" s="51">
        <v>17611</v>
      </c>
      <c r="AH188" s="51">
        <v>14507</v>
      </c>
      <c r="AI188" s="51">
        <v>17580</v>
      </c>
      <c r="AJ188" s="51">
        <v>18758</v>
      </c>
      <c r="AK188" s="51">
        <v>19697</v>
      </c>
      <c r="AL188" s="51">
        <v>16716</v>
      </c>
      <c r="AM188" s="51">
        <v>19467</v>
      </c>
      <c r="AN188" s="51">
        <v>18787</v>
      </c>
      <c r="AO188" s="51">
        <v>18840</v>
      </c>
      <c r="AP188" s="51">
        <v>13435</v>
      </c>
      <c r="AQ188" s="51">
        <v>16082</v>
      </c>
      <c r="AR188" s="51">
        <v>17303</v>
      </c>
      <c r="AS188" s="51">
        <v>17417</v>
      </c>
      <c r="AT188" s="51">
        <v>13859</v>
      </c>
      <c r="AU188" s="51">
        <v>16616</v>
      </c>
      <c r="AV188" s="51">
        <v>17279</v>
      </c>
      <c r="AW188" s="51">
        <v>16474</v>
      </c>
      <c r="AX188" s="52">
        <v>14245</v>
      </c>
      <c r="AY188" s="51">
        <v>15938</v>
      </c>
      <c r="AZ188" s="57"/>
      <c r="BA188" s="103" t="s">
        <v>175</v>
      </c>
      <c r="BB188" s="54">
        <f t="shared" ref="BB188:BB195" si="137">C188/C$195</f>
        <v>0.42654982077276626</v>
      </c>
      <c r="BC188" s="54">
        <f t="shared" si="130"/>
        <v>0.42649235060524437</v>
      </c>
      <c r="BD188" s="54">
        <f t="shared" si="130"/>
        <v>0.41858965249614671</v>
      </c>
      <c r="BE188" s="54">
        <f t="shared" si="130"/>
        <v>0.41363774810904108</v>
      </c>
      <c r="BF188" s="54">
        <f t="shared" si="130"/>
        <v>0.39645499127254591</v>
      </c>
      <c r="BG188" s="54">
        <f t="shared" si="130"/>
        <v>0.35367405787014022</v>
      </c>
      <c r="BH188" s="54">
        <f t="shared" si="130"/>
        <v>0.34140775308035531</v>
      </c>
      <c r="BI188" s="54">
        <f t="shared" si="130"/>
        <v>0.32908986542509089</v>
      </c>
      <c r="BJ188" s="54">
        <f t="shared" si="130"/>
        <v>0.31415595923792644</v>
      </c>
      <c r="BK188" s="54">
        <f t="shared" si="130"/>
        <v>0.29681285812890995</v>
      </c>
      <c r="BL188" s="54">
        <f t="shared" si="130"/>
        <v>0.29894867364033295</v>
      </c>
      <c r="BM188" s="54">
        <f t="shared" si="130"/>
        <v>0.30923694779116467</v>
      </c>
      <c r="BN188" s="54">
        <f t="shared" si="130"/>
        <v>0.30376136321813696</v>
      </c>
      <c r="BO188" s="54">
        <f t="shared" si="130"/>
        <v>0.31377759131063093</v>
      </c>
      <c r="BP188" s="54">
        <f t="shared" si="130"/>
        <v>0.33817053111901096</v>
      </c>
      <c r="BQ188" s="54">
        <f t="shared" si="130"/>
        <v>0.36403296170625304</v>
      </c>
      <c r="BR188" s="54">
        <f t="shared" si="130"/>
        <v>0.35554145516074448</v>
      </c>
      <c r="BS188" s="54">
        <f t="shared" si="131"/>
        <v>0.32896540673349117</v>
      </c>
      <c r="BT188" s="54">
        <f t="shared" si="131"/>
        <v>0.30491699604743083</v>
      </c>
      <c r="BU188" s="54">
        <f t="shared" si="131"/>
        <v>0.35189774037635857</v>
      </c>
      <c r="BV188" s="54">
        <f t="shared" si="131"/>
        <v>0.3116385138544126</v>
      </c>
      <c r="BW188" s="54">
        <f t="shared" si="131"/>
        <v>0.30179296153040031</v>
      </c>
      <c r="BX188" s="54">
        <f t="shared" si="131"/>
        <v>0.32109383378016088</v>
      </c>
      <c r="BY188" s="54">
        <f t="shared" si="131"/>
        <v>0.33806003089825648</v>
      </c>
      <c r="BZ188" s="54">
        <f t="shared" si="131"/>
        <v>0.3280918998012623</v>
      </c>
      <c r="CA188" s="54">
        <f t="shared" si="131"/>
        <v>0.3180859629615429</v>
      </c>
      <c r="CB188" s="54">
        <f t="shared" si="131"/>
        <v>0.31106352885710919</v>
      </c>
      <c r="CC188" s="54">
        <f t="shared" si="131"/>
        <v>0.27387752595049442</v>
      </c>
      <c r="CD188" s="54">
        <f t="shared" si="131"/>
        <v>0.34138466054430328</v>
      </c>
      <c r="CE188" s="54">
        <f t="shared" si="131"/>
        <v>0.30904541380340605</v>
      </c>
      <c r="CF188" s="54">
        <f t="shared" si="131"/>
        <v>0.30628358754065288</v>
      </c>
      <c r="CG188" s="54">
        <f t="shared" si="131"/>
        <v>0.31224709427464487</v>
      </c>
      <c r="CH188" s="54">
        <f t="shared" si="131"/>
        <v>0.28791352767769407</v>
      </c>
      <c r="CI188" s="54">
        <f t="shared" si="132"/>
        <v>0.27014415945389347</v>
      </c>
      <c r="CJ188" s="54">
        <f t="shared" si="132"/>
        <v>0.26219317395239872</v>
      </c>
      <c r="CK188" s="54">
        <f t="shared" si="132"/>
        <v>0.26980873214429829</v>
      </c>
      <c r="CL188" s="54">
        <f t="shared" si="132"/>
        <v>0.25529487364431563</v>
      </c>
      <c r="CM188" s="54">
        <f t="shared" si="132"/>
        <v>0.24228160222846973</v>
      </c>
      <c r="CN188" s="54">
        <f t="shared" si="132"/>
        <v>0.23995109277090021</v>
      </c>
      <c r="CO188" s="54">
        <f t="shared" si="132"/>
        <v>0.23884869064338921</v>
      </c>
      <c r="CP188" s="54">
        <f t="shared" si="132"/>
        <v>0.22907200341855993</v>
      </c>
      <c r="CQ188" s="54">
        <f t="shared" si="132"/>
        <v>0.21989655216236481</v>
      </c>
      <c r="CR188" s="54">
        <f t="shared" si="132"/>
        <v>0.21478339149844003</v>
      </c>
      <c r="CS188" s="54">
        <f t="shared" si="132"/>
        <v>0.21295328826060234</v>
      </c>
      <c r="CT188" s="54">
        <f t="shared" si="132"/>
        <v>0.20905362220376941</v>
      </c>
      <c r="CU188" s="54">
        <f t="shared" si="133"/>
        <v>0.20450698891006142</v>
      </c>
      <c r="CV188" s="54">
        <f t="shared" si="134"/>
        <v>0.19741398938273677</v>
      </c>
      <c r="CW188" s="54">
        <f t="shared" si="135"/>
        <v>0.20043618967215421</v>
      </c>
      <c r="CX188" s="54">
        <f t="shared" si="136"/>
        <v>0.19109166117139259</v>
      </c>
    </row>
    <row r="189" spans="2:102" x14ac:dyDescent="0.2">
      <c r="B189" s="103" t="s">
        <v>9</v>
      </c>
      <c r="C189" s="51">
        <v>41924</v>
      </c>
      <c r="D189" s="51">
        <v>43902</v>
      </c>
      <c r="E189" s="51">
        <v>44019</v>
      </c>
      <c r="F189" s="51">
        <v>38461</v>
      </c>
      <c r="G189" s="51">
        <v>48771</v>
      </c>
      <c r="H189" s="51">
        <v>54516</v>
      </c>
      <c r="I189" s="51">
        <v>54870</v>
      </c>
      <c r="J189" s="51">
        <v>44688</v>
      </c>
      <c r="K189" s="51">
        <v>52334</v>
      </c>
      <c r="L189" s="51">
        <v>53212</v>
      </c>
      <c r="M189" s="52">
        <v>44640</v>
      </c>
      <c r="N189" s="52">
        <v>28741</v>
      </c>
      <c r="O189" s="51">
        <v>31903</v>
      </c>
      <c r="P189" s="51">
        <v>24584</v>
      </c>
      <c r="Q189" s="52">
        <v>21365</v>
      </c>
      <c r="R189" s="51">
        <v>15427</v>
      </c>
      <c r="S189" s="51">
        <v>23161</v>
      </c>
      <c r="T189" s="52">
        <v>30950</v>
      </c>
      <c r="U189" s="51">
        <v>36507</v>
      </c>
      <c r="V189" s="51">
        <v>20442</v>
      </c>
      <c r="W189" s="52">
        <v>27290</v>
      </c>
      <c r="X189" s="51">
        <v>28911</v>
      </c>
      <c r="Y189" s="51">
        <v>25361</v>
      </c>
      <c r="Z189" s="51">
        <v>18878</v>
      </c>
      <c r="AA189" s="51">
        <v>24564</v>
      </c>
      <c r="AB189" s="51">
        <v>27935</v>
      </c>
      <c r="AC189" s="51">
        <v>28038</v>
      </c>
      <c r="AD189" s="51">
        <v>29199</v>
      </c>
      <c r="AE189" s="51">
        <v>23493</v>
      </c>
      <c r="AF189" s="51">
        <v>28157</v>
      </c>
      <c r="AG189" s="51">
        <v>30780</v>
      </c>
      <c r="AH189" s="51">
        <v>24172</v>
      </c>
      <c r="AI189" s="51">
        <v>33230</v>
      </c>
      <c r="AJ189" s="51">
        <v>37871</v>
      </c>
      <c r="AK189" s="51">
        <v>41696</v>
      </c>
      <c r="AL189" s="51">
        <v>33619</v>
      </c>
      <c r="AM189" s="51">
        <v>42253</v>
      </c>
      <c r="AN189" s="51">
        <v>42359</v>
      </c>
      <c r="AO189" s="51">
        <v>43568</v>
      </c>
      <c r="AP189" s="51">
        <v>29714</v>
      </c>
      <c r="AQ189" s="51">
        <v>37454</v>
      </c>
      <c r="AR189" s="51">
        <v>40965</v>
      </c>
      <c r="AS189" s="51">
        <v>42579</v>
      </c>
      <c r="AT189" s="51">
        <v>32717</v>
      </c>
      <c r="AU189" s="51">
        <v>41138</v>
      </c>
      <c r="AV189" s="51">
        <v>43537</v>
      </c>
      <c r="AW189" s="51">
        <v>42819</v>
      </c>
      <c r="AX189" s="52">
        <v>35549</v>
      </c>
      <c r="AY189" s="51">
        <v>42414</v>
      </c>
      <c r="AZ189" s="57"/>
      <c r="BA189" s="103" t="s">
        <v>176</v>
      </c>
      <c r="BB189" s="54">
        <f t="shared" si="137"/>
        <v>0.46097684340157896</v>
      </c>
      <c r="BC189" s="54">
        <f t="shared" si="130"/>
        <v>0.46739558602774434</v>
      </c>
      <c r="BD189" s="54">
        <f t="shared" si="130"/>
        <v>0.48118188476295626</v>
      </c>
      <c r="BE189" s="54">
        <f t="shared" si="130"/>
        <v>0.48810853342809279</v>
      </c>
      <c r="BF189" s="54">
        <f t="shared" si="130"/>
        <v>0.50672221760452163</v>
      </c>
      <c r="BG189" s="54">
        <f t="shared" si="130"/>
        <v>0.54207019986079352</v>
      </c>
      <c r="BH189" s="54">
        <f t="shared" si="130"/>
        <v>0.56152523639936136</v>
      </c>
      <c r="BI189" s="54">
        <f t="shared" si="130"/>
        <v>0.5700363543593342</v>
      </c>
      <c r="BJ189" s="54">
        <f t="shared" si="130"/>
        <v>0.57968542312804605</v>
      </c>
      <c r="BK189" s="54">
        <f t="shared" si="130"/>
        <v>0.58299825797333271</v>
      </c>
      <c r="BL189" s="54">
        <f t="shared" si="130"/>
        <v>0.58884828978089676</v>
      </c>
      <c r="BM189" s="54">
        <f t="shared" si="130"/>
        <v>0.58002865734293962</v>
      </c>
      <c r="BN189" s="54">
        <f t="shared" si="130"/>
        <v>0.58707813477604798</v>
      </c>
      <c r="BO189" s="54">
        <f t="shared" si="130"/>
        <v>0.57301354217653777</v>
      </c>
      <c r="BP189" s="54">
        <f t="shared" si="130"/>
        <v>0.56680108240038207</v>
      </c>
      <c r="BQ189" s="54">
        <f t="shared" si="130"/>
        <v>0.53413891004778058</v>
      </c>
      <c r="BR189" s="54">
        <f t="shared" si="130"/>
        <v>0.54429874036473025</v>
      </c>
      <c r="BS189" s="54">
        <f t="shared" si="131"/>
        <v>0.55103530542845447</v>
      </c>
      <c r="BT189" s="54">
        <f t="shared" si="131"/>
        <v>0.57718577075098809</v>
      </c>
      <c r="BU189" s="54">
        <f t="shared" si="131"/>
        <v>0.50153340366544807</v>
      </c>
      <c r="BV189" s="54">
        <f t="shared" si="131"/>
        <v>0.55074569635325221</v>
      </c>
      <c r="BW189" s="54">
        <f t="shared" si="131"/>
        <v>0.55086408932416209</v>
      </c>
      <c r="BX189" s="54">
        <f t="shared" si="131"/>
        <v>0.54393565683646117</v>
      </c>
      <c r="BY189" s="54">
        <f t="shared" si="131"/>
        <v>0.52080114764952545</v>
      </c>
      <c r="BZ189" s="54">
        <f t="shared" si="131"/>
        <v>0.53646072200746908</v>
      </c>
      <c r="CA189" s="54">
        <f t="shared" si="131"/>
        <v>0.53554311567807977</v>
      </c>
      <c r="CB189" s="54">
        <f t="shared" si="131"/>
        <v>0.55077986877774721</v>
      </c>
      <c r="CC189" s="54">
        <f t="shared" si="131"/>
        <v>0.59781340212517664</v>
      </c>
      <c r="CD189" s="54">
        <f t="shared" si="131"/>
        <v>0.49257768272738711</v>
      </c>
      <c r="CE189" s="54">
        <f t="shared" si="131"/>
        <v>0.52578801912160145</v>
      </c>
      <c r="CF189" s="54">
        <f t="shared" si="131"/>
        <v>0.53531365762882832</v>
      </c>
      <c r="CG189" s="54">
        <f t="shared" si="131"/>
        <v>0.52027550581145066</v>
      </c>
      <c r="CH189" s="54">
        <f t="shared" si="131"/>
        <v>0.54421880117916799</v>
      </c>
      <c r="CI189" s="54">
        <f t="shared" si="132"/>
        <v>0.54540086697293955</v>
      </c>
      <c r="CJ189" s="54">
        <f t="shared" si="132"/>
        <v>0.55502901868910071</v>
      </c>
      <c r="CK189" s="54">
        <f t="shared" si="132"/>
        <v>0.54263578403680091</v>
      </c>
      <c r="CL189" s="54">
        <f t="shared" si="132"/>
        <v>0.55411590363657826</v>
      </c>
      <c r="CM189" s="54">
        <f t="shared" si="132"/>
        <v>0.54627169791854735</v>
      </c>
      <c r="CN189" s="54">
        <f t="shared" si="132"/>
        <v>0.5548932701614957</v>
      </c>
      <c r="CO189" s="54">
        <f t="shared" si="132"/>
        <v>0.52825828014720266</v>
      </c>
      <c r="CP189" s="54">
        <f t="shared" si="132"/>
        <v>0.53349476533010465</v>
      </c>
      <c r="CQ189" s="54">
        <f t="shared" si="132"/>
        <v>0.52060696175988408</v>
      </c>
      <c r="CR189" s="54">
        <f t="shared" si="132"/>
        <v>0.52507676560900718</v>
      </c>
      <c r="CS189" s="54">
        <f t="shared" si="132"/>
        <v>0.50271972956361399</v>
      </c>
      <c r="CT189" s="54">
        <f t="shared" si="132"/>
        <v>0.51757630658513876</v>
      </c>
      <c r="CU189" s="54">
        <f t="shared" si="133"/>
        <v>0.51528565172621932</v>
      </c>
      <c r="CV189" s="54">
        <f t="shared" si="134"/>
        <v>0.51311579527615669</v>
      </c>
      <c r="CW189" s="54">
        <f t="shared" si="135"/>
        <v>0.50019698888419872</v>
      </c>
      <c r="CX189" s="54">
        <f t="shared" si="136"/>
        <v>0.50853066362927879</v>
      </c>
    </row>
    <row r="190" spans="2:102" x14ac:dyDescent="0.2">
      <c r="B190" s="103" t="s">
        <v>10</v>
      </c>
      <c r="C190" s="51">
        <v>4397</v>
      </c>
      <c r="D190" s="51">
        <v>4861</v>
      </c>
      <c r="E190" s="51">
        <v>4700</v>
      </c>
      <c r="F190" s="51">
        <v>4375</v>
      </c>
      <c r="G190" s="51">
        <v>5844</v>
      </c>
      <c r="H190" s="51">
        <v>7310</v>
      </c>
      <c r="I190" s="51">
        <v>6978</v>
      </c>
      <c r="J190" s="51">
        <v>5984</v>
      </c>
      <c r="K190" s="51">
        <v>7547</v>
      </c>
      <c r="L190" s="51">
        <v>8894</v>
      </c>
      <c r="M190" s="52">
        <v>7010</v>
      </c>
      <c r="N190" s="52">
        <v>4417</v>
      </c>
      <c r="O190" s="51">
        <v>4725</v>
      </c>
      <c r="P190" s="51">
        <v>3684</v>
      </c>
      <c r="Q190" s="52">
        <v>2576</v>
      </c>
      <c r="R190" s="51">
        <v>1826</v>
      </c>
      <c r="S190" s="51">
        <v>2692</v>
      </c>
      <c r="T190" s="52">
        <v>4582</v>
      </c>
      <c r="U190" s="51">
        <v>5165</v>
      </c>
      <c r="V190" s="51">
        <v>4069</v>
      </c>
      <c r="W190" s="52">
        <v>4808</v>
      </c>
      <c r="X190" s="51">
        <v>5356</v>
      </c>
      <c r="Y190" s="51">
        <v>4398</v>
      </c>
      <c r="Z190" s="51">
        <v>3348</v>
      </c>
      <c r="AA190" s="51">
        <v>4166</v>
      </c>
      <c r="AB190" s="51">
        <v>5187</v>
      </c>
      <c r="AC190" s="51">
        <v>4890</v>
      </c>
      <c r="AD190" s="51">
        <v>4162</v>
      </c>
      <c r="AE190" s="51">
        <v>5451</v>
      </c>
      <c r="AF190" s="51">
        <v>6091</v>
      </c>
      <c r="AG190" s="51">
        <v>6424</v>
      </c>
      <c r="AH190" s="51">
        <v>5390</v>
      </c>
      <c r="AI190" s="51">
        <v>7303</v>
      </c>
      <c r="AJ190" s="51">
        <v>9282</v>
      </c>
      <c r="AK190" s="51">
        <v>10327</v>
      </c>
      <c r="AL190" s="51">
        <v>8687</v>
      </c>
      <c r="AM190" s="51">
        <v>11109</v>
      </c>
      <c r="AN190" s="51">
        <v>12751</v>
      </c>
      <c r="AO190" s="51">
        <v>12841</v>
      </c>
      <c r="AP190" s="51">
        <v>10472</v>
      </c>
      <c r="AQ190" s="51">
        <v>13544</v>
      </c>
      <c r="AR190" s="51">
        <v>16598</v>
      </c>
      <c r="AS190" s="51">
        <v>17260</v>
      </c>
      <c r="AT190" s="51">
        <v>14767</v>
      </c>
      <c r="AU190" s="51">
        <v>17739</v>
      </c>
      <c r="AV190" s="51">
        <v>19445</v>
      </c>
      <c r="AW190" s="51">
        <v>19936</v>
      </c>
      <c r="AX190" s="52">
        <v>17181</v>
      </c>
      <c r="AY190" s="51">
        <v>20322</v>
      </c>
      <c r="AZ190" s="57"/>
      <c r="BA190" s="103" t="s">
        <v>177</v>
      </c>
      <c r="BB190" s="54">
        <f t="shared" si="137"/>
        <v>4.834737096738724E-2</v>
      </c>
      <c r="BC190" s="54">
        <f t="shared" si="130"/>
        <v>5.1751855124615401E-2</v>
      </c>
      <c r="BD190" s="54">
        <f t="shared" si="130"/>
        <v>5.137678862277413E-2</v>
      </c>
      <c r="BE190" s="54">
        <f t="shared" si="130"/>
        <v>5.5523123001167574E-2</v>
      </c>
      <c r="BF190" s="54">
        <f t="shared" si="130"/>
        <v>6.0718144792619069E-2</v>
      </c>
      <c r="BG190" s="54">
        <f t="shared" si="130"/>
        <v>7.2685691558118729E-2</v>
      </c>
      <c r="BH190" s="54">
        <f t="shared" si="130"/>
        <v>7.141102787670392E-2</v>
      </c>
      <c r="BI190" s="54">
        <f t="shared" si="130"/>
        <v>7.6331398686140695E-2</v>
      </c>
      <c r="BJ190" s="54">
        <f t="shared" si="130"/>
        <v>8.3595480726628271E-2</v>
      </c>
      <c r="BK190" s="54">
        <f t="shared" si="130"/>
        <v>9.7443931940442416E-2</v>
      </c>
      <c r="BL190" s="54">
        <f t="shared" si="130"/>
        <v>9.24692318853962E-2</v>
      </c>
      <c r="BM190" s="54">
        <f t="shared" si="130"/>
        <v>8.9140481524086296E-2</v>
      </c>
      <c r="BN190" s="54">
        <f t="shared" si="130"/>
        <v>8.6949320967207686E-2</v>
      </c>
      <c r="BO190" s="54">
        <f t="shared" si="130"/>
        <v>8.5868121110411866E-2</v>
      </c>
      <c r="BP190" s="54">
        <f t="shared" si="130"/>
        <v>6.8339788825807823E-2</v>
      </c>
      <c r="BQ190" s="54">
        <f t="shared" si="130"/>
        <v>6.3222768506336124E-2</v>
      </c>
      <c r="BR190" s="54">
        <f t="shared" si="130"/>
        <v>6.3263771385598799E-2</v>
      </c>
      <c r="BS190" s="54">
        <f t="shared" si="131"/>
        <v>8.1578150871508187E-2</v>
      </c>
      <c r="BT190" s="54">
        <f t="shared" si="131"/>
        <v>8.1660079051383394E-2</v>
      </c>
      <c r="BU190" s="54">
        <f t="shared" si="131"/>
        <v>9.9830712235334532E-2</v>
      </c>
      <c r="BV190" s="54">
        <f t="shared" si="131"/>
        <v>9.7031341446186761E-2</v>
      </c>
      <c r="BW190" s="54">
        <f t="shared" si="131"/>
        <v>0.10205209305870472</v>
      </c>
      <c r="BX190" s="54">
        <f t="shared" si="131"/>
        <v>9.4327077747989277E-2</v>
      </c>
      <c r="BY190" s="54">
        <f t="shared" si="131"/>
        <v>9.236371661884793E-2</v>
      </c>
      <c r="BZ190" s="54">
        <f t="shared" si="131"/>
        <v>9.0982550394199474E-2</v>
      </c>
      <c r="CA190" s="54">
        <f t="shared" si="131"/>
        <v>9.944020551359227E-2</v>
      </c>
      <c r="CB190" s="54">
        <f t="shared" si="131"/>
        <v>9.6059403606647553E-2</v>
      </c>
      <c r="CC190" s="54">
        <f t="shared" si="131"/>
        <v>8.5211801076919932E-2</v>
      </c>
      <c r="CD190" s="54">
        <f t="shared" si="131"/>
        <v>0.11429110579947163</v>
      </c>
      <c r="CE190" s="54">
        <f t="shared" si="131"/>
        <v>0.11373991634299373</v>
      </c>
      <c r="CF190" s="54">
        <f t="shared" si="131"/>
        <v>0.11172368215099393</v>
      </c>
      <c r="CG190" s="54">
        <f t="shared" si="131"/>
        <v>0.11601377529057254</v>
      </c>
      <c r="CH190" s="54">
        <f t="shared" si="131"/>
        <v>0.11960366852276449</v>
      </c>
      <c r="CI190" s="54">
        <f t="shared" si="132"/>
        <v>0.13367512997393322</v>
      </c>
      <c r="CJ190" s="54">
        <f t="shared" si="132"/>
        <v>0.13746605612054735</v>
      </c>
      <c r="CK190" s="54">
        <f t="shared" si="132"/>
        <v>0.14021467193931078</v>
      </c>
      <c r="CL190" s="54">
        <f t="shared" si="132"/>
        <v>0.14568607136768388</v>
      </c>
      <c r="CM190" s="54">
        <f t="shared" si="132"/>
        <v>0.16443991643238504</v>
      </c>
      <c r="CN190" s="54">
        <f t="shared" si="132"/>
        <v>0.16354628356003872</v>
      </c>
      <c r="CO190" s="54">
        <f t="shared" si="132"/>
        <v>0.18617219861686429</v>
      </c>
      <c r="CP190" s="54">
        <f t="shared" si="132"/>
        <v>0.19292073214158537</v>
      </c>
      <c r="CQ190" s="54">
        <f t="shared" si="132"/>
        <v>0.21093700357111086</v>
      </c>
      <c r="CR190" s="54">
        <f t="shared" si="132"/>
        <v>0.21284729501424327</v>
      </c>
      <c r="CS190" s="54">
        <f t="shared" si="132"/>
        <v>0.22690534726490474</v>
      </c>
      <c r="CT190" s="54">
        <f t="shared" si="132"/>
        <v>0.22318260738280365</v>
      </c>
      <c r="CU190" s="54">
        <f t="shared" si="133"/>
        <v>0.23014285545205998</v>
      </c>
      <c r="CV190" s="54">
        <f t="shared" si="134"/>
        <v>0.23890040623614422</v>
      </c>
      <c r="CW190" s="54">
        <f t="shared" si="135"/>
        <v>0.24174757281553397</v>
      </c>
      <c r="CX190" s="54">
        <f t="shared" si="136"/>
        <v>0.24365445716683651</v>
      </c>
    </row>
    <row r="191" spans="2:102" x14ac:dyDescent="0.2">
      <c r="B191" s="103" t="s">
        <v>37</v>
      </c>
      <c r="C191" s="51">
        <v>320</v>
      </c>
      <c r="D191" s="51">
        <v>441</v>
      </c>
      <c r="E191" s="51">
        <v>384</v>
      </c>
      <c r="F191" s="51">
        <v>375</v>
      </c>
      <c r="G191" s="51">
        <v>532</v>
      </c>
      <c r="H191" s="51">
        <v>664</v>
      </c>
      <c r="I191" s="51">
        <v>536</v>
      </c>
      <c r="J191" s="51">
        <v>523</v>
      </c>
      <c r="K191" s="51">
        <v>595</v>
      </c>
      <c r="L191" s="51">
        <v>785</v>
      </c>
      <c r="M191" s="52">
        <v>506</v>
      </c>
      <c r="N191" s="52">
        <v>305</v>
      </c>
      <c r="O191" s="51">
        <v>413</v>
      </c>
      <c r="P191" s="51">
        <v>366</v>
      </c>
      <c r="Q191" s="52">
        <v>188</v>
      </c>
      <c r="R191" s="51">
        <v>159</v>
      </c>
      <c r="S191" s="51">
        <v>293</v>
      </c>
      <c r="T191" s="52">
        <v>461</v>
      </c>
      <c r="U191" s="51">
        <v>489</v>
      </c>
      <c r="V191" s="51">
        <v>403</v>
      </c>
      <c r="W191" s="52">
        <v>549</v>
      </c>
      <c r="X191" s="51">
        <v>669</v>
      </c>
      <c r="Y191" s="51">
        <v>480</v>
      </c>
      <c r="Z191" s="51">
        <v>381</v>
      </c>
      <c r="AA191" s="51">
        <v>538</v>
      </c>
      <c r="AB191" s="51">
        <v>675</v>
      </c>
      <c r="AC191" s="51">
        <v>534</v>
      </c>
      <c r="AD191" s="51">
        <v>488</v>
      </c>
      <c r="AE191" s="51">
        <v>609</v>
      </c>
      <c r="AF191" s="51">
        <v>728</v>
      </c>
      <c r="AG191" s="51">
        <v>647</v>
      </c>
      <c r="AH191" s="51">
        <v>574</v>
      </c>
      <c r="AI191" s="51">
        <v>823</v>
      </c>
      <c r="AJ191" s="51">
        <v>1151</v>
      </c>
      <c r="AK191" s="51">
        <v>1203</v>
      </c>
      <c r="AL191" s="51">
        <v>1025</v>
      </c>
      <c r="AM191" s="51">
        <v>1311</v>
      </c>
      <c r="AN191" s="51">
        <v>1617</v>
      </c>
      <c r="AO191" s="51">
        <v>1364</v>
      </c>
      <c r="AP191" s="51">
        <v>1152</v>
      </c>
      <c r="AQ191" s="51">
        <v>1613</v>
      </c>
      <c r="AR191" s="51">
        <v>2026</v>
      </c>
      <c r="AS191" s="51">
        <v>2138</v>
      </c>
      <c r="AT191" s="51">
        <v>2117</v>
      </c>
      <c r="AU191" s="51">
        <v>2406</v>
      </c>
      <c r="AV191" s="51">
        <v>2600</v>
      </c>
      <c r="AW191" s="51">
        <v>2641</v>
      </c>
      <c r="AX191" s="52">
        <v>2502</v>
      </c>
      <c r="AY191" s="51">
        <v>2964</v>
      </c>
      <c r="AZ191" s="57"/>
      <c r="BA191" s="103" t="s">
        <v>178</v>
      </c>
      <c r="BB191" s="54">
        <f t="shared" si="137"/>
        <v>3.5185714599872452E-3</v>
      </c>
      <c r="BC191" s="54">
        <f t="shared" si="130"/>
        <v>4.6950356120048125E-3</v>
      </c>
      <c r="BD191" s="54">
        <f t="shared" si="130"/>
        <v>4.1975929427968649E-3</v>
      </c>
      <c r="BE191" s="54">
        <f t="shared" si="130"/>
        <v>4.7591248286715064E-3</v>
      </c>
      <c r="BF191" s="54">
        <f t="shared" si="130"/>
        <v>5.5273875820796275E-3</v>
      </c>
      <c r="BG191" s="54">
        <f t="shared" si="130"/>
        <v>6.6023665108879389E-3</v>
      </c>
      <c r="BH191" s="54">
        <f t="shared" si="130"/>
        <v>5.4852838839084695E-3</v>
      </c>
      <c r="BI191" s="54">
        <f t="shared" si="130"/>
        <v>6.671343835703808E-3</v>
      </c>
      <c r="BJ191" s="54">
        <f t="shared" si="130"/>
        <v>6.5906070004430658E-3</v>
      </c>
      <c r="BK191" s="54">
        <f t="shared" si="130"/>
        <v>8.6005719106417005E-3</v>
      </c>
      <c r="BL191" s="54">
        <f t="shared" si="130"/>
        <v>6.6746692345236057E-3</v>
      </c>
      <c r="BM191" s="54">
        <f t="shared" si="130"/>
        <v>6.1552743637868059E-3</v>
      </c>
      <c r="BN191" s="54">
        <f t="shared" si="130"/>
        <v>7.6000147215781536E-3</v>
      </c>
      <c r="BO191" s="54">
        <f t="shared" si="130"/>
        <v>8.5308719669953143E-3</v>
      </c>
      <c r="BP191" s="54">
        <f t="shared" si="130"/>
        <v>4.9875311720698253E-3</v>
      </c>
      <c r="BQ191" s="54">
        <f t="shared" si="130"/>
        <v>5.505158922512291E-3</v>
      </c>
      <c r="BR191" s="54">
        <f t="shared" si="130"/>
        <v>6.8856927993983831E-3</v>
      </c>
      <c r="BS191" s="54">
        <f t="shared" si="131"/>
        <v>8.207666423344669E-3</v>
      </c>
      <c r="BT191" s="54">
        <f t="shared" si="131"/>
        <v>7.7312252964426877E-3</v>
      </c>
      <c r="BU191" s="54">
        <f t="shared" si="131"/>
        <v>9.8873868348094904E-3</v>
      </c>
      <c r="BV191" s="54">
        <f t="shared" si="131"/>
        <v>1.107949385481625E-2</v>
      </c>
      <c r="BW191" s="54">
        <f t="shared" si="131"/>
        <v>1.2746984737915135E-2</v>
      </c>
      <c r="BX191" s="54">
        <f t="shared" si="131"/>
        <v>1.0294906166219839E-2</v>
      </c>
      <c r="BY191" s="54">
        <f t="shared" si="131"/>
        <v>1.0510924740675347E-2</v>
      </c>
      <c r="BZ191" s="54">
        <f t="shared" si="131"/>
        <v>1.1749546834392539E-2</v>
      </c>
      <c r="CA191" s="54">
        <f t="shared" si="131"/>
        <v>1.2940454737164986E-2</v>
      </c>
      <c r="CB191" s="54">
        <f t="shared" si="131"/>
        <v>1.048992260244372E-2</v>
      </c>
      <c r="CC191" s="54">
        <f t="shared" si="131"/>
        <v>9.9911962819646625E-3</v>
      </c>
      <c r="CD191" s="54">
        <f t="shared" si="131"/>
        <v>1.2768901748647629E-2</v>
      </c>
      <c r="CE191" s="54">
        <f t="shared" si="131"/>
        <v>1.3594263519569764E-2</v>
      </c>
      <c r="CF191" s="54">
        <f t="shared" si="131"/>
        <v>1.1252369606427937E-2</v>
      </c>
      <c r="CG191" s="54">
        <f t="shared" si="131"/>
        <v>1.2354713732242789E-2</v>
      </c>
      <c r="CH191" s="54">
        <f t="shared" si="131"/>
        <v>1.3478545692761218E-2</v>
      </c>
      <c r="CI191" s="54">
        <f t="shared" si="132"/>
        <v>1.6576176966170773E-2</v>
      </c>
      <c r="CJ191" s="54">
        <f t="shared" si="132"/>
        <v>1.6013524306479954E-2</v>
      </c>
      <c r="CK191" s="54">
        <f t="shared" si="132"/>
        <v>1.6544265999515778E-2</v>
      </c>
      <c r="CL191" s="54">
        <f t="shared" si="132"/>
        <v>1.7192766186248411E-2</v>
      </c>
      <c r="CM191" s="54">
        <f t="shared" si="132"/>
        <v>2.0853215031853705E-2</v>
      </c>
      <c r="CN191" s="54">
        <f t="shared" si="132"/>
        <v>1.7372255336491924E-2</v>
      </c>
      <c r="CO191" s="54">
        <f t="shared" si="132"/>
        <v>2.0480364095361695E-2</v>
      </c>
      <c r="CP191" s="54">
        <f t="shared" si="132"/>
        <v>2.2975571540488571E-2</v>
      </c>
      <c r="CQ191" s="54">
        <f t="shared" si="132"/>
        <v>2.5747582192738316E-2</v>
      </c>
      <c r="CR191" s="54">
        <f t="shared" si="132"/>
        <v>2.6365441294348323E-2</v>
      </c>
      <c r="CS191" s="54">
        <f t="shared" si="132"/>
        <v>3.2529194837123541E-2</v>
      </c>
      <c r="CT191" s="54">
        <f t="shared" si="132"/>
        <v>3.0271004755793765E-2</v>
      </c>
      <c r="CU191" s="54">
        <f t="shared" si="133"/>
        <v>3.0772508314495035E-2</v>
      </c>
      <c r="CV191" s="54">
        <f t="shared" si="134"/>
        <v>3.1648072475404139E-2</v>
      </c>
      <c r="CW191" s="54">
        <f t="shared" si="135"/>
        <v>3.5204727733220767E-2</v>
      </c>
      <c r="CX191" s="54">
        <f t="shared" si="136"/>
        <v>3.5537437803489003E-2</v>
      </c>
    </row>
    <row r="192" spans="2:102" x14ac:dyDescent="0.2">
      <c r="B192" s="103" t="s">
        <v>38</v>
      </c>
      <c r="C192" s="51">
        <v>106</v>
      </c>
      <c r="D192" s="51">
        <v>114</v>
      </c>
      <c r="E192" s="51">
        <v>110</v>
      </c>
      <c r="F192" s="51">
        <v>128</v>
      </c>
      <c r="G192" s="51">
        <v>158</v>
      </c>
      <c r="H192" s="51">
        <v>220</v>
      </c>
      <c r="I192" s="51">
        <v>169</v>
      </c>
      <c r="J192" s="51">
        <v>161</v>
      </c>
      <c r="K192" s="51">
        <v>205</v>
      </c>
      <c r="L192" s="51">
        <v>226</v>
      </c>
      <c r="M192" s="52">
        <v>129</v>
      </c>
      <c r="N192" s="52">
        <v>97</v>
      </c>
      <c r="O192" s="51">
        <v>112</v>
      </c>
      <c r="P192" s="51">
        <v>88</v>
      </c>
      <c r="Q192" s="52">
        <v>54</v>
      </c>
      <c r="R192" s="51">
        <v>60</v>
      </c>
      <c r="S192" s="51">
        <v>74</v>
      </c>
      <c r="T192" s="52">
        <v>135</v>
      </c>
      <c r="U192" s="51">
        <v>175</v>
      </c>
      <c r="V192" s="51">
        <v>147</v>
      </c>
      <c r="W192" s="52">
        <v>153</v>
      </c>
      <c r="X192" s="51">
        <v>220</v>
      </c>
      <c r="Y192" s="51">
        <v>131</v>
      </c>
      <c r="Z192" s="51">
        <v>147</v>
      </c>
      <c r="AA192" s="51">
        <v>173</v>
      </c>
      <c r="AB192" s="51">
        <v>245</v>
      </c>
      <c r="AC192" s="51">
        <v>172</v>
      </c>
      <c r="AD192" s="51">
        <v>162</v>
      </c>
      <c r="AE192" s="51">
        <v>194</v>
      </c>
      <c r="AF192" s="51">
        <v>260</v>
      </c>
      <c r="AG192" s="51">
        <v>198</v>
      </c>
      <c r="AH192" s="51">
        <v>170</v>
      </c>
      <c r="AI192" s="51">
        <v>284</v>
      </c>
      <c r="AJ192" s="51">
        <v>366</v>
      </c>
      <c r="AK192" s="51">
        <v>300</v>
      </c>
      <c r="AL192" s="51">
        <v>283</v>
      </c>
      <c r="AM192" s="51">
        <v>390</v>
      </c>
      <c r="AN192" s="51">
        <v>411</v>
      </c>
      <c r="AO192" s="51">
        <v>339</v>
      </c>
      <c r="AP192" s="51">
        <v>290</v>
      </c>
      <c r="AQ192" s="51">
        <v>341</v>
      </c>
      <c r="AR192" s="51">
        <v>427</v>
      </c>
      <c r="AS192" s="51">
        <v>411</v>
      </c>
      <c r="AT192" s="51">
        <v>410</v>
      </c>
      <c r="AU192" s="51">
        <v>378</v>
      </c>
      <c r="AV192" s="51">
        <v>473</v>
      </c>
      <c r="AW192" s="51">
        <v>361</v>
      </c>
      <c r="AX192" s="52">
        <v>408</v>
      </c>
      <c r="AY192" s="51">
        <v>459</v>
      </c>
      <c r="AZ192" s="57"/>
      <c r="BA192" s="103" t="s">
        <v>179</v>
      </c>
      <c r="BB192" s="54">
        <f t="shared" si="137"/>
        <v>1.1655267961207751E-3</v>
      </c>
      <c r="BC192" s="54">
        <f t="shared" si="130"/>
        <v>1.2136826752121284E-3</v>
      </c>
      <c r="BD192" s="54">
        <f t="shared" si="130"/>
        <v>1.202435478405352E-3</v>
      </c>
      <c r="BE192" s="54">
        <f t="shared" si="130"/>
        <v>1.624447941519874E-3</v>
      </c>
      <c r="BF192" s="54">
        <f t="shared" si="130"/>
        <v>1.641592552572521E-3</v>
      </c>
      <c r="BG192" s="54">
        <f t="shared" si="130"/>
        <v>2.1875310728845581E-3</v>
      </c>
      <c r="BH192" s="54">
        <f t="shared" si="130"/>
        <v>1.7295018216054688E-3</v>
      </c>
      <c r="BI192" s="54">
        <f t="shared" si="130"/>
        <v>2.0537024044900822E-3</v>
      </c>
      <c r="BJ192" s="54">
        <f t="shared" si="130"/>
        <v>2.2707133362871068E-3</v>
      </c>
      <c r="BK192" s="54">
        <f t="shared" si="130"/>
        <v>2.4760882188599037E-3</v>
      </c>
      <c r="BL192" s="54">
        <f t="shared" si="130"/>
        <v>1.7016449234259785E-3</v>
      </c>
      <c r="BM192" s="54">
        <f t="shared" si="130"/>
        <v>1.9575790599584268E-3</v>
      </c>
      <c r="BN192" s="54">
        <f t="shared" si="130"/>
        <v>2.0610209414449231E-3</v>
      </c>
      <c r="BO192" s="54">
        <f t="shared" si="130"/>
        <v>2.0511386150152671E-3</v>
      </c>
      <c r="BP192" s="54">
        <f t="shared" si="130"/>
        <v>1.4325887409136733E-3</v>
      </c>
      <c r="BQ192" s="54">
        <f t="shared" si="130"/>
        <v>2.077418461325393E-3</v>
      </c>
      <c r="BR192" s="54">
        <f t="shared" si="130"/>
        <v>1.7390486933634142E-3</v>
      </c>
      <c r="BS192" s="54">
        <f t="shared" si="131"/>
        <v>2.4035465664892196E-3</v>
      </c>
      <c r="BT192" s="54">
        <f t="shared" si="131"/>
        <v>2.7667984189723321E-3</v>
      </c>
      <c r="BU192" s="54">
        <f t="shared" si="131"/>
        <v>3.6065654211339827E-3</v>
      </c>
      <c r="BV192" s="54">
        <f t="shared" si="131"/>
        <v>3.0877277956045286E-3</v>
      </c>
      <c r="BW192" s="54">
        <f t="shared" si="131"/>
        <v>4.191833546100642E-3</v>
      </c>
      <c r="BX192" s="54">
        <f t="shared" si="131"/>
        <v>2.8096514745308311E-3</v>
      </c>
      <c r="BY192" s="54">
        <f t="shared" si="131"/>
        <v>4.0553961597881265E-3</v>
      </c>
      <c r="BZ192" s="54">
        <f t="shared" si="131"/>
        <v>3.7782000043678613E-3</v>
      </c>
      <c r="CA192" s="54">
        <f t="shared" si="131"/>
        <v>4.6969057934895132E-3</v>
      </c>
      <c r="CB192" s="54">
        <f t="shared" si="131"/>
        <v>3.3787765685773779E-3</v>
      </c>
      <c r="CC192" s="54">
        <f t="shared" si="131"/>
        <v>3.3167495854063019E-3</v>
      </c>
      <c r="CD192" s="54">
        <f t="shared" si="131"/>
        <v>4.0675976013754347E-3</v>
      </c>
      <c r="CE192" s="54">
        <f t="shared" si="131"/>
        <v>4.8550941141320587E-3</v>
      </c>
      <c r="CF192" s="54">
        <f t="shared" si="131"/>
        <v>3.4435381484895391E-3</v>
      </c>
      <c r="CG192" s="54">
        <f t="shared" si="131"/>
        <v>3.6590615583297461E-3</v>
      </c>
      <c r="CH192" s="54">
        <f t="shared" si="131"/>
        <v>4.6511627906976744E-3</v>
      </c>
      <c r="CI192" s="54">
        <f t="shared" si="132"/>
        <v>5.2709650474530873E-3</v>
      </c>
      <c r="CJ192" s="54">
        <f t="shared" si="132"/>
        <v>3.99339758266333E-3</v>
      </c>
      <c r="CK192" s="54">
        <f t="shared" si="132"/>
        <v>4.567831490598015E-3</v>
      </c>
      <c r="CL192" s="54">
        <f t="shared" si="132"/>
        <v>5.1145528700510144E-3</v>
      </c>
      <c r="CM192" s="54">
        <f t="shared" si="132"/>
        <v>5.3003533568904597E-3</v>
      </c>
      <c r="CN192" s="54">
        <f t="shared" si="132"/>
        <v>4.3175913189668347E-3</v>
      </c>
      <c r="CO192" s="54">
        <f t="shared" si="132"/>
        <v>5.1556472115059822E-3</v>
      </c>
      <c r="CP192" s="54">
        <f t="shared" si="132"/>
        <v>4.857203902855922E-3</v>
      </c>
      <c r="CQ192" s="54">
        <f t="shared" si="132"/>
        <v>5.4265634730006227E-3</v>
      </c>
      <c r="CR192" s="54">
        <f t="shared" si="132"/>
        <v>5.068379968183892E-3</v>
      </c>
      <c r="CS192" s="54">
        <f t="shared" si="132"/>
        <v>6.2999385371850028E-3</v>
      </c>
      <c r="CT192" s="54">
        <f t="shared" si="132"/>
        <v>4.7557937646259532E-3</v>
      </c>
      <c r="CU192" s="54">
        <f t="shared" si="133"/>
        <v>5.5982293972139047E-3</v>
      </c>
      <c r="CV192" s="54">
        <f t="shared" si="134"/>
        <v>4.3259955182207094E-3</v>
      </c>
      <c r="CW192" s="54">
        <f t="shared" si="135"/>
        <v>5.7408189109328829E-3</v>
      </c>
      <c r="CX192" s="54">
        <f t="shared" si="136"/>
        <v>5.5032671902164139E-3</v>
      </c>
    </row>
    <row r="193" spans="2:102" x14ac:dyDescent="0.2">
      <c r="B193" s="103" t="s">
        <v>39</v>
      </c>
      <c r="C193" s="51">
        <v>81</v>
      </c>
      <c r="D193" s="51">
        <v>114</v>
      </c>
      <c r="E193" s="51">
        <v>83</v>
      </c>
      <c r="F193" s="51">
        <v>117</v>
      </c>
      <c r="G193" s="51">
        <v>158</v>
      </c>
      <c r="H193" s="51">
        <v>153</v>
      </c>
      <c r="I193" s="51">
        <v>132</v>
      </c>
      <c r="J193" s="51">
        <v>128</v>
      </c>
      <c r="K193" s="51">
        <v>153</v>
      </c>
      <c r="L193" s="51">
        <v>209</v>
      </c>
      <c r="M193" s="52">
        <v>101</v>
      </c>
      <c r="N193" s="52">
        <v>87</v>
      </c>
      <c r="O193" s="51">
        <v>105</v>
      </c>
      <c r="P193" s="51">
        <v>111</v>
      </c>
      <c r="Q193" s="52">
        <v>43</v>
      </c>
      <c r="R193" s="51">
        <v>47</v>
      </c>
      <c r="S193" s="51">
        <v>63</v>
      </c>
      <c r="T193" s="52">
        <v>113</v>
      </c>
      <c r="U193" s="51">
        <v>155</v>
      </c>
      <c r="V193" s="51">
        <v>118</v>
      </c>
      <c r="W193" s="52">
        <v>139</v>
      </c>
      <c r="X193" s="51">
        <v>217</v>
      </c>
      <c r="Y193" s="51">
        <v>126</v>
      </c>
      <c r="Z193" s="51">
        <v>151</v>
      </c>
      <c r="AA193" s="51">
        <v>150</v>
      </c>
      <c r="AB193" s="51">
        <v>195</v>
      </c>
      <c r="AC193" s="51">
        <v>123</v>
      </c>
      <c r="AD193" s="51">
        <v>137</v>
      </c>
      <c r="AE193" s="51">
        <v>173</v>
      </c>
      <c r="AF193" s="51">
        <v>226</v>
      </c>
      <c r="AG193" s="51">
        <v>155</v>
      </c>
      <c r="AH193" s="51">
        <v>163</v>
      </c>
      <c r="AI193" s="51">
        <v>232</v>
      </c>
      <c r="AJ193" s="51">
        <v>296</v>
      </c>
      <c r="AK193" s="51">
        <v>234</v>
      </c>
      <c r="AL193" s="51">
        <v>216</v>
      </c>
      <c r="AM193" s="51">
        <v>310</v>
      </c>
      <c r="AN193" s="51">
        <v>343</v>
      </c>
      <c r="AO193" s="51">
        <v>239</v>
      </c>
      <c r="AP193" s="51">
        <v>207</v>
      </c>
      <c r="AQ193" s="51">
        <v>227</v>
      </c>
      <c r="AR193" s="51">
        <v>329</v>
      </c>
      <c r="AS193" s="51">
        <v>267</v>
      </c>
      <c r="AT193" s="51">
        <v>311</v>
      </c>
      <c r="AU193" s="51">
        <v>243</v>
      </c>
      <c r="AV193" s="51">
        <v>237</v>
      </c>
      <c r="AW193" s="51">
        <v>237</v>
      </c>
      <c r="AX193" s="52">
        <v>269</v>
      </c>
      <c r="AY193" s="51">
        <v>288</v>
      </c>
      <c r="AZ193" s="57"/>
      <c r="BA193" s="103" t="s">
        <v>180</v>
      </c>
      <c r="BB193" s="54">
        <f t="shared" si="137"/>
        <v>8.9063840080927143E-4</v>
      </c>
      <c r="BC193" s="54">
        <f t="shared" si="130"/>
        <v>1.2136826752121284E-3</v>
      </c>
      <c r="BD193" s="54">
        <f t="shared" si="130"/>
        <v>9.0729222461494738E-4</v>
      </c>
      <c r="BE193" s="54">
        <f t="shared" si="130"/>
        <v>1.4848469465455099E-3</v>
      </c>
      <c r="BF193" s="54">
        <f t="shared" si="130"/>
        <v>1.641592552572521E-3</v>
      </c>
      <c r="BG193" s="54">
        <f t="shared" si="130"/>
        <v>1.5213284279606244E-3</v>
      </c>
      <c r="BH193" s="54">
        <f t="shared" si="130"/>
        <v>1.3508534937983544E-3</v>
      </c>
      <c r="BI193" s="54">
        <f t="shared" si="130"/>
        <v>1.6327571911473947E-3</v>
      </c>
      <c r="BJ193" s="54">
        <f t="shared" si="130"/>
        <v>1.6947275143996455E-3</v>
      </c>
      <c r="BK193" s="54">
        <f t="shared" si="130"/>
        <v>2.2898337953173448E-3</v>
      </c>
      <c r="BL193" s="54">
        <f t="shared" si="130"/>
        <v>1.3322956377211149E-3</v>
      </c>
      <c r="BM193" s="54">
        <f t="shared" si="130"/>
        <v>1.7557667857359084E-3</v>
      </c>
      <c r="BN193" s="54">
        <f t="shared" si="130"/>
        <v>1.9322071326046152E-3</v>
      </c>
      <c r="BO193" s="54">
        <f t="shared" si="130"/>
        <v>2.5872316621215301E-3</v>
      </c>
      <c r="BP193" s="54">
        <f t="shared" si="130"/>
        <v>1.1407651085053325E-3</v>
      </c>
      <c r="BQ193" s="54">
        <f t="shared" si="130"/>
        <v>1.6273111280382245E-3</v>
      </c>
      <c r="BR193" s="54">
        <f t="shared" si="130"/>
        <v>1.4805414551607445E-3</v>
      </c>
      <c r="BS193" s="54">
        <f t="shared" si="131"/>
        <v>2.0118574963946803E-3</v>
      </c>
      <c r="BT193" s="54">
        <f t="shared" si="131"/>
        <v>2.450592885375494E-3</v>
      </c>
      <c r="BU193" s="54">
        <f t="shared" si="131"/>
        <v>2.8950661203660543E-3</v>
      </c>
      <c r="BV193" s="54">
        <f t="shared" si="131"/>
        <v>2.805190611693003E-3</v>
      </c>
      <c r="BW193" s="54">
        <f t="shared" si="131"/>
        <v>4.134672179562906E-3</v>
      </c>
      <c r="BX193" s="54">
        <f t="shared" si="131"/>
        <v>2.7024128686327078E-3</v>
      </c>
      <c r="BY193" s="54">
        <f t="shared" si="131"/>
        <v>4.1657470757007287E-3</v>
      </c>
      <c r="BZ193" s="54">
        <f t="shared" si="131"/>
        <v>3.2758959575443884E-3</v>
      </c>
      <c r="CA193" s="54">
        <f t="shared" si="131"/>
        <v>3.7383535907365515E-3</v>
      </c>
      <c r="CB193" s="54">
        <f t="shared" si="131"/>
        <v>2.4162181275291716E-3</v>
      </c>
      <c r="CC193" s="54">
        <f t="shared" si="131"/>
        <v>2.8049055135843416E-3</v>
      </c>
      <c r="CD193" s="54">
        <f t="shared" si="131"/>
        <v>3.6272906445255168E-3</v>
      </c>
      <c r="CE193" s="54">
        <f t="shared" si="131"/>
        <v>4.2201971915147895E-3</v>
      </c>
      <c r="CF193" s="54">
        <f t="shared" si="131"/>
        <v>2.6956990556357501E-3</v>
      </c>
      <c r="CG193" s="54">
        <f t="shared" si="131"/>
        <v>3.5083943176926389E-3</v>
      </c>
      <c r="CH193" s="54">
        <f t="shared" si="131"/>
        <v>3.7995414346544383E-3</v>
      </c>
      <c r="CI193" s="54">
        <f t="shared" si="132"/>
        <v>4.2628569782680705E-3</v>
      </c>
      <c r="CJ193" s="54">
        <f t="shared" si="132"/>
        <v>3.1148501144773974E-3</v>
      </c>
      <c r="CK193" s="54">
        <f t="shared" si="132"/>
        <v>3.486401420385764E-3</v>
      </c>
      <c r="CL193" s="54">
        <f t="shared" si="132"/>
        <v>4.0654138197841394E-3</v>
      </c>
      <c r="CM193" s="54">
        <f t="shared" si="132"/>
        <v>4.4234092491810886E-3</v>
      </c>
      <c r="CN193" s="54">
        <f t="shared" si="132"/>
        <v>3.0439655611595091E-3</v>
      </c>
      <c r="CO193" s="54">
        <f t="shared" si="132"/>
        <v>3.6800654233853048E-3</v>
      </c>
      <c r="CP193" s="54">
        <f t="shared" si="132"/>
        <v>3.2333879353322412E-3</v>
      </c>
      <c r="CQ193" s="54">
        <f t="shared" si="132"/>
        <v>4.1811226759185128E-3</v>
      </c>
      <c r="CR193" s="54">
        <f t="shared" si="132"/>
        <v>3.2925972056085137E-3</v>
      </c>
      <c r="CS193" s="54">
        <f t="shared" si="132"/>
        <v>4.7787338660110635E-3</v>
      </c>
      <c r="CT193" s="54">
        <f t="shared" si="132"/>
        <v>3.0572959915452554E-3</v>
      </c>
      <c r="CU193" s="54">
        <f t="shared" si="133"/>
        <v>2.8050324886674319E-3</v>
      </c>
      <c r="CV193" s="54">
        <f t="shared" si="134"/>
        <v>2.8400579994966985E-3</v>
      </c>
      <c r="CW193" s="54">
        <f t="shared" si="135"/>
        <v>3.7850007035317291E-3</v>
      </c>
      <c r="CX193" s="54">
        <f t="shared" si="136"/>
        <v>3.4530303938612793E-3</v>
      </c>
    </row>
    <row r="194" spans="2:102" x14ac:dyDescent="0.2">
      <c r="B194" s="103" t="s">
        <v>181</v>
      </c>
      <c r="C194" s="51">
        <v>1</v>
      </c>
      <c r="D194" s="51">
        <v>21</v>
      </c>
      <c r="E194" s="51">
        <v>327</v>
      </c>
      <c r="F194" s="51">
        <v>113</v>
      </c>
      <c r="G194" s="51">
        <v>88</v>
      </c>
      <c r="H194" s="51">
        <v>35</v>
      </c>
      <c r="I194" s="51">
        <v>36</v>
      </c>
      <c r="J194" s="51">
        <v>15</v>
      </c>
      <c r="K194" s="51">
        <v>18</v>
      </c>
      <c r="L194" s="51">
        <v>9</v>
      </c>
      <c r="M194" s="52">
        <v>5</v>
      </c>
      <c r="N194" s="52"/>
      <c r="O194" s="51"/>
      <c r="P194" s="51"/>
      <c r="Q194" s="52"/>
      <c r="R194" s="51"/>
      <c r="S194" s="51"/>
      <c r="T194" s="52"/>
      <c r="U194" s="51"/>
      <c r="V194" s="51"/>
      <c r="W194" s="52"/>
      <c r="X194" s="51"/>
      <c r="Y194" s="51"/>
      <c r="Z194" s="51">
        <v>1</v>
      </c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2"/>
      <c r="AY194" s="51"/>
      <c r="AZ194" s="57"/>
      <c r="BA194" s="103" t="s">
        <v>181</v>
      </c>
      <c r="BB194" s="54">
        <f t="shared" si="137"/>
        <v>1.0995535812460141E-5</v>
      </c>
      <c r="BC194" s="54">
        <f t="shared" si="130"/>
        <v>2.2357312438118154E-4</v>
      </c>
      <c r="BD194" s="54">
        <f t="shared" si="130"/>
        <v>3.5745127403504552E-3</v>
      </c>
      <c r="BE194" s="54">
        <f t="shared" si="130"/>
        <v>1.434082948373014E-3</v>
      </c>
      <c r="BF194" s="54">
        <f t="shared" si="130"/>
        <v>9.1430471282520154E-4</v>
      </c>
      <c r="BG194" s="54">
        <f t="shared" si="130"/>
        <v>3.4801630704981606E-4</v>
      </c>
      <c r="BH194" s="54">
        <f t="shared" si="130"/>
        <v>3.6841458921773305E-4</v>
      </c>
      <c r="BI194" s="54">
        <f t="shared" si="130"/>
        <v>1.9133873333758531E-4</v>
      </c>
      <c r="BJ194" s="54">
        <f t="shared" si="130"/>
        <v>1.9937970757642889E-4</v>
      </c>
      <c r="BK194" s="54">
        <f t="shared" si="130"/>
        <v>9.8605283051943072E-5</v>
      </c>
      <c r="BL194" s="54">
        <f t="shared" si="130"/>
        <v>6.5955229590154208E-5</v>
      </c>
      <c r="BM194" s="54">
        <f t="shared" si="130"/>
        <v>0</v>
      </c>
      <c r="BN194" s="54">
        <f t="shared" si="130"/>
        <v>0</v>
      </c>
      <c r="BO194" s="54">
        <f t="shared" si="130"/>
        <v>0</v>
      </c>
      <c r="BP194" s="54">
        <f t="shared" si="130"/>
        <v>0</v>
      </c>
      <c r="BQ194" s="54">
        <f t="shared" si="130"/>
        <v>0</v>
      </c>
      <c r="BR194" s="54">
        <f t="shared" si="130"/>
        <v>0</v>
      </c>
      <c r="BS194" s="54">
        <f t="shared" si="131"/>
        <v>0</v>
      </c>
      <c r="BT194" s="54">
        <f t="shared" si="131"/>
        <v>0</v>
      </c>
      <c r="BU194" s="54">
        <f t="shared" si="131"/>
        <v>0</v>
      </c>
      <c r="BV194" s="54">
        <f t="shared" si="131"/>
        <v>0</v>
      </c>
      <c r="BW194" s="54">
        <f t="shared" si="131"/>
        <v>0</v>
      </c>
      <c r="BX194" s="54">
        <f t="shared" si="131"/>
        <v>0</v>
      </c>
      <c r="BY194" s="54">
        <f t="shared" si="131"/>
        <v>2.758772897815052E-5</v>
      </c>
      <c r="BZ194" s="54">
        <f t="shared" si="131"/>
        <v>0</v>
      </c>
      <c r="CA194" s="54">
        <f t="shared" si="131"/>
        <v>0</v>
      </c>
      <c r="CB194" s="54">
        <f t="shared" si="131"/>
        <v>0</v>
      </c>
      <c r="CC194" s="54">
        <f t="shared" si="131"/>
        <v>0</v>
      </c>
      <c r="CD194" s="54">
        <f t="shared" si="131"/>
        <v>0</v>
      </c>
      <c r="CE194" s="54">
        <f t="shared" si="131"/>
        <v>0</v>
      </c>
      <c r="CF194" s="54">
        <f t="shared" si="131"/>
        <v>0</v>
      </c>
      <c r="CG194" s="54">
        <f t="shared" si="131"/>
        <v>0</v>
      </c>
      <c r="CH194" s="54">
        <f t="shared" si="131"/>
        <v>0</v>
      </c>
      <c r="CI194" s="54">
        <f t="shared" si="132"/>
        <v>0</v>
      </c>
      <c r="CJ194" s="54">
        <f t="shared" si="132"/>
        <v>0</v>
      </c>
      <c r="CK194" s="54">
        <f t="shared" si="132"/>
        <v>0</v>
      </c>
      <c r="CL194" s="54">
        <f t="shared" si="132"/>
        <v>0</v>
      </c>
      <c r="CM194" s="54">
        <f t="shared" si="132"/>
        <v>0</v>
      </c>
      <c r="CN194" s="54">
        <f t="shared" si="132"/>
        <v>0</v>
      </c>
      <c r="CO194" s="54">
        <f t="shared" si="132"/>
        <v>0</v>
      </c>
      <c r="CP194" s="54">
        <f t="shared" si="132"/>
        <v>0</v>
      </c>
      <c r="CQ194" s="54">
        <f t="shared" si="132"/>
        <v>0</v>
      </c>
      <c r="CR194" s="54">
        <f t="shared" si="132"/>
        <v>0</v>
      </c>
      <c r="CS194" s="54">
        <f t="shared" si="132"/>
        <v>0</v>
      </c>
      <c r="CT194" s="54">
        <f t="shared" si="132"/>
        <v>0</v>
      </c>
      <c r="CU194" s="54">
        <f t="shared" si="133"/>
        <v>0</v>
      </c>
      <c r="CV194" s="54">
        <f t="shared" si="134"/>
        <v>0</v>
      </c>
      <c r="CW194" s="54">
        <f t="shared" si="135"/>
        <v>0</v>
      </c>
      <c r="CX194" s="54">
        <f t="shared" si="136"/>
        <v>0</v>
      </c>
    </row>
    <row r="195" spans="2:102" s="47" customFormat="1" ht="14.25" x14ac:dyDescent="0.2">
      <c r="B195" s="104" t="s">
        <v>136</v>
      </c>
      <c r="C195" s="55">
        <f>SUM(C187:C194)</f>
        <v>90946</v>
      </c>
      <c r="D195" s="55">
        <f t="shared" ref="D195:AU195" si="138">SUM(D187:D194)</f>
        <v>93929</v>
      </c>
      <c r="E195" s="55">
        <f t="shared" si="138"/>
        <v>91481</v>
      </c>
      <c r="F195" s="55">
        <f t="shared" si="138"/>
        <v>78796</v>
      </c>
      <c r="G195" s="55">
        <f t="shared" si="138"/>
        <v>96248</v>
      </c>
      <c r="H195" s="55">
        <f t="shared" si="138"/>
        <v>100570</v>
      </c>
      <c r="I195" s="55">
        <f t="shared" si="138"/>
        <v>97716</v>
      </c>
      <c r="J195" s="55">
        <f t="shared" si="138"/>
        <v>78395</v>
      </c>
      <c r="K195" s="55">
        <f t="shared" si="138"/>
        <v>90280</v>
      </c>
      <c r="L195" s="55">
        <f t="shared" si="138"/>
        <v>91273</v>
      </c>
      <c r="M195" s="55">
        <f t="shared" si="138"/>
        <v>75809</v>
      </c>
      <c r="N195" s="55">
        <f t="shared" si="138"/>
        <v>49551</v>
      </c>
      <c r="O195" s="55">
        <f t="shared" si="138"/>
        <v>54342</v>
      </c>
      <c r="P195" s="55">
        <f t="shared" si="138"/>
        <v>42903</v>
      </c>
      <c r="Q195" s="55">
        <f t="shared" si="138"/>
        <v>37694</v>
      </c>
      <c r="R195" s="55">
        <f t="shared" si="138"/>
        <v>28882</v>
      </c>
      <c r="S195" s="55">
        <f t="shared" si="138"/>
        <v>42552</v>
      </c>
      <c r="T195" s="55">
        <f t="shared" si="138"/>
        <v>56167</v>
      </c>
      <c r="U195" s="55">
        <f t="shared" si="138"/>
        <v>63250</v>
      </c>
      <c r="V195" s="55">
        <f t="shared" si="138"/>
        <v>40759</v>
      </c>
      <c r="W195" s="55">
        <f t="shared" si="138"/>
        <v>49551</v>
      </c>
      <c r="X195" s="55">
        <f t="shared" si="138"/>
        <v>52483</v>
      </c>
      <c r="Y195" s="55">
        <f t="shared" si="138"/>
        <v>46625</v>
      </c>
      <c r="Z195" s="55">
        <f t="shared" si="138"/>
        <v>36248</v>
      </c>
      <c r="AA195" s="55">
        <f t="shared" si="138"/>
        <v>45789</v>
      </c>
      <c r="AB195" s="55">
        <f t="shared" si="138"/>
        <v>52162</v>
      </c>
      <c r="AC195" s="55">
        <f t="shared" si="138"/>
        <v>50906</v>
      </c>
      <c r="AD195" s="55">
        <f t="shared" si="138"/>
        <v>48843</v>
      </c>
      <c r="AE195" s="55">
        <f t="shared" si="138"/>
        <v>47694</v>
      </c>
      <c r="AF195" s="55">
        <f t="shared" si="138"/>
        <v>53552</v>
      </c>
      <c r="AG195" s="55">
        <f t="shared" si="138"/>
        <v>57499</v>
      </c>
      <c r="AH195" s="55">
        <f t="shared" si="138"/>
        <v>46460</v>
      </c>
      <c r="AI195" s="55">
        <f t="shared" si="138"/>
        <v>61060</v>
      </c>
      <c r="AJ195" s="55">
        <f t="shared" si="138"/>
        <v>69437</v>
      </c>
      <c r="AK195" s="55">
        <f t="shared" si="138"/>
        <v>75124</v>
      </c>
      <c r="AL195" s="55">
        <f t="shared" si="138"/>
        <v>61955</v>
      </c>
      <c r="AM195" s="55">
        <f t="shared" si="138"/>
        <v>76253</v>
      </c>
      <c r="AN195" s="55">
        <f t="shared" si="138"/>
        <v>77542</v>
      </c>
      <c r="AO195" s="55">
        <f t="shared" si="138"/>
        <v>78516</v>
      </c>
      <c r="AP195" s="55">
        <f t="shared" si="138"/>
        <v>56249</v>
      </c>
      <c r="AQ195" s="55">
        <f t="shared" si="138"/>
        <v>70205</v>
      </c>
      <c r="AR195" s="55">
        <f t="shared" si="138"/>
        <v>78687</v>
      </c>
      <c r="AS195" s="55">
        <f t="shared" si="138"/>
        <v>81091</v>
      </c>
      <c r="AT195" s="55">
        <f t="shared" si="138"/>
        <v>65080</v>
      </c>
      <c r="AU195" s="55">
        <f t="shared" si="138"/>
        <v>79482</v>
      </c>
      <c r="AV195" s="55">
        <f t="shared" ref="AV195:AY195" si="139">SUM(AV187:AV194)</f>
        <v>84491</v>
      </c>
      <c r="AW195" s="55">
        <f t="shared" si="139"/>
        <v>83449</v>
      </c>
      <c r="AX195" s="55">
        <f t="shared" si="139"/>
        <v>71070</v>
      </c>
      <c r="AY195" s="55">
        <f t="shared" si="139"/>
        <v>83405</v>
      </c>
      <c r="AZ195" s="45"/>
      <c r="BA195" s="104" t="s">
        <v>136</v>
      </c>
      <c r="BB195" s="56">
        <f t="shared" si="137"/>
        <v>1</v>
      </c>
      <c r="BC195" s="56">
        <f t="shared" si="130"/>
        <v>1</v>
      </c>
      <c r="BD195" s="56">
        <f t="shared" si="130"/>
        <v>1</v>
      </c>
      <c r="BE195" s="56">
        <f t="shared" si="130"/>
        <v>1</v>
      </c>
      <c r="BF195" s="56">
        <f t="shared" si="130"/>
        <v>1</v>
      </c>
      <c r="BG195" s="56">
        <f t="shared" si="130"/>
        <v>1</v>
      </c>
      <c r="BH195" s="56">
        <f t="shared" si="130"/>
        <v>1</v>
      </c>
      <c r="BI195" s="56">
        <f t="shared" si="130"/>
        <v>1</v>
      </c>
      <c r="BJ195" s="56">
        <f t="shared" si="130"/>
        <v>1</v>
      </c>
      <c r="BK195" s="56">
        <f t="shared" si="130"/>
        <v>1</v>
      </c>
      <c r="BL195" s="56">
        <f t="shared" si="130"/>
        <v>1</v>
      </c>
      <c r="BM195" s="56">
        <f t="shared" si="130"/>
        <v>1</v>
      </c>
      <c r="BN195" s="56">
        <f t="shared" si="130"/>
        <v>1</v>
      </c>
      <c r="BO195" s="56">
        <f t="shared" si="130"/>
        <v>1</v>
      </c>
      <c r="BP195" s="56">
        <f t="shared" si="130"/>
        <v>1</v>
      </c>
      <c r="BQ195" s="56">
        <f t="shared" si="130"/>
        <v>1</v>
      </c>
      <c r="BR195" s="56">
        <f t="shared" si="130"/>
        <v>1</v>
      </c>
      <c r="BS195" s="56">
        <f t="shared" si="131"/>
        <v>1</v>
      </c>
      <c r="BT195" s="56">
        <f t="shared" si="131"/>
        <v>1</v>
      </c>
      <c r="BU195" s="56">
        <f t="shared" si="131"/>
        <v>1</v>
      </c>
      <c r="BV195" s="56">
        <f t="shared" si="131"/>
        <v>1</v>
      </c>
      <c r="BW195" s="56">
        <f t="shared" si="131"/>
        <v>1</v>
      </c>
      <c r="BX195" s="56">
        <f t="shared" si="131"/>
        <v>1</v>
      </c>
      <c r="BY195" s="56">
        <f t="shared" si="131"/>
        <v>1</v>
      </c>
      <c r="BZ195" s="56">
        <f t="shared" si="131"/>
        <v>1</v>
      </c>
      <c r="CA195" s="56">
        <f t="shared" si="131"/>
        <v>1</v>
      </c>
      <c r="CB195" s="56">
        <f t="shared" si="131"/>
        <v>1</v>
      </c>
      <c r="CC195" s="56">
        <f t="shared" si="131"/>
        <v>1</v>
      </c>
      <c r="CD195" s="56">
        <f t="shared" si="131"/>
        <v>1</v>
      </c>
      <c r="CE195" s="56">
        <f t="shared" si="131"/>
        <v>1</v>
      </c>
      <c r="CF195" s="56">
        <f t="shared" si="131"/>
        <v>1</v>
      </c>
      <c r="CG195" s="56">
        <f t="shared" si="131"/>
        <v>1</v>
      </c>
      <c r="CH195" s="56">
        <f t="shared" si="131"/>
        <v>1</v>
      </c>
      <c r="CI195" s="56">
        <f t="shared" si="132"/>
        <v>1</v>
      </c>
      <c r="CJ195" s="56">
        <f t="shared" si="132"/>
        <v>1</v>
      </c>
      <c r="CK195" s="56">
        <f t="shared" si="132"/>
        <v>1</v>
      </c>
      <c r="CL195" s="56">
        <f t="shared" si="132"/>
        <v>1</v>
      </c>
      <c r="CM195" s="56">
        <f t="shared" si="132"/>
        <v>1</v>
      </c>
      <c r="CN195" s="56">
        <f t="shared" si="132"/>
        <v>1</v>
      </c>
      <c r="CO195" s="56">
        <f t="shared" si="132"/>
        <v>1</v>
      </c>
      <c r="CP195" s="56">
        <f t="shared" si="132"/>
        <v>1</v>
      </c>
      <c r="CQ195" s="56">
        <f t="shared" si="132"/>
        <v>1</v>
      </c>
      <c r="CR195" s="56">
        <f t="shared" si="132"/>
        <v>1</v>
      </c>
      <c r="CS195" s="56">
        <f t="shared" si="132"/>
        <v>1</v>
      </c>
      <c r="CT195" s="56">
        <f t="shared" si="132"/>
        <v>1</v>
      </c>
      <c r="CU195" s="56">
        <f t="shared" si="133"/>
        <v>1</v>
      </c>
      <c r="CV195" s="56">
        <f t="shared" si="134"/>
        <v>1</v>
      </c>
      <c r="CW195" s="56">
        <f t="shared" si="135"/>
        <v>1</v>
      </c>
      <c r="CX195" s="56">
        <f t="shared" si="136"/>
        <v>1</v>
      </c>
    </row>
    <row r="197" spans="2:102" x14ac:dyDescent="0.2">
      <c r="B197" s="110" t="s">
        <v>189</v>
      </c>
      <c r="BA197" s="110"/>
    </row>
    <row r="198" spans="2:102" x14ac:dyDescent="0.2">
      <c r="B198" s="83"/>
      <c r="BA198" s="111"/>
    </row>
    <row r="199" spans="2:102" x14ac:dyDescent="0.2">
      <c r="B199" s="83" t="s">
        <v>200</v>
      </c>
      <c r="BA199" s="111"/>
    </row>
    <row r="200" spans="2:102" x14ac:dyDescent="0.2">
      <c r="B200" s="83" t="s">
        <v>204</v>
      </c>
      <c r="BA200" s="112"/>
    </row>
    <row r="201" spans="2:102" x14ac:dyDescent="0.2">
      <c r="B201" s="84" t="s">
        <v>201</v>
      </c>
      <c r="BA201" s="113"/>
    </row>
  </sheetData>
  <mergeCells count="6">
    <mergeCell ref="B25:F25"/>
    <mergeCell ref="BA25:BE25"/>
    <mergeCell ref="B26:F26"/>
    <mergeCell ref="BA26:BE26"/>
    <mergeCell ref="B27:F27"/>
    <mergeCell ref="BA27:BE27"/>
  </mergeCells>
  <pageMargins left="0.7" right="0.7" top="0.75" bottom="0.75" header="0.3" footer="0.3"/>
  <pageSetup paperSize="9" scale="52" fitToHeight="0" orientation="landscape" r:id="rId1"/>
  <colBreaks count="3" manualBreakCount="3">
    <brk id="21" max="227" man="1"/>
    <brk id="51" max="227" man="1"/>
    <brk id="73" max="2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Annual</vt:lpstr>
      <vt:lpstr>Quarterly</vt:lpstr>
      <vt:lpstr>Contents!Print_Area</vt:lpstr>
      <vt:lpstr>Quarterly!Print_Area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Nwamaka Iwuchukwu</cp:lastModifiedBy>
  <cp:lastPrinted>2017-09-22T16:52:44Z</cp:lastPrinted>
  <dcterms:modified xsi:type="dcterms:W3CDTF">2017-10-20T10:11:52Z</dcterms:modified>
</cp:coreProperties>
</file>