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5195" windowHeight="12765" tabRatio="944"/>
  </bookViews>
  <sheets>
    <sheet name="Summary Contents" sheetId="20" r:id="rId1"/>
    <sheet name="Summary 1" sheetId="17" r:id="rId2"/>
    <sheet name="Summary 2" sheetId="18" r:id="rId3"/>
    <sheet name="Summary 3" sheetId="19" r:id="rId4"/>
    <sheet name="Notes" sheetId="21" r:id="rId5"/>
  </sheets>
  <definedNames>
    <definedName name="Application">[0]!Application</definedName>
    <definedName name="compare">[0]!compare</definedName>
    <definedName name="compare2">[0]!Component</definedName>
    <definedName name="gillian">[0]!gillian</definedName>
    <definedName name="Industry">#REF!</definedName>
    <definedName name="_xlnm.Print_Area" localSheetId="4">Notes!$A$1:$M$61</definedName>
    <definedName name="_xlnm.Print_Titles" localSheetId="1">'Summary 1'!$1:$4</definedName>
    <definedName name="_xlnm.Print_Titles" localSheetId="2">'Summary 2'!$1:$4</definedName>
    <definedName name="_xlnm.Print_Titles" localSheetId="3">'Summary 3'!$1:$4</definedName>
    <definedName name="rmc1name">[0]!Component</definedName>
    <definedName name="rmcName">[0]!Component</definedName>
    <definedName name="rmcPeriod">[0]!Period</definedName>
    <definedName name="Society">#REF!</definedName>
    <definedName name="ss">[0]!Period</definedName>
  </definedNames>
  <calcPr calcId="145621"/>
</workbook>
</file>

<file path=xl/calcChain.xml><?xml version="1.0" encoding="utf-8"?>
<calcChain xmlns="http://schemas.openxmlformats.org/spreadsheetml/2006/main">
  <c r="N22" i="19" l="1"/>
  <c r="L22" i="19"/>
  <c r="N27" i="18"/>
  <c r="N26" i="18"/>
  <c r="N25" i="18"/>
  <c r="N22" i="18"/>
  <c r="N21" i="18"/>
  <c r="N20" i="18"/>
  <c r="N19" i="18"/>
</calcChain>
</file>

<file path=xl/sharedStrings.xml><?xml version="1.0" encoding="utf-8"?>
<sst xmlns="http://schemas.openxmlformats.org/spreadsheetml/2006/main" count="394" uniqueCount="133">
  <si>
    <t>Residential loans to individuals</t>
  </si>
  <si>
    <t>Sub table reference</t>
  </si>
  <si>
    <t>A</t>
  </si>
  <si>
    <t>Unsecuritised</t>
  </si>
  <si>
    <t>£ millions</t>
  </si>
  <si>
    <t>Securitised</t>
  </si>
  <si>
    <t>Gross advances</t>
  </si>
  <si>
    <t>Net advances</t>
  </si>
  <si>
    <t>New commitments</t>
  </si>
  <si>
    <t>B</t>
  </si>
  <si>
    <t>C</t>
  </si>
  <si>
    <t>Per cent of business at fixed rates</t>
  </si>
  <si>
    <t>Per cent</t>
  </si>
  <si>
    <t>Balances outstanding</t>
  </si>
  <si>
    <t>Fixed rate loans</t>
  </si>
  <si>
    <t>Variable rate loans</t>
  </si>
  <si>
    <t>All loans</t>
  </si>
  <si>
    <t>Other</t>
  </si>
  <si>
    <t>&lt; = 75%</t>
  </si>
  <si>
    <t>Over 75 &lt; = 90%</t>
  </si>
  <si>
    <t>Over 90 &lt; = 95%</t>
  </si>
  <si>
    <t>Over 95%</t>
  </si>
  <si>
    <t>Buy to let</t>
  </si>
  <si>
    <t>Remortgage</t>
  </si>
  <si>
    <t>House purchase</t>
  </si>
  <si>
    <t>Other (inc further advances)</t>
  </si>
  <si>
    <t>Units</t>
  </si>
  <si>
    <t>Number of loan accounts</t>
  </si>
  <si>
    <t>10 % or more in arrears</t>
  </si>
  <si>
    <t>In possession</t>
  </si>
  <si>
    <t>TOTAL</t>
  </si>
  <si>
    <t>All over 90%</t>
  </si>
  <si>
    <t>Table (1)</t>
  </si>
  <si>
    <t>New business volumes</t>
  </si>
  <si>
    <t>New business characteristics: gross advances</t>
  </si>
  <si>
    <t>Overall weighted average interest rates:</t>
  </si>
  <si>
    <t>Purpose of loan</t>
  </si>
  <si>
    <t>(i) As per cent of gross advances (£ amounts)</t>
  </si>
  <si>
    <t>Further advances</t>
  </si>
  <si>
    <t>Table (2)</t>
  </si>
  <si>
    <t>New business characteristics: gross advances - continued</t>
  </si>
  <si>
    <t xml:space="preserve">Loan to Value (LTV) and Income Multiple </t>
  </si>
  <si>
    <t>LTV:  Per cent of gross advances (£ amounts)</t>
  </si>
  <si>
    <t>LTV and income multiple (a):  Per cent of gross advances (£ amounts)</t>
  </si>
  <si>
    <t>Loans with impaired credit history</t>
  </si>
  <si>
    <t>Loans without impaired credit history</t>
  </si>
  <si>
    <t>Loan book position at end of period</t>
  </si>
  <si>
    <t>Loan balances outstanding at end of period</t>
  </si>
  <si>
    <t>Overall residential loans to individuals</t>
  </si>
  <si>
    <t>Table (3)</t>
  </si>
  <si>
    <t>Residential loans to individuals:  Regulated and Non-regulated</t>
  </si>
  <si>
    <t>D</t>
  </si>
  <si>
    <t>Balances as per cent total loan balances</t>
  </si>
  <si>
    <t>(i) Balances in arrears as per cent of total loan balances</t>
  </si>
  <si>
    <t>1.5 &lt; 2.5% in arrears</t>
  </si>
  <si>
    <t>2.5 &lt; 5% in arrears</t>
  </si>
  <si>
    <t>5 &lt; 7.5% in arrears</t>
  </si>
  <si>
    <t>7.5 &lt; 10% in arrears</t>
  </si>
  <si>
    <t>(ii) Number of cases in arrears as per cent total number of loans</t>
  </si>
  <si>
    <t>Loan book:  number of loan accounts</t>
  </si>
  <si>
    <t>Notes to table</t>
  </si>
  <si>
    <t>Explanatory notes</t>
  </si>
  <si>
    <t>© Bank of England and FCA. For requests on copyright please email srdd_editor@bankofengland.co.uk (020 7601 5432) and MLARStatistics@fca.org.uk (020 7066 1000).</t>
  </si>
  <si>
    <t>Arrears cases at end of quarter</t>
  </si>
  <si>
    <t>New possessions in quarter</t>
  </si>
  <si>
    <t>Possession sales in quarter</t>
  </si>
  <si>
    <t>Credit History:  Per cent of gross advances (£ amount)</t>
  </si>
  <si>
    <t>Interest rates: basis and weighted averages</t>
  </si>
  <si>
    <t>Arrears and provisions:  Unsecuritised and securitised loans</t>
  </si>
  <si>
    <t>Arrears cases at end of quarter analysed by degree of severity</t>
  </si>
  <si>
    <t>Possession cases:  movements and stocks</t>
  </si>
  <si>
    <t>Memorandum information at end of quarter</t>
  </si>
  <si>
    <t>Stock of possessions at end of quarter</t>
  </si>
  <si>
    <t>Loan book:  balances outstanding</t>
  </si>
  <si>
    <t>Of which:  First time buyers</t>
  </si>
  <si>
    <t>Residential loans to individuals (Regulated and Non-regulated)</t>
  </si>
  <si>
    <t>Table name</t>
  </si>
  <si>
    <t>Description</t>
  </si>
  <si>
    <t>Summary 1</t>
  </si>
  <si>
    <t>New business characteristics</t>
  </si>
  <si>
    <t>Summary 2</t>
  </si>
  <si>
    <t>New business characteristics (continued)</t>
  </si>
  <si>
    <t>Summary 3</t>
  </si>
  <si>
    <t>Total (exc 1.5 &lt; 2.5% band)</t>
  </si>
  <si>
    <t>Not seasonally adjusted</t>
  </si>
  <si>
    <t>(a) Income multiple refers to single: 3.50 x or more and joint: 2.75 x or more.</t>
  </si>
  <si>
    <t>D (cont.)</t>
  </si>
  <si>
    <t>MLAR STATISTICS TABLES</t>
  </si>
  <si>
    <t>Notes on the basis of our numbers of loans, arrears and possession cases</t>
  </si>
  <si>
    <t>Number of loan accounts:</t>
  </si>
  <si>
    <t>Represents the number of individual loan accounts, and covers:</t>
  </si>
  <si>
    <r>
      <t xml:space="preserve">•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0"/>
        <rFont val="Arial"/>
        <family val="2"/>
      </rPr>
      <t>1st charge loans</t>
    </r>
  </si>
  <si>
    <r>
      <t>•</t>
    </r>
    <r>
      <rPr>
        <i/>
        <sz val="12"/>
        <rFont val="Arial"/>
        <family val="2"/>
      </rPr>
      <t xml:space="preserve"> </t>
    </r>
    <r>
      <rPr>
        <i/>
        <sz val="10"/>
        <rFont val="Arial"/>
        <family val="2"/>
      </rPr>
      <t>2nd and subsequent charge loans (where the borrower takes an extra loan from another lender)</t>
    </r>
    <r>
      <rPr>
        <sz val="11"/>
        <color theme="1"/>
        <rFont val="Calibri"/>
        <family val="2"/>
        <scheme val="minor"/>
      </rPr>
      <t xml:space="preserve"> </t>
    </r>
  </si>
  <si>
    <r>
      <t>•</t>
    </r>
    <r>
      <rPr>
        <sz val="11"/>
        <color theme="1"/>
        <rFont val="Calibri"/>
        <family val="2"/>
        <scheme val="minor"/>
      </rPr>
      <t xml:space="preserve">  </t>
    </r>
    <r>
      <rPr>
        <i/>
        <sz val="10"/>
        <rFont val="Arial"/>
        <family val="2"/>
      </rPr>
      <t>some further advance loans</t>
    </r>
    <r>
      <rPr>
        <sz val="11"/>
        <color theme="1"/>
        <rFont val="Calibri"/>
        <family val="2"/>
        <scheme val="minor"/>
      </rPr>
      <t>. This applies in cases where a 1st charge lender grants a further advance on the</t>
    </r>
  </si>
  <si>
    <t xml:space="preserve"> original mortgage, but for administrative purposes treats it as a separate loan account. </t>
  </si>
  <si>
    <t xml:space="preserve">This is also influenced by MLAR monitoring regulated loans and non-regulated loans separately. As a consequence of this, </t>
  </si>
  <si>
    <t>most 2nd charge loans go into a separate reporting category (non-regulated) up to Q4 2015.</t>
  </si>
  <si>
    <t xml:space="preserve">From Q1 2016  2nd charge lending is included in the regulated section. </t>
  </si>
  <si>
    <t>As a result, our "number of loan account" figures are on a different basis to, and materially higher than, those published</t>
  </si>
  <si>
    <t>by CML on numbers of mortgages.</t>
  </si>
  <si>
    <t>Number of loan accounts in arrears:</t>
  </si>
  <si>
    <r>
      <t xml:space="preserve">This number does </t>
    </r>
    <r>
      <rPr>
        <u/>
        <sz val="10"/>
        <rFont val="Arial"/>
        <family val="2"/>
      </rPr>
      <t>not</t>
    </r>
    <r>
      <rPr>
        <sz val="11"/>
        <color theme="1"/>
        <rFont val="Calibri"/>
        <family val="2"/>
        <scheme val="minor"/>
      </rPr>
      <t xml:space="preserve"> represent the number of borrowers in arrears.</t>
    </r>
  </si>
  <si>
    <t xml:space="preserve">It represents the number of individual loan accounts in arrears, and covers arrears arising on: </t>
  </si>
  <si>
    <r>
      <t>•</t>
    </r>
    <r>
      <rPr>
        <i/>
        <sz val="12"/>
        <rFont val="Arial"/>
        <family val="2"/>
      </rPr>
      <t xml:space="preserve"> </t>
    </r>
    <r>
      <rPr>
        <i/>
        <sz val="10"/>
        <rFont val="Arial"/>
        <family val="2"/>
      </rPr>
      <t xml:space="preserve">1st charge loans </t>
    </r>
  </si>
  <si>
    <r>
      <t>•</t>
    </r>
    <r>
      <rPr>
        <sz val="11"/>
        <color theme="1"/>
        <rFont val="Calibri"/>
        <family val="2"/>
        <scheme val="minor"/>
      </rPr>
      <t xml:space="preserve">  </t>
    </r>
    <r>
      <rPr>
        <i/>
        <sz val="10"/>
        <rFont val="Arial"/>
        <family val="2"/>
      </rPr>
      <t>some further advance loans</t>
    </r>
    <r>
      <rPr>
        <sz val="11"/>
        <color theme="1"/>
        <rFont val="Calibri"/>
        <family val="2"/>
        <scheme val="minor"/>
      </rPr>
      <t>. This applies in cases where the 1st charge lender establishes a further advance on the</t>
    </r>
  </si>
  <si>
    <t xml:space="preserve"> original mortgage as a separate loan account, but is unable to combine the two accounts for MLAR arrears reporting</t>
  </si>
  <si>
    <t xml:space="preserve"> purposes.</t>
  </si>
  <si>
    <t xml:space="preserve">As a result, our arrears numbers are on a different basis to, and materially higher than, those published by the CML on number </t>
  </si>
  <si>
    <t>of 1st charge mortgages in arrears. As such, the CML measure is more a measure of the number of borrowers in arrears.</t>
  </si>
  <si>
    <t>More importantly however, our reporting threshold for arrears is "loan accounts where arrears amount to 1.5% or more of</t>
  </si>
  <si>
    <t xml:space="preserve">loan balances", in contrast to CML's which is 2.5%, and so our "numbers" will always be materially higher as they cover a </t>
  </si>
  <si>
    <t>wider spectrum.</t>
  </si>
  <si>
    <t>This number does not represent the number of borrowers that have been subject to possession</t>
  </si>
  <si>
    <t xml:space="preserve">It represents the number of individual loan accounts in possession, and covers possessions arising on: </t>
  </si>
  <si>
    <r>
      <t>•</t>
    </r>
    <r>
      <rPr>
        <sz val="14"/>
        <rFont val="Arial"/>
        <family val="2"/>
      </rPr>
      <t xml:space="preserve"> </t>
    </r>
    <r>
      <rPr>
        <i/>
        <sz val="10"/>
        <rFont val="Arial"/>
        <family val="2"/>
      </rPr>
      <t xml:space="preserve">1st charge loans </t>
    </r>
  </si>
  <si>
    <t xml:space="preserve">In practice however, where a borrower has 1st and 2nd charge loans with separate lenders, it will not always be the case </t>
  </si>
  <si>
    <t xml:space="preserve">that both lenders report their loan accounts as a possession. So our possession figures will be closer to, but necessarily </t>
  </si>
  <si>
    <t>still somewhat higher than, CML estimates.</t>
  </si>
  <si>
    <t>(ii) As per cent of new commitments (£ amounts)</t>
  </si>
  <si>
    <t>MLAR STATISTICS: Summary Tables</t>
  </si>
  <si>
    <t/>
  </si>
  <si>
    <t>2015</t>
  </si>
  <si>
    <t>2016</t>
  </si>
  <si>
    <t>Q1</t>
  </si>
  <si>
    <t>Q2</t>
  </si>
  <si>
    <t>Q3</t>
  </si>
  <si>
    <t>Q4</t>
  </si>
  <si>
    <t>(a)</t>
  </si>
  <si>
    <t>(a) Due to a reclassification by one reporting institution from commitments for house purchase to commitments for remortgage, the amount of non-regulated commitments for remortgage increased by approximately £600 million.</t>
  </si>
  <si>
    <t>(a) Approximately 2,000 of the noted movement in arrears is due to a sale of regulated loans to a non-UK incorporated firm outside of the MLAR population.</t>
  </si>
  <si>
    <t>Number of possession cases:</t>
  </si>
  <si>
    <t>Last updated: 14 March 2017</t>
  </si>
  <si>
    <t>The historic figures in these tables may change from a quarter to another when earlier submissions are revised.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</si>
</sst>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&quot;£&quot;000"/>
    <numFmt numFmtId="165" formatCode="#,##0;\-#,##0;\-"/>
    <numFmt numFmtId="166" formatCode="#,##0.00;\-#,##0.00;\-"/>
    <numFmt numFmtId="167" formatCode="#,##0.00_ ;\-#,##0.00\ "/>
    <numFmt numFmtId="168" formatCode="_(* #,##0.00_);_(* \(#,##0.00\);_(* &quot;-&quot;??_);_(@_)"/>
    <numFmt numFmtId="169" formatCode="#,##0.0;\-#,##0.0"/>
    <numFmt numFmtId="170" formatCode="#\ ##0;\-#\ ##0;\-;@"/>
    <numFmt numFmtId="171" formatCode="#,##0_ ;\-#,##0\ "/>
    <numFmt numFmtId="172" formatCode="#,##0,"/>
  </numFmts>
  <fonts count="4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ahoma"/>
      <family val="2"/>
    </font>
    <font>
      <sz val="8"/>
      <color indexed="8"/>
      <name val="Tahoma"/>
      <family val="2"/>
    </font>
    <font>
      <b/>
      <sz val="8"/>
      <color indexed="62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name val="Tahoma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6"/>
      <color indexed="10"/>
      <name val="Tahoma"/>
      <family val="2"/>
    </font>
    <font>
      <b/>
      <sz val="12"/>
      <color indexed="62"/>
      <name val="Arial"/>
      <family val="2"/>
    </font>
    <font>
      <vertAlign val="superscript"/>
      <sz val="12"/>
      <color indexed="62"/>
      <name val="Arial"/>
      <family val="2"/>
    </font>
    <font>
      <sz val="12"/>
      <color indexed="6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4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1" applyNumberFormat="0" applyAlignment="0" applyProtection="0"/>
    <xf numFmtId="0" fontId="9" fillId="22" borderId="2" applyNumberFormat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6" fillId="8" borderId="1" applyNumberFormat="0" applyAlignment="0" applyProtection="0"/>
    <xf numFmtId="0" fontId="17" fillId="0" borderId="6" applyNumberFormat="0" applyFill="0" applyAlignment="0" applyProtection="0"/>
    <xf numFmtId="0" fontId="18" fillId="23" borderId="0" applyNumberFormat="0" applyBorder="0" applyAlignment="0" applyProtection="0"/>
    <xf numFmtId="0" fontId="19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24" borderId="7" applyNumberFormat="0" applyFont="0" applyAlignment="0" applyProtection="0"/>
    <xf numFmtId="0" fontId="21" fillId="21" borderId="8" applyNumberFormat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1" applyFont="1" applyFill="1" applyBorder="1"/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 indent="1"/>
    </xf>
    <xf numFmtId="164" fontId="2" fillId="0" borderId="0" xfId="1" applyNumberFormat="1" applyFont="1" applyFill="1" applyBorder="1" applyAlignment="1">
      <alignment horizontal="left"/>
    </xf>
    <xf numFmtId="0" fontId="2" fillId="0" borderId="0" xfId="1" applyFont="1" applyFill="1" applyBorder="1" applyAlignment="1">
      <alignment horizontal="left" indent="2"/>
    </xf>
    <xf numFmtId="0" fontId="2" fillId="0" borderId="0" xfId="1" applyFont="1" applyFill="1" applyBorder="1" applyAlignment="1">
      <alignment horizontal="left" indent="3"/>
    </xf>
    <xf numFmtId="0" fontId="3" fillId="0" borderId="0" xfId="1" applyFont="1" applyFill="1" applyBorder="1" applyAlignment="1">
      <alignment horizontal="left" indent="3"/>
    </xf>
    <xf numFmtId="0" fontId="2" fillId="0" borderId="0" xfId="1" applyFont="1" applyFill="1" applyBorder="1" applyAlignment="1">
      <alignment horizontal="left" indent="4"/>
    </xf>
    <xf numFmtId="0" fontId="3" fillId="0" borderId="0" xfId="1" applyFont="1" applyFill="1" applyBorder="1" applyAlignment="1">
      <alignment horizontal="left" indent="4"/>
    </xf>
    <xf numFmtId="166" fontId="2" fillId="0" borderId="0" xfId="1" applyNumberFormat="1" applyFont="1" applyFill="1" applyBorder="1" applyAlignment="1">
      <alignment horizontal="left"/>
    </xf>
    <xf numFmtId="165" fontId="2" fillId="0" borderId="0" xfId="1" applyNumberFormat="1" applyFont="1" applyFill="1" applyBorder="1" applyAlignment="1">
      <alignment horizontal="left"/>
    </xf>
    <xf numFmtId="167" fontId="2" fillId="2" borderId="0" xfId="1" applyNumberFormat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 vertical="top"/>
    </xf>
    <xf numFmtId="0" fontId="3" fillId="0" borderId="0" xfId="0" applyFont="1" applyFill="1" applyAlignment="1"/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26" fillId="0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Border="1"/>
    <xf numFmtId="169" fontId="2" fillId="0" borderId="0" xfId="0" applyNumberFormat="1" applyFont="1" applyBorder="1"/>
    <xf numFmtId="0" fontId="3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 indent="1"/>
    </xf>
    <xf numFmtId="0" fontId="2" fillId="0" borderId="0" xfId="1" applyFont="1" applyFill="1" applyBorder="1" applyAlignment="1">
      <alignment horizontal="left" indent="2"/>
    </xf>
    <xf numFmtId="0" fontId="3" fillId="0" borderId="0" xfId="1" applyFont="1" applyFill="1" applyBorder="1" applyAlignment="1">
      <alignment horizontal="left" indent="2"/>
    </xf>
    <xf numFmtId="166" fontId="3" fillId="0" borderId="0" xfId="1" applyNumberFormat="1" applyFont="1" applyFill="1" applyBorder="1" applyAlignment="1">
      <alignment horizontal="left"/>
    </xf>
    <xf numFmtId="0" fontId="2" fillId="0" borderId="0" xfId="1" applyFont="1" applyFill="1" applyBorder="1" applyAlignment="1">
      <alignment horizontal="left" indent="10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8" fillId="0" borderId="0" xfId="0" applyFont="1" applyAlignment="1"/>
    <xf numFmtId="0" fontId="1" fillId="0" borderId="0" xfId="3" applyFont="1" applyAlignment="1"/>
    <xf numFmtId="0" fontId="1" fillId="0" borderId="0" xfId="0" applyFont="1" applyFill="1" applyAlignment="1"/>
    <xf numFmtId="0" fontId="30" fillId="0" borderId="0" xfId="0" applyFont="1"/>
    <xf numFmtId="0" fontId="1" fillId="0" borderId="0" xfId="0" applyFont="1" applyAlignment="1">
      <alignment horizontal="left" indent="3"/>
    </xf>
    <xf numFmtId="0" fontId="1" fillId="0" borderId="0" xfId="0" applyNumberFormat="1" applyFont="1" applyAlignment="1">
      <alignment horizontal="left"/>
    </xf>
    <xf numFmtId="0" fontId="29" fillId="0" borderId="0" xfId="0" applyFont="1" applyFill="1"/>
    <xf numFmtId="0" fontId="1" fillId="0" borderId="0" xfId="2" applyFont="1" applyAlignment="1">
      <alignment horizontal="left" indent="3"/>
    </xf>
    <xf numFmtId="0" fontId="31" fillId="0" borderId="0" xfId="0" applyFont="1" applyFill="1" applyAlignment="1"/>
    <xf numFmtId="0" fontId="31" fillId="0" borderId="0" xfId="0" applyFont="1" applyAlignment="1"/>
    <xf numFmtId="0" fontId="31" fillId="0" borderId="0" xfId="2" applyFont="1" applyAlignment="1"/>
    <xf numFmtId="0" fontId="32" fillId="0" borderId="0" xfId="0" applyFont="1" applyAlignment="1"/>
    <xf numFmtId="0" fontId="30" fillId="0" borderId="0" xfId="0" applyFont="1" applyAlignment="1">
      <alignment horizontal="left" indent="3"/>
    </xf>
    <xf numFmtId="0" fontId="29" fillId="0" borderId="0" xfId="0" applyFont="1" applyAlignment="1"/>
    <xf numFmtId="0" fontId="20" fillId="0" borderId="0" xfId="0" applyFont="1" applyAlignment="1">
      <alignment horizontal="left" indent="3"/>
    </xf>
    <xf numFmtId="0" fontId="33" fillId="0" borderId="0" xfId="0" applyFont="1"/>
    <xf numFmtId="0" fontId="34" fillId="0" borderId="0" xfId="0" applyFont="1"/>
    <xf numFmtId="0" fontId="35" fillId="0" borderId="0" xfId="0" applyFont="1" applyAlignment="1"/>
    <xf numFmtId="0" fontId="29" fillId="0" borderId="0" xfId="0" applyFont="1" applyAlignment="1">
      <alignment horizontal="left"/>
    </xf>
    <xf numFmtId="0" fontId="29" fillId="0" borderId="0" xfId="0" applyFont="1"/>
    <xf numFmtId="0" fontId="29" fillId="0" borderId="0" xfId="0" applyNumberFormat="1" applyFont="1" applyAlignment="1">
      <alignment horizontal="left"/>
    </xf>
    <xf numFmtId="0" fontId="30" fillId="0" borderId="0" xfId="2" applyFont="1" applyAlignment="1">
      <alignment horizontal="left" indent="3"/>
    </xf>
    <xf numFmtId="169" fontId="3" fillId="0" borderId="10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169" fontId="37" fillId="0" borderId="10" xfId="0" applyNumberFormat="1" applyFont="1" applyBorder="1"/>
    <xf numFmtId="0" fontId="38" fillId="0" borderId="10" xfId="0" applyFont="1" applyBorder="1"/>
    <xf numFmtId="0" fontId="38" fillId="0" borderId="11" xfId="0" applyFont="1" applyBorder="1"/>
    <xf numFmtId="169" fontId="38" fillId="0" borderId="10" xfId="0" applyNumberFormat="1" applyFont="1" applyBorder="1"/>
    <xf numFmtId="169" fontId="3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9" fontId="37" fillId="0" borderId="0" xfId="0" applyNumberFormat="1" applyFont="1" applyBorder="1"/>
    <xf numFmtId="0" fontId="38" fillId="0" borderId="0" xfId="0" applyFont="1" applyBorder="1"/>
    <xf numFmtId="169" fontId="38" fillId="0" borderId="0" xfId="0" applyNumberFormat="1" applyFont="1" applyBorder="1"/>
    <xf numFmtId="0" fontId="3" fillId="0" borderId="12" xfId="0" applyFont="1" applyFill="1" applyBorder="1" applyAlignment="1"/>
    <xf numFmtId="0" fontId="25" fillId="0" borderId="12" xfId="0" applyFont="1" applyFill="1" applyBorder="1" applyAlignment="1">
      <alignment horizontal="center"/>
    </xf>
    <xf numFmtId="0" fontId="25" fillId="0" borderId="12" xfId="0" applyFont="1" applyFill="1" applyBorder="1"/>
    <xf numFmtId="0" fontId="26" fillId="0" borderId="12" xfId="0" applyNumberFormat="1" applyFont="1" applyFill="1" applyBorder="1" applyAlignment="1" applyProtection="1">
      <alignment horizontal="center"/>
      <protection hidden="1"/>
    </xf>
    <xf numFmtId="0" fontId="36" fillId="0" borderId="0" xfId="0" applyFont="1" applyFill="1" applyBorder="1" applyAlignment="1"/>
    <xf numFmtId="0" fontId="2" fillId="0" borderId="0" xfId="0" applyFont="1" applyFill="1" applyAlignment="1"/>
    <xf numFmtId="0" fontId="29" fillId="0" borderId="0" xfId="0" applyFont="1" applyAlignment="1">
      <alignment horizontal="left" indent="4"/>
    </xf>
    <xf numFmtId="0" fontId="3" fillId="0" borderId="0" xfId="0" applyFont="1" applyFill="1" applyBorder="1"/>
    <xf numFmtId="0" fontId="32" fillId="0" borderId="0" xfId="66" applyFont="1"/>
    <xf numFmtId="0" fontId="1" fillId="0" borderId="0" xfId="66" applyFont="1"/>
    <xf numFmtId="0" fontId="39" fillId="0" borderId="0" xfId="66" applyFont="1"/>
    <xf numFmtId="0" fontId="40" fillId="0" borderId="0" xfId="66" applyFont="1"/>
    <xf numFmtId="0" fontId="41" fillId="0" borderId="0" xfId="66" applyFont="1" applyAlignment="1">
      <alignment horizontal="left" indent="2"/>
    </xf>
    <xf numFmtId="0" fontId="1" fillId="0" borderId="0" xfId="66" applyFont="1" applyAlignment="1">
      <alignment horizontal="left" indent="3"/>
    </xf>
    <xf numFmtId="0" fontId="1" fillId="0" borderId="0" xfId="66" applyFont="1" applyAlignment="1">
      <alignment horizontal="left" indent="2"/>
    </xf>
    <xf numFmtId="0" fontId="1" fillId="0" borderId="0" xfId="66" applyFont="1" applyAlignment="1">
      <alignment horizontal="left"/>
    </xf>
    <xf numFmtId="0" fontId="1" fillId="0" borderId="0" xfId="66" applyNumberFormat="1" applyFont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57" applyFont="1" applyFill="1" applyBorder="1" applyAlignment="1">
      <alignment horizontal="right"/>
    </xf>
    <xf numFmtId="170" fontId="2" fillId="0" borderId="0" xfId="0" applyNumberFormat="1" applyFont="1" applyBorder="1" applyAlignment="1" applyProtection="1">
      <alignment horizontal="right"/>
    </xf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171" fontId="2" fillId="0" borderId="0" xfId="0" applyNumberFormat="1" applyFont="1" applyFill="1" applyBorder="1"/>
    <xf numFmtId="171" fontId="2" fillId="0" borderId="0" xfId="57" applyNumberFormat="1" applyFont="1" applyFill="1" applyBorder="1" applyAlignment="1">
      <alignment horizontal="right"/>
    </xf>
    <xf numFmtId="17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/>
    <xf numFmtId="172" fontId="2" fillId="0" borderId="0" xfId="0" applyNumberFormat="1" applyFont="1" applyFill="1" applyBorder="1"/>
    <xf numFmtId="165" fontId="2" fillId="0" borderId="0" xfId="57" applyNumberFormat="1" applyFont="1" applyFill="1" applyBorder="1"/>
    <xf numFmtId="0" fontId="2" fillId="0" borderId="0" xfId="57" applyFont="1" applyFill="1" applyBorder="1"/>
    <xf numFmtId="2" fontId="2" fillId="0" borderId="0" xfId="0" applyNumberFormat="1" applyFont="1" applyFill="1" applyBorder="1"/>
    <xf numFmtId="166" fontId="2" fillId="0" borderId="0" xfId="0" applyNumberFormat="1" applyFont="1" applyFill="1" applyBorder="1"/>
    <xf numFmtId="166" fontId="2" fillId="0" borderId="0" xfId="57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2" fontId="2" fillId="0" borderId="0" xfId="57" applyNumberFormat="1" applyFont="1" applyFill="1" applyBorder="1"/>
    <xf numFmtId="2" fontId="3" fillId="0" borderId="0" xfId="0" applyNumberFormat="1" applyFont="1" applyFill="1" applyBorder="1"/>
    <xf numFmtId="166" fontId="3" fillId="0" borderId="0" xfId="0" applyNumberFormat="1" applyFont="1" applyFill="1" applyBorder="1"/>
    <xf numFmtId="166" fontId="3" fillId="0" borderId="0" xfId="57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2" fillId="2" borderId="0" xfId="64" applyNumberFormat="1" applyFont="1" applyFill="1" applyBorder="1" applyAlignment="1">
      <alignment horizontal="right"/>
    </xf>
    <xf numFmtId="166" fontId="2" fillId="2" borderId="0" xfId="57" applyNumberFormat="1" applyFont="1" applyFill="1" applyBorder="1" applyAlignment="1">
      <alignment horizontal="right"/>
    </xf>
    <xf numFmtId="166" fontId="2" fillId="2" borderId="0" xfId="0" applyNumberFormat="1" applyFont="1" applyFill="1" applyBorder="1" applyAlignment="1">
      <alignment horizontal="right"/>
    </xf>
    <xf numFmtId="165" fontId="2" fillId="2" borderId="0" xfId="64" applyNumberFormat="1" applyFont="1" applyFill="1" applyBorder="1" applyAlignment="1">
      <alignment horizontal="right"/>
    </xf>
    <xf numFmtId="165" fontId="2" fillId="2" borderId="0" xfId="57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7" fontId="2" fillId="2" borderId="0" xfId="64" applyNumberFormat="1" applyFont="1" applyFill="1" applyBorder="1" applyAlignment="1">
      <alignment horizontal="right"/>
    </xf>
    <xf numFmtId="2" fontId="2" fillId="2" borderId="0" xfId="57" applyNumberFormat="1" applyFont="1" applyFill="1" applyBorder="1" applyAlignment="1">
      <alignment horizontal="right"/>
    </xf>
    <xf numFmtId="2" fontId="2" fillId="2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0" fontId="2" fillId="2" borderId="0" xfId="64" applyFont="1" applyFill="1" applyBorder="1" applyAlignment="1">
      <alignment horizontal="right"/>
    </xf>
    <xf numFmtId="0" fontId="2" fillId="2" borderId="0" xfId="57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3" fontId="2" fillId="0" borderId="0" xfId="0" applyNumberFormat="1" applyFont="1"/>
    <xf numFmtId="171" fontId="2" fillId="2" borderId="0" xfId="64" applyNumberFormat="1" applyFont="1" applyFill="1" applyBorder="1" applyAlignment="1">
      <alignment horizontal="right"/>
    </xf>
    <xf numFmtId="171" fontId="2" fillId="2" borderId="0" xfId="57" applyNumberFormat="1" applyFont="1" applyFill="1" applyBorder="1" applyAlignment="1">
      <alignment horizontal="right"/>
    </xf>
    <xf numFmtId="171" fontId="2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/>
    <xf numFmtId="165" fontId="2" fillId="0" borderId="0" xfId="57" applyNumberFormat="1" applyFont="1" applyFill="1" applyBorder="1" applyAlignment="1">
      <alignment horizontal="right"/>
    </xf>
    <xf numFmtId="2" fontId="2" fillId="2" borderId="0" xfId="0" applyNumberFormat="1" applyFont="1" applyFill="1" applyBorder="1"/>
    <xf numFmtId="2" fontId="45" fillId="0" borderId="0" xfId="0" applyNumberFormat="1" applyFont="1" applyFill="1" applyBorder="1" applyAlignment="1"/>
    <xf numFmtId="2" fontId="45" fillId="2" borderId="0" xfId="0" applyNumberFormat="1" applyFont="1" applyFill="1" applyBorder="1" applyAlignment="1"/>
    <xf numFmtId="2" fontId="46" fillId="0" borderId="0" xfId="0" applyNumberFormat="1" applyFont="1" applyFill="1" applyBorder="1" applyAlignment="1"/>
    <xf numFmtId="2" fontId="46" fillId="2" borderId="0" xfId="0" applyNumberFormat="1" applyFont="1" applyFill="1" applyBorder="1" applyAlignment="1"/>
    <xf numFmtId="0" fontId="2" fillId="2" borderId="0" xfId="0" applyFont="1" applyFill="1" applyBorder="1"/>
    <xf numFmtId="165" fontId="2" fillId="2" borderId="0" xfId="0" applyNumberFormat="1" applyFont="1" applyFill="1" applyBorder="1"/>
    <xf numFmtId="3" fontId="2" fillId="2" borderId="0" xfId="0" applyNumberFormat="1" applyFont="1" applyFill="1"/>
    <xf numFmtId="3" fontId="2" fillId="0" borderId="0" xfId="0" applyNumberFormat="1" applyFont="1" applyBorder="1"/>
    <xf numFmtId="43" fontId="2" fillId="0" borderId="0" xfId="73" applyNumberFormat="1" applyFont="1" applyFill="1" applyBorder="1"/>
    <xf numFmtId="43" fontId="2" fillId="0" borderId="0" xfId="73" applyNumberFormat="1" applyFont="1" applyBorder="1" applyAlignment="1" applyProtection="1">
      <alignment horizontal="right"/>
    </xf>
    <xf numFmtId="43" fontId="38" fillId="0" borderId="11" xfId="73" applyNumberFormat="1" applyFont="1" applyBorder="1"/>
    <xf numFmtId="43" fontId="2" fillId="0" borderId="0" xfId="73" applyNumberFormat="1" applyFont="1" applyFill="1" applyBorder="1" applyAlignment="1">
      <alignment horizontal="right"/>
    </xf>
    <xf numFmtId="43" fontId="25" fillId="0" borderId="12" xfId="73" applyNumberFormat="1" applyFont="1" applyFill="1" applyBorder="1"/>
    <xf numFmtId="43" fontId="25" fillId="0" borderId="0" xfId="73" applyNumberFormat="1" applyFont="1" applyFill="1" applyBorder="1"/>
    <xf numFmtId="43" fontId="2" fillId="0" borderId="0" xfId="73" applyNumberFormat="1" applyFont="1" applyFill="1"/>
    <xf numFmtId="0" fontId="1" fillId="0" borderId="0" xfId="1"/>
    <xf numFmtId="165" fontId="2" fillId="0" borderId="0" xfId="1" applyNumberFormat="1" applyFont="1" applyFill="1" applyBorder="1"/>
    <xf numFmtId="0" fontId="2" fillId="0" borderId="0" xfId="1" applyFont="1" applyFill="1" applyBorder="1"/>
    <xf numFmtId="2" fontId="2" fillId="0" borderId="0" xfId="1" applyNumberFormat="1" applyFont="1" applyFill="1" applyBorder="1"/>
    <xf numFmtId="165" fontId="2" fillId="2" borderId="0" xfId="1" applyNumberFormat="1" applyFont="1" applyFill="1" applyBorder="1" applyAlignment="1">
      <alignment horizontal="right"/>
    </xf>
    <xf numFmtId="0" fontId="2" fillId="2" borderId="0" xfId="1" applyFont="1" applyFill="1" applyBorder="1" applyAlignment="1">
      <alignment horizontal="right"/>
    </xf>
    <xf numFmtId="166" fontId="2" fillId="2" borderId="0" xfId="1" applyNumberFormat="1" applyFont="1" applyFill="1" applyBorder="1" applyAlignment="1">
      <alignment horizontal="right"/>
    </xf>
    <xf numFmtId="0" fontId="1" fillId="0" borderId="0" xfId="1"/>
    <xf numFmtId="165" fontId="2" fillId="0" borderId="0" xfId="1" applyNumberFormat="1" applyFont="1" applyFill="1" applyBorder="1"/>
    <xf numFmtId="165" fontId="2" fillId="0" borderId="0" xfId="1" applyNumberFormat="1" applyFont="1" applyFill="1" applyBorder="1" applyAlignment="1">
      <alignment horizontal="right"/>
    </xf>
    <xf numFmtId="2" fontId="2" fillId="0" borderId="0" xfId="1" applyNumberFormat="1" applyFont="1" applyFill="1" applyBorder="1"/>
    <xf numFmtId="171" fontId="2" fillId="0" borderId="0" xfId="1" applyNumberFormat="1" applyFont="1" applyFill="1" applyBorder="1" applyAlignment="1">
      <alignment horizontal="right"/>
    </xf>
    <xf numFmtId="166" fontId="2" fillId="0" borderId="0" xfId="1" applyNumberFormat="1" applyFont="1" applyFill="1" applyBorder="1" applyAlignment="1">
      <alignment horizontal="right"/>
    </xf>
    <xf numFmtId="166" fontId="2" fillId="0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Border="1" applyAlignment="1">
      <alignment horizontal="right"/>
    </xf>
    <xf numFmtId="2" fontId="2" fillId="2" borderId="0" xfId="1" applyNumberFormat="1" applyFont="1" applyFill="1" applyBorder="1" applyAlignment="1">
      <alignment horizontal="right"/>
    </xf>
    <xf numFmtId="171" fontId="2" fillId="2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6" fontId="2" fillId="0" borderId="0" xfId="1" applyNumberFormat="1" applyFont="1" applyFill="1" applyBorder="1" applyAlignment="1">
      <alignment horizontal="right"/>
    </xf>
    <xf numFmtId="166" fontId="2" fillId="0" borderId="0" xfId="1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2" fillId="0" borderId="0" xfId="1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71" fontId="2" fillId="0" borderId="0" xfId="1" applyNumberFormat="1" applyFont="1" applyFill="1" applyBorder="1" applyAlignment="1">
      <alignment horizontal="right"/>
    </xf>
    <xf numFmtId="0" fontId="36" fillId="0" borderId="0" xfId="0" applyFont="1" applyFill="1" applyBorder="1" applyAlignment="1"/>
    <xf numFmtId="0" fontId="36" fillId="0" borderId="0" xfId="0" applyFont="1" applyFill="1" applyBorder="1" applyAlignment="1">
      <alignment horizontal="left"/>
    </xf>
    <xf numFmtId="0" fontId="27" fillId="0" borderId="0" xfId="5" applyFont="1" applyFill="1" applyBorder="1" applyAlignment="1" applyProtection="1">
      <alignment horizontal="left"/>
    </xf>
    <xf numFmtId="0" fontId="2" fillId="0" borderId="0" xfId="0" applyFont="1" applyFill="1" applyAlignment="1">
      <alignment vertical="top"/>
    </xf>
  </cellXfs>
  <cellStyles count="74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" xfId="73" builtinId="3"/>
    <cellStyle name="Comma 2" xfId="4"/>
    <cellStyle name="Comma 2 2" xfId="33"/>
    <cellStyle name="Comma 2 3" xfId="34"/>
    <cellStyle name="Comma 2 4" xfId="35"/>
    <cellStyle name="Comma 3" xfId="36"/>
    <cellStyle name="Comma 3 2" xfId="37"/>
    <cellStyle name="Comma 3 3" xfId="38"/>
    <cellStyle name="Comma 3 4" xfId="39"/>
    <cellStyle name="Comma 4" xfId="40"/>
    <cellStyle name="Comma 4 2" xfId="41"/>
    <cellStyle name="Comma 4 3" xfId="42"/>
    <cellStyle name="Comma 5" xfId="43"/>
    <cellStyle name="Comma 6" xfId="44"/>
    <cellStyle name="Explanatory Text 2" xfId="45"/>
    <cellStyle name="Good 2" xfId="46"/>
    <cellStyle name="Heading 1 2" xfId="47"/>
    <cellStyle name="Heading 2 2" xfId="48"/>
    <cellStyle name="Heading 3 2" xfId="49"/>
    <cellStyle name="Heading 4 2" xfId="50"/>
    <cellStyle name="Hyperlink 2" xfId="5"/>
    <cellStyle name="Hyperlink 3" xfId="51"/>
    <cellStyle name="Hyperlink 3 2" xfId="52"/>
    <cellStyle name="Input 2" xfId="53"/>
    <cellStyle name="Linked Cell 2" xfId="54"/>
    <cellStyle name="Neutral 2" xfId="55"/>
    <cellStyle name="Normal" xfId="0" builtinId="0"/>
    <cellStyle name="Normal 2" xfId="56"/>
    <cellStyle name="Normal 2 2" xfId="1"/>
    <cellStyle name="Normal 2 2 2" xfId="57"/>
    <cellStyle name="Normal 3" xfId="58"/>
    <cellStyle name="Normal 3 2" xfId="59"/>
    <cellStyle name="Normal 4" xfId="60"/>
    <cellStyle name="Normal 5" xfId="61"/>
    <cellStyle name="Normal 6" xfId="62"/>
    <cellStyle name="Normal 6 2" xfId="63"/>
    <cellStyle name="Normal 7" xfId="64"/>
    <cellStyle name="Normal 8" xfId="65"/>
    <cellStyle name="Normal 9" xfId="66"/>
    <cellStyle name="Normal_MLAR Proposed Tables for Aggregates - April 2007(20080225)" xfId="2"/>
    <cellStyle name="Normal_MLAR Stats Table 1.42 (Mort Admin) 20080509" xfId="3"/>
    <cellStyle name="Note 2" xfId="67"/>
    <cellStyle name="Output 2" xfId="68"/>
    <cellStyle name="Percent 2" xfId="69"/>
    <cellStyle name="Title 2" xfId="70"/>
    <cellStyle name="Total 2" xfId="71"/>
    <cellStyle name="Warning Text 2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1419223</xdr:colOff>
      <xdr:row>0</xdr:row>
      <xdr:rowOff>0</xdr:rowOff>
    </xdr:from>
    <xdr:to>
      <xdr:col>1</xdr:col>
      <xdr:colOff>2366193</xdr:colOff>
      <xdr:row>3</xdr:row>
      <xdr:rowOff>118161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3" y="0"/>
          <a:ext cx="946970" cy="546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438148</xdr:colOff>
      <xdr:row>0</xdr:row>
      <xdr:rowOff>0</xdr:rowOff>
    </xdr:from>
    <xdr:to>
      <xdr:col>3</xdr:col>
      <xdr:colOff>594543</xdr:colOff>
      <xdr:row>2</xdr:row>
      <xdr:rowOff>165786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3" y="0"/>
          <a:ext cx="946970" cy="546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2</xdr:col>
      <xdr:colOff>365125</xdr:colOff>
      <xdr:row>2</xdr:row>
      <xdr:rowOff>125095</xdr:rowOff>
    </xdr:to>
    <xdr:pic>
      <xdr:nvPicPr>
        <xdr:cNvPr id="6" name="Picture 5" descr="BoE logo_A4 master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7150"/>
          <a:ext cx="2336800" cy="448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</xdr:colOff>
      <xdr:row>47</xdr:row>
      <xdr:rowOff>19050</xdr:rowOff>
    </xdr:from>
    <xdr:ext cx="184731" cy="264560"/>
    <xdr:sp macro="" textlink="">
      <xdr:nvSpPr>
        <xdr:cNvPr id="4" name="TextBox 3"/>
        <xdr:cNvSpPr txBox="1"/>
      </xdr:nvSpPr>
      <xdr:spPr>
        <a:xfrm>
          <a:off x="1057275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2</xdr:col>
      <xdr:colOff>2105023</xdr:colOff>
      <xdr:row>0</xdr:row>
      <xdr:rowOff>0</xdr:rowOff>
    </xdr:from>
    <xdr:to>
      <xdr:col>3</xdr:col>
      <xdr:colOff>261168</xdr:colOff>
      <xdr:row>3</xdr:row>
      <xdr:rowOff>118161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3" y="0"/>
          <a:ext cx="946970" cy="546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2</xdr:col>
      <xdr:colOff>2032000</xdr:colOff>
      <xdr:row>3</xdr:row>
      <xdr:rowOff>77470</xdr:rowOff>
    </xdr:to>
    <xdr:pic>
      <xdr:nvPicPr>
        <xdr:cNvPr id="6" name="Picture 5" descr="BoE logo_A4 master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7150"/>
          <a:ext cx="2336800" cy="448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</xdr:colOff>
      <xdr:row>39</xdr:row>
      <xdr:rowOff>19050</xdr:rowOff>
    </xdr:from>
    <xdr:ext cx="184731" cy="264560"/>
    <xdr:sp macro="" textlink="">
      <xdr:nvSpPr>
        <xdr:cNvPr id="4" name="TextBox 3"/>
        <xdr:cNvSpPr txBox="1"/>
      </xdr:nvSpPr>
      <xdr:spPr>
        <a:xfrm>
          <a:off x="1057275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2</xdr:col>
      <xdr:colOff>2047873</xdr:colOff>
      <xdr:row>0</xdr:row>
      <xdr:rowOff>0</xdr:rowOff>
    </xdr:from>
    <xdr:to>
      <xdr:col>2</xdr:col>
      <xdr:colOff>2994843</xdr:colOff>
      <xdr:row>3</xdr:row>
      <xdr:rowOff>118161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3" y="0"/>
          <a:ext cx="946970" cy="546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2</xdr:col>
      <xdr:colOff>1974850</xdr:colOff>
      <xdr:row>3</xdr:row>
      <xdr:rowOff>77470</xdr:rowOff>
    </xdr:to>
    <xdr:pic>
      <xdr:nvPicPr>
        <xdr:cNvPr id="6" name="Picture 5" descr="BoE logo_A4 master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7150"/>
          <a:ext cx="2336800" cy="448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</xdr:colOff>
      <xdr:row>61</xdr:row>
      <xdr:rowOff>19050</xdr:rowOff>
    </xdr:from>
    <xdr:ext cx="184731" cy="264560"/>
    <xdr:sp macro="" textlink="">
      <xdr:nvSpPr>
        <xdr:cNvPr id="4" name="TextBox 3"/>
        <xdr:cNvSpPr txBox="1"/>
      </xdr:nvSpPr>
      <xdr:spPr>
        <a:xfrm>
          <a:off x="1057275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2</xdr:col>
      <xdr:colOff>2047873</xdr:colOff>
      <xdr:row>0</xdr:row>
      <xdr:rowOff>0</xdr:rowOff>
    </xdr:from>
    <xdr:to>
      <xdr:col>2</xdr:col>
      <xdr:colOff>2994843</xdr:colOff>
      <xdr:row>3</xdr:row>
      <xdr:rowOff>118161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3" y="0"/>
          <a:ext cx="946970" cy="546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2</xdr:col>
      <xdr:colOff>1974850</xdr:colOff>
      <xdr:row>3</xdr:row>
      <xdr:rowOff>77470</xdr:rowOff>
    </xdr:to>
    <xdr:pic>
      <xdr:nvPicPr>
        <xdr:cNvPr id="6" name="Picture 5" descr="BoE logo_A4 master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7150"/>
          <a:ext cx="2336800" cy="448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581023</xdr:colOff>
      <xdr:row>0</xdr:row>
      <xdr:rowOff>0</xdr:rowOff>
    </xdr:from>
    <xdr:to>
      <xdr:col>5</xdr:col>
      <xdr:colOff>308793</xdr:colOff>
      <xdr:row>2</xdr:row>
      <xdr:rowOff>165786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3" y="0"/>
          <a:ext cx="946970" cy="546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3</xdr:col>
      <xdr:colOff>508000</xdr:colOff>
      <xdr:row>2</xdr:row>
      <xdr:rowOff>125095</xdr:rowOff>
    </xdr:to>
    <xdr:pic>
      <xdr:nvPicPr>
        <xdr:cNvPr id="3" name="Picture 2" descr="BoE logo_A4 master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7150"/>
          <a:ext cx="2336800" cy="448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bankofengland.co.uk/statistics/Pages/iadb/notesiadb/capital_issues.aspx" TargetMode="External"/><Relationship Id="rId1" Type="http://schemas.openxmlformats.org/officeDocument/2006/relationships/hyperlink" Target="http://www.bankofengland.co.uk/statistics/Pages/iadb/notesiadb/mlar.aspx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bankofengland.co.uk/statistics/Pages/iadb/notesiadb/capital_issues.aspx" TargetMode="External"/><Relationship Id="rId1" Type="http://schemas.openxmlformats.org/officeDocument/2006/relationships/hyperlink" Target="http://www.bankofengland.co.uk/statistics/Pages/iadb/notesiadb/mlar.aspx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bankofengland.co.uk/statistics/Pages/iadb/notesiadb/capital_issues.aspx" TargetMode="External"/><Relationship Id="rId1" Type="http://schemas.openxmlformats.org/officeDocument/2006/relationships/hyperlink" Target="http://www.bankofengland.co.uk/statistics/Pages/iadb/notesiadb/mlar.aspx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tabSelected="1" zoomScaleNormal="100" zoomScaleSheetLayoutView="100" workbookViewId="0"/>
  </sheetViews>
  <sheetFormatPr defaultRowHeight="15" x14ac:dyDescent="0.25"/>
  <cols>
    <col min="1" max="1" width="12.28515625" style="34" customWidth="1"/>
    <col min="2" max="2" width="17.28515625" style="34" customWidth="1"/>
    <col min="3" max="3" width="11.85546875" style="34" customWidth="1"/>
    <col min="4" max="6" width="9.140625" style="34"/>
    <col min="7" max="7" width="11.5703125" style="34" customWidth="1"/>
    <col min="8" max="8" width="9.140625" style="34"/>
    <col min="9" max="9" width="15.140625" bestFit="1" customWidth="1"/>
    <col min="11" max="11" width="18.42578125" bestFit="1" customWidth="1"/>
    <col min="13" max="13" width="26.28515625" customWidth="1"/>
    <col min="15" max="15" width="12.5703125" bestFit="1" customWidth="1"/>
    <col min="17" max="256" width="9.140625" style="34"/>
    <col min="257" max="257" width="12.85546875" style="34" customWidth="1"/>
    <col min="258" max="258" width="18.42578125" style="34" customWidth="1"/>
    <col min="259" max="259" width="11.85546875" style="34" customWidth="1"/>
    <col min="260" max="512" width="9.140625" style="34"/>
    <col min="513" max="513" width="12.85546875" style="34" customWidth="1"/>
    <col min="514" max="514" width="18.42578125" style="34" customWidth="1"/>
    <col min="515" max="515" width="11.85546875" style="34" customWidth="1"/>
    <col min="516" max="768" width="9.140625" style="34"/>
    <col min="769" max="769" width="12.85546875" style="34" customWidth="1"/>
    <col min="770" max="770" width="18.42578125" style="34" customWidth="1"/>
    <col min="771" max="771" width="11.85546875" style="34" customWidth="1"/>
    <col min="772" max="1024" width="9.140625" style="34"/>
    <col min="1025" max="1025" width="12.85546875" style="34" customWidth="1"/>
    <col min="1026" max="1026" width="18.42578125" style="34" customWidth="1"/>
    <col min="1027" max="1027" width="11.85546875" style="34" customWidth="1"/>
    <col min="1028" max="1280" width="9.140625" style="34"/>
    <col min="1281" max="1281" width="12.85546875" style="34" customWidth="1"/>
    <col min="1282" max="1282" width="18.42578125" style="34" customWidth="1"/>
    <col min="1283" max="1283" width="11.85546875" style="34" customWidth="1"/>
    <col min="1284" max="1536" width="9.140625" style="34"/>
    <col min="1537" max="1537" width="12.85546875" style="34" customWidth="1"/>
    <col min="1538" max="1538" width="18.42578125" style="34" customWidth="1"/>
    <col min="1539" max="1539" width="11.85546875" style="34" customWidth="1"/>
    <col min="1540" max="1792" width="9.140625" style="34"/>
    <col min="1793" max="1793" width="12.85546875" style="34" customWidth="1"/>
    <col min="1794" max="1794" width="18.42578125" style="34" customWidth="1"/>
    <col min="1795" max="1795" width="11.85546875" style="34" customWidth="1"/>
    <col min="1796" max="2048" width="9.140625" style="34"/>
    <col min="2049" max="2049" width="12.85546875" style="34" customWidth="1"/>
    <col min="2050" max="2050" width="18.42578125" style="34" customWidth="1"/>
    <col min="2051" max="2051" width="11.85546875" style="34" customWidth="1"/>
    <col min="2052" max="2304" width="9.140625" style="34"/>
    <col min="2305" max="2305" width="12.85546875" style="34" customWidth="1"/>
    <col min="2306" max="2306" width="18.42578125" style="34" customWidth="1"/>
    <col min="2307" max="2307" width="11.85546875" style="34" customWidth="1"/>
    <col min="2308" max="2560" width="9.140625" style="34"/>
    <col min="2561" max="2561" width="12.85546875" style="34" customWidth="1"/>
    <col min="2562" max="2562" width="18.42578125" style="34" customWidth="1"/>
    <col min="2563" max="2563" width="11.85546875" style="34" customWidth="1"/>
    <col min="2564" max="2816" width="9.140625" style="34"/>
    <col min="2817" max="2817" width="12.85546875" style="34" customWidth="1"/>
    <col min="2818" max="2818" width="18.42578125" style="34" customWidth="1"/>
    <col min="2819" max="2819" width="11.85546875" style="34" customWidth="1"/>
    <col min="2820" max="3072" width="9.140625" style="34"/>
    <col min="3073" max="3073" width="12.85546875" style="34" customWidth="1"/>
    <col min="3074" max="3074" width="18.42578125" style="34" customWidth="1"/>
    <col min="3075" max="3075" width="11.85546875" style="34" customWidth="1"/>
    <col min="3076" max="3328" width="9.140625" style="34"/>
    <col min="3329" max="3329" width="12.85546875" style="34" customWidth="1"/>
    <col min="3330" max="3330" width="18.42578125" style="34" customWidth="1"/>
    <col min="3331" max="3331" width="11.85546875" style="34" customWidth="1"/>
    <col min="3332" max="3584" width="9.140625" style="34"/>
    <col min="3585" max="3585" width="12.85546875" style="34" customWidth="1"/>
    <col min="3586" max="3586" width="18.42578125" style="34" customWidth="1"/>
    <col min="3587" max="3587" width="11.85546875" style="34" customWidth="1"/>
    <col min="3588" max="3840" width="9.140625" style="34"/>
    <col min="3841" max="3841" width="12.85546875" style="34" customWidth="1"/>
    <col min="3842" max="3842" width="18.42578125" style="34" customWidth="1"/>
    <col min="3843" max="3843" width="11.85546875" style="34" customWidth="1"/>
    <col min="3844" max="4096" width="9.140625" style="34"/>
    <col min="4097" max="4097" width="12.85546875" style="34" customWidth="1"/>
    <col min="4098" max="4098" width="18.42578125" style="34" customWidth="1"/>
    <col min="4099" max="4099" width="11.85546875" style="34" customWidth="1"/>
    <col min="4100" max="4352" width="9.140625" style="34"/>
    <col min="4353" max="4353" width="12.85546875" style="34" customWidth="1"/>
    <col min="4354" max="4354" width="18.42578125" style="34" customWidth="1"/>
    <col min="4355" max="4355" width="11.85546875" style="34" customWidth="1"/>
    <col min="4356" max="4608" width="9.140625" style="34"/>
    <col min="4609" max="4609" width="12.85546875" style="34" customWidth="1"/>
    <col min="4610" max="4610" width="18.42578125" style="34" customWidth="1"/>
    <col min="4611" max="4611" width="11.85546875" style="34" customWidth="1"/>
    <col min="4612" max="4864" width="9.140625" style="34"/>
    <col min="4865" max="4865" width="12.85546875" style="34" customWidth="1"/>
    <col min="4866" max="4866" width="18.42578125" style="34" customWidth="1"/>
    <col min="4867" max="4867" width="11.85546875" style="34" customWidth="1"/>
    <col min="4868" max="5120" width="9.140625" style="34"/>
    <col min="5121" max="5121" width="12.85546875" style="34" customWidth="1"/>
    <col min="5122" max="5122" width="18.42578125" style="34" customWidth="1"/>
    <col min="5123" max="5123" width="11.85546875" style="34" customWidth="1"/>
    <col min="5124" max="5376" width="9.140625" style="34"/>
    <col min="5377" max="5377" width="12.85546875" style="34" customWidth="1"/>
    <col min="5378" max="5378" width="18.42578125" style="34" customWidth="1"/>
    <col min="5379" max="5379" width="11.85546875" style="34" customWidth="1"/>
    <col min="5380" max="5632" width="9.140625" style="34"/>
    <col min="5633" max="5633" width="12.85546875" style="34" customWidth="1"/>
    <col min="5634" max="5634" width="18.42578125" style="34" customWidth="1"/>
    <col min="5635" max="5635" width="11.85546875" style="34" customWidth="1"/>
    <col min="5636" max="5888" width="9.140625" style="34"/>
    <col min="5889" max="5889" width="12.85546875" style="34" customWidth="1"/>
    <col min="5890" max="5890" width="18.42578125" style="34" customWidth="1"/>
    <col min="5891" max="5891" width="11.85546875" style="34" customWidth="1"/>
    <col min="5892" max="6144" width="9.140625" style="34"/>
    <col min="6145" max="6145" width="12.85546875" style="34" customWidth="1"/>
    <col min="6146" max="6146" width="18.42578125" style="34" customWidth="1"/>
    <col min="6147" max="6147" width="11.85546875" style="34" customWidth="1"/>
    <col min="6148" max="6400" width="9.140625" style="34"/>
    <col min="6401" max="6401" width="12.85546875" style="34" customWidth="1"/>
    <col min="6402" max="6402" width="18.42578125" style="34" customWidth="1"/>
    <col min="6403" max="6403" width="11.85546875" style="34" customWidth="1"/>
    <col min="6404" max="6656" width="9.140625" style="34"/>
    <col min="6657" max="6657" width="12.85546875" style="34" customWidth="1"/>
    <col min="6658" max="6658" width="18.42578125" style="34" customWidth="1"/>
    <col min="6659" max="6659" width="11.85546875" style="34" customWidth="1"/>
    <col min="6660" max="6912" width="9.140625" style="34"/>
    <col min="6913" max="6913" width="12.85546875" style="34" customWidth="1"/>
    <col min="6914" max="6914" width="18.42578125" style="34" customWidth="1"/>
    <col min="6915" max="6915" width="11.85546875" style="34" customWidth="1"/>
    <col min="6916" max="7168" width="9.140625" style="34"/>
    <col min="7169" max="7169" width="12.85546875" style="34" customWidth="1"/>
    <col min="7170" max="7170" width="18.42578125" style="34" customWidth="1"/>
    <col min="7171" max="7171" width="11.85546875" style="34" customWidth="1"/>
    <col min="7172" max="7424" width="9.140625" style="34"/>
    <col min="7425" max="7425" width="12.85546875" style="34" customWidth="1"/>
    <col min="7426" max="7426" width="18.42578125" style="34" customWidth="1"/>
    <col min="7427" max="7427" width="11.85546875" style="34" customWidth="1"/>
    <col min="7428" max="7680" width="9.140625" style="34"/>
    <col min="7681" max="7681" width="12.85546875" style="34" customWidth="1"/>
    <col min="7682" max="7682" width="18.42578125" style="34" customWidth="1"/>
    <col min="7683" max="7683" width="11.85546875" style="34" customWidth="1"/>
    <col min="7684" max="7936" width="9.140625" style="34"/>
    <col min="7937" max="7937" width="12.85546875" style="34" customWidth="1"/>
    <col min="7938" max="7938" width="18.42578125" style="34" customWidth="1"/>
    <col min="7939" max="7939" width="11.85546875" style="34" customWidth="1"/>
    <col min="7940" max="8192" width="9.140625" style="34"/>
    <col min="8193" max="8193" width="12.85546875" style="34" customWidth="1"/>
    <col min="8194" max="8194" width="18.42578125" style="34" customWidth="1"/>
    <col min="8195" max="8195" width="11.85546875" style="34" customWidth="1"/>
    <col min="8196" max="8448" width="9.140625" style="34"/>
    <col min="8449" max="8449" width="12.85546875" style="34" customWidth="1"/>
    <col min="8450" max="8450" width="18.42578125" style="34" customWidth="1"/>
    <col min="8451" max="8451" width="11.85546875" style="34" customWidth="1"/>
    <col min="8452" max="8704" width="9.140625" style="34"/>
    <col min="8705" max="8705" width="12.85546875" style="34" customWidth="1"/>
    <col min="8706" max="8706" width="18.42578125" style="34" customWidth="1"/>
    <col min="8707" max="8707" width="11.85546875" style="34" customWidth="1"/>
    <col min="8708" max="8960" width="9.140625" style="34"/>
    <col min="8961" max="8961" width="12.85546875" style="34" customWidth="1"/>
    <col min="8962" max="8962" width="18.42578125" style="34" customWidth="1"/>
    <col min="8963" max="8963" width="11.85546875" style="34" customWidth="1"/>
    <col min="8964" max="9216" width="9.140625" style="34"/>
    <col min="9217" max="9217" width="12.85546875" style="34" customWidth="1"/>
    <col min="9218" max="9218" width="18.42578125" style="34" customWidth="1"/>
    <col min="9219" max="9219" width="11.85546875" style="34" customWidth="1"/>
    <col min="9220" max="9472" width="9.140625" style="34"/>
    <col min="9473" max="9473" width="12.85546875" style="34" customWidth="1"/>
    <col min="9474" max="9474" width="18.42578125" style="34" customWidth="1"/>
    <col min="9475" max="9475" width="11.85546875" style="34" customWidth="1"/>
    <col min="9476" max="9728" width="9.140625" style="34"/>
    <col min="9729" max="9729" width="12.85546875" style="34" customWidth="1"/>
    <col min="9730" max="9730" width="18.42578125" style="34" customWidth="1"/>
    <col min="9731" max="9731" width="11.85546875" style="34" customWidth="1"/>
    <col min="9732" max="9984" width="9.140625" style="34"/>
    <col min="9985" max="9985" width="12.85546875" style="34" customWidth="1"/>
    <col min="9986" max="9986" width="18.42578125" style="34" customWidth="1"/>
    <col min="9987" max="9987" width="11.85546875" style="34" customWidth="1"/>
    <col min="9988" max="10240" width="9.140625" style="34"/>
    <col min="10241" max="10241" width="12.85546875" style="34" customWidth="1"/>
    <col min="10242" max="10242" width="18.42578125" style="34" customWidth="1"/>
    <col min="10243" max="10243" width="11.85546875" style="34" customWidth="1"/>
    <col min="10244" max="10496" width="9.140625" style="34"/>
    <col min="10497" max="10497" width="12.85546875" style="34" customWidth="1"/>
    <col min="10498" max="10498" width="18.42578125" style="34" customWidth="1"/>
    <col min="10499" max="10499" width="11.85546875" style="34" customWidth="1"/>
    <col min="10500" max="10752" width="9.140625" style="34"/>
    <col min="10753" max="10753" width="12.85546875" style="34" customWidth="1"/>
    <col min="10754" max="10754" width="18.42578125" style="34" customWidth="1"/>
    <col min="10755" max="10755" width="11.85546875" style="34" customWidth="1"/>
    <col min="10756" max="11008" width="9.140625" style="34"/>
    <col min="11009" max="11009" width="12.85546875" style="34" customWidth="1"/>
    <col min="11010" max="11010" width="18.42578125" style="34" customWidth="1"/>
    <col min="11011" max="11011" width="11.85546875" style="34" customWidth="1"/>
    <col min="11012" max="11264" width="9.140625" style="34"/>
    <col min="11265" max="11265" width="12.85546875" style="34" customWidth="1"/>
    <col min="11266" max="11266" width="18.42578125" style="34" customWidth="1"/>
    <col min="11267" max="11267" width="11.85546875" style="34" customWidth="1"/>
    <col min="11268" max="11520" width="9.140625" style="34"/>
    <col min="11521" max="11521" width="12.85546875" style="34" customWidth="1"/>
    <col min="11522" max="11522" width="18.42578125" style="34" customWidth="1"/>
    <col min="11523" max="11523" width="11.85546875" style="34" customWidth="1"/>
    <col min="11524" max="11776" width="9.140625" style="34"/>
    <col min="11777" max="11777" width="12.85546875" style="34" customWidth="1"/>
    <col min="11778" max="11778" width="18.42578125" style="34" customWidth="1"/>
    <col min="11779" max="11779" width="11.85546875" style="34" customWidth="1"/>
    <col min="11780" max="12032" width="9.140625" style="34"/>
    <col min="12033" max="12033" width="12.85546875" style="34" customWidth="1"/>
    <col min="12034" max="12034" width="18.42578125" style="34" customWidth="1"/>
    <col min="12035" max="12035" width="11.85546875" style="34" customWidth="1"/>
    <col min="12036" max="12288" width="9.140625" style="34"/>
    <col min="12289" max="12289" width="12.85546875" style="34" customWidth="1"/>
    <col min="12290" max="12290" width="18.42578125" style="34" customWidth="1"/>
    <col min="12291" max="12291" width="11.85546875" style="34" customWidth="1"/>
    <col min="12292" max="12544" width="9.140625" style="34"/>
    <col min="12545" max="12545" width="12.85546875" style="34" customWidth="1"/>
    <col min="12546" max="12546" width="18.42578125" style="34" customWidth="1"/>
    <col min="12547" max="12547" width="11.85546875" style="34" customWidth="1"/>
    <col min="12548" max="12800" width="9.140625" style="34"/>
    <col min="12801" max="12801" width="12.85546875" style="34" customWidth="1"/>
    <col min="12802" max="12802" width="18.42578125" style="34" customWidth="1"/>
    <col min="12803" max="12803" width="11.85546875" style="34" customWidth="1"/>
    <col min="12804" max="13056" width="9.140625" style="34"/>
    <col min="13057" max="13057" width="12.85546875" style="34" customWidth="1"/>
    <col min="13058" max="13058" width="18.42578125" style="34" customWidth="1"/>
    <col min="13059" max="13059" width="11.85546875" style="34" customWidth="1"/>
    <col min="13060" max="13312" width="9.140625" style="34"/>
    <col min="13313" max="13313" width="12.85546875" style="34" customWidth="1"/>
    <col min="13314" max="13314" width="18.42578125" style="34" customWidth="1"/>
    <col min="13315" max="13315" width="11.85546875" style="34" customWidth="1"/>
    <col min="13316" max="13568" width="9.140625" style="34"/>
    <col min="13569" max="13569" width="12.85546875" style="34" customWidth="1"/>
    <col min="13570" max="13570" width="18.42578125" style="34" customWidth="1"/>
    <col min="13571" max="13571" width="11.85546875" style="34" customWidth="1"/>
    <col min="13572" max="13824" width="9.140625" style="34"/>
    <col min="13825" max="13825" width="12.85546875" style="34" customWidth="1"/>
    <col min="13826" max="13826" width="18.42578125" style="34" customWidth="1"/>
    <col min="13827" max="13827" width="11.85546875" style="34" customWidth="1"/>
    <col min="13828" max="14080" width="9.140625" style="34"/>
    <col min="14081" max="14081" width="12.85546875" style="34" customWidth="1"/>
    <col min="14082" max="14082" width="18.42578125" style="34" customWidth="1"/>
    <col min="14083" max="14083" width="11.85546875" style="34" customWidth="1"/>
    <col min="14084" max="14336" width="9.140625" style="34"/>
    <col min="14337" max="14337" width="12.85546875" style="34" customWidth="1"/>
    <col min="14338" max="14338" width="18.42578125" style="34" customWidth="1"/>
    <col min="14339" max="14339" width="11.85546875" style="34" customWidth="1"/>
    <col min="14340" max="14592" width="9.140625" style="34"/>
    <col min="14593" max="14593" width="12.85546875" style="34" customWidth="1"/>
    <col min="14594" max="14594" width="18.42578125" style="34" customWidth="1"/>
    <col min="14595" max="14595" width="11.85546875" style="34" customWidth="1"/>
    <col min="14596" max="14848" width="9.140625" style="34"/>
    <col min="14849" max="14849" width="12.85546875" style="34" customWidth="1"/>
    <col min="14850" max="14850" width="18.42578125" style="34" customWidth="1"/>
    <col min="14851" max="14851" width="11.85546875" style="34" customWidth="1"/>
    <col min="14852" max="15104" width="9.140625" style="34"/>
    <col min="15105" max="15105" width="12.85546875" style="34" customWidth="1"/>
    <col min="15106" max="15106" width="18.42578125" style="34" customWidth="1"/>
    <col min="15107" max="15107" width="11.85546875" style="34" customWidth="1"/>
    <col min="15108" max="15360" width="9.140625" style="34"/>
    <col min="15361" max="15361" width="12.85546875" style="34" customWidth="1"/>
    <col min="15362" max="15362" width="18.42578125" style="34" customWidth="1"/>
    <col min="15363" max="15363" width="11.85546875" style="34" customWidth="1"/>
    <col min="15364" max="15616" width="9.140625" style="34"/>
    <col min="15617" max="15617" width="12.85546875" style="34" customWidth="1"/>
    <col min="15618" max="15618" width="18.42578125" style="34" customWidth="1"/>
    <col min="15619" max="15619" width="11.85546875" style="34" customWidth="1"/>
    <col min="15620" max="15872" width="9.140625" style="34"/>
    <col min="15873" max="15873" width="12.85546875" style="34" customWidth="1"/>
    <col min="15874" max="15874" width="18.42578125" style="34" customWidth="1"/>
    <col min="15875" max="15875" width="11.85546875" style="34" customWidth="1"/>
    <col min="15876" max="16128" width="9.140625" style="34"/>
    <col min="16129" max="16129" width="12.85546875" style="34" customWidth="1"/>
    <col min="16130" max="16130" width="18.42578125" style="34" customWidth="1"/>
    <col min="16131" max="16131" width="11.85546875" style="34" customWidth="1"/>
    <col min="16132" max="16384" width="9.140625" style="34"/>
  </cols>
  <sheetData>
    <row r="1" spans="1:16" s="41" customFormat="1" x14ac:dyDescent="0.25">
      <c r="I1"/>
      <c r="J1"/>
      <c r="K1"/>
      <c r="L1"/>
      <c r="M1"/>
      <c r="N1"/>
      <c r="O1"/>
      <c r="P1"/>
    </row>
    <row r="2" spans="1:16" s="41" customFormat="1" x14ac:dyDescent="0.25">
      <c r="I2"/>
      <c r="J2"/>
      <c r="K2"/>
      <c r="L2"/>
      <c r="M2"/>
      <c r="N2"/>
      <c r="O2"/>
      <c r="P2"/>
    </row>
    <row r="3" spans="1:16" s="41" customFormat="1" x14ac:dyDescent="0.25">
      <c r="I3"/>
      <c r="J3"/>
      <c r="K3"/>
      <c r="L3"/>
      <c r="M3"/>
      <c r="N3"/>
      <c r="O3"/>
      <c r="P3"/>
    </row>
    <row r="4" spans="1:16" s="41" customFormat="1" x14ac:dyDescent="0.25">
      <c r="I4"/>
      <c r="J4"/>
      <c r="K4"/>
      <c r="L4"/>
      <c r="M4"/>
      <c r="N4"/>
      <c r="O4"/>
      <c r="P4"/>
    </row>
    <row r="5" spans="1:16" s="41" customFormat="1" x14ac:dyDescent="0.25">
      <c r="I5"/>
      <c r="J5"/>
      <c r="K5"/>
      <c r="L5"/>
      <c r="M5"/>
      <c r="N5"/>
      <c r="O5"/>
      <c r="P5"/>
    </row>
    <row r="6" spans="1:16" s="41" customFormat="1" x14ac:dyDescent="0.25">
      <c r="I6"/>
      <c r="J6"/>
      <c r="K6"/>
      <c r="L6"/>
      <c r="M6"/>
      <c r="N6"/>
      <c r="O6"/>
      <c r="P6"/>
    </row>
    <row r="7" spans="1:16" s="41" customFormat="1" x14ac:dyDescent="0.25">
      <c r="A7" s="49" t="s">
        <v>119</v>
      </c>
      <c r="B7" s="49"/>
      <c r="C7" s="49"/>
      <c r="D7" s="50"/>
      <c r="I7"/>
      <c r="J7"/>
      <c r="K7"/>
      <c r="L7"/>
      <c r="M7"/>
      <c r="N7"/>
      <c r="O7"/>
      <c r="P7"/>
    </row>
    <row r="8" spans="1:16" s="41" customFormat="1" x14ac:dyDescent="0.25">
      <c r="A8" s="51" t="s">
        <v>75</v>
      </c>
      <c r="B8" s="51"/>
      <c r="C8" s="51"/>
      <c r="D8" s="52"/>
      <c r="I8"/>
      <c r="J8"/>
      <c r="K8"/>
      <c r="L8"/>
      <c r="M8"/>
      <c r="N8"/>
      <c r="O8"/>
      <c r="P8"/>
    </row>
    <row r="9" spans="1:16" s="41" customFormat="1" x14ac:dyDescent="0.25">
      <c r="A9" s="53"/>
      <c r="B9" s="53"/>
      <c r="C9" s="53"/>
      <c r="D9" s="50"/>
      <c r="I9"/>
      <c r="J9"/>
      <c r="K9"/>
      <c r="L9"/>
      <c r="M9"/>
      <c r="N9"/>
      <c r="O9"/>
      <c r="P9"/>
    </row>
    <row r="10" spans="1:16" s="41" customFormat="1" ht="19.5" x14ac:dyDescent="0.25">
      <c r="A10" s="54" t="s">
        <v>76</v>
      </c>
      <c r="B10" s="54" t="s">
        <v>1</v>
      </c>
      <c r="C10" s="54" t="s">
        <v>77</v>
      </c>
      <c r="D10" s="52"/>
      <c r="E10" s="55"/>
      <c r="F10" s="55"/>
      <c r="G10" s="55"/>
      <c r="H10" s="55"/>
      <c r="I10"/>
      <c r="J10"/>
      <c r="K10"/>
      <c r="L10"/>
      <c r="M10"/>
      <c r="N10"/>
      <c r="O10"/>
      <c r="P10"/>
    </row>
    <row r="11" spans="1:16" s="41" customFormat="1" x14ac:dyDescent="0.25">
      <c r="A11" s="56" t="s">
        <v>78</v>
      </c>
      <c r="B11" s="77" t="s">
        <v>2</v>
      </c>
      <c r="C11" s="57" t="s">
        <v>33</v>
      </c>
      <c r="D11" s="50"/>
      <c r="I11"/>
      <c r="J11"/>
      <c r="K11"/>
      <c r="L11"/>
      <c r="M11"/>
      <c r="N11"/>
      <c r="O11"/>
      <c r="P11"/>
    </row>
    <row r="12" spans="1:16" s="41" customFormat="1" x14ac:dyDescent="0.25">
      <c r="A12" s="56"/>
      <c r="B12" s="77" t="s">
        <v>9</v>
      </c>
      <c r="C12" s="57" t="s">
        <v>79</v>
      </c>
      <c r="D12" s="50"/>
      <c r="I12"/>
      <c r="J12"/>
      <c r="K12"/>
      <c r="L12"/>
      <c r="M12"/>
      <c r="N12"/>
      <c r="O12"/>
      <c r="P12"/>
    </row>
    <row r="13" spans="1:16" s="41" customFormat="1" x14ac:dyDescent="0.25">
      <c r="A13" s="58" t="s">
        <v>80</v>
      </c>
      <c r="B13" s="77" t="s">
        <v>9</v>
      </c>
      <c r="C13" s="57" t="s">
        <v>81</v>
      </c>
      <c r="D13" s="50"/>
      <c r="I13"/>
      <c r="J13"/>
      <c r="K13"/>
      <c r="L13"/>
      <c r="M13"/>
      <c r="N13"/>
      <c r="O13"/>
      <c r="P13"/>
    </row>
    <row r="14" spans="1:16" s="41" customFormat="1" x14ac:dyDescent="0.25">
      <c r="A14" s="56"/>
      <c r="B14" s="77" t="s">
        <v>10</v>
      </c>
      <c r="C14" s="57" t="s">
        <v>46</v>
      </c>
      <c r="D14" s="59"/>
      <c r="I14"/>
      <c r="J14"/>
      <c r="K14"/>
      <c r="L14"/>
      <c r="M14"/>
      <c r="N14"/>
      <c r="O14"/>
      <c r="P14"/>
    </row>
    <row r="15" spans="1:16" s="41" customFormat="1" x14ac:dyDescent="0.25">
      <c r="A15" s="56" t="s">
        <v>82</v>
      </c>
      <c r="B15" s="77" t="s">
        <v>51</v>
      </c>
      <c r="C15" s="57" t="s">
        <v>68</v>
      </c>
      <c r="D15" s="50"/>
      <c r="I15"/>
      <c r="J15"/>
      <c r="K15"/>
      <c r="L15"/>
      <c r="M15"/>
      <c r="N15"/>
      <c r="O15"/>
      <c r="P15"/>
    </row>
    <row r="16" spans="1:16" x14ac:dyDescent="0.25">
      <c r="A16" s="36"/>
      <c r="B16" s="37"/>
      <c r="D16" s="37"/>
      <c r="E16" s="37"/>
      <c r="F16" s="37"/>
      <c r="G16" s="37"/>
      <c r="H16" s="37"/>
    </row>
    <row r="17" spans="1:8" x14ac:dyDescent="0.25">
      <c r="A17" s="36"/>
      <c r="B17" s="38"/>
      <c r="D17" s="37"/>
      <c r="E17" s="37"/>
      <c r="F17" s="37"/>
      <c r="G17" s="37"/>
      <c r="H17" s="37"/>
    </row>
    <row r="18" spans="1:8" x14ac:dyDescent="0.25">
      <c r="A18" s="36"/>
      <c r="B18" s="37"/>
      <c r="D18" s="37"/>
      <c r="E18" s="37"/>
      <c r="F18" s="37"/>
      <c r="G18" s="37"/>
      <c r="H18" s="37"/>
    </row>
    <row r="19" spans="1:8" x14ac:dyDescent="0.25">
      <c r="A19" s="36"/>
      <c r="B19" s="38"/>
      <c r="D19" s="37"/>
      <c r="E19" s="37"/>
      <c r="F19" s="37"/>
      <c r="G19" s="37"/>
      <c r="H19" s="37"/>
    </row>
    <row r="20" spans="1:8" x14ac:dyDescent="0.25">
      <c r="A20" s="36"/>
      <c r="B20" s="37"/>
      <c r="D20" s="37"/>
      <c r="E20" s="37"/>
      <c r="F20" s="37"/>
      <c r="G20" s="37"/>
      <c r="H20" s="37"/>
    </row>
    <row r="21" spans="1:8" x14ac:dyDescent="0.25">
      <c r="A21" s="36"/>
      <c r="B21" s="47"/>
      <c r="D21" s="37"/>
      <c r="E21" s="37"/>
      <c r="F21" s="37"/>
      <c r="G21" s="37"/>
      <c r="H21" s="37"/>
    </row>
    <row r="22" spans="1:8" x14ac:dyDescent="0.25">
      <c r="A22" s="36"/>
      <c r="B22" s="37"/>
      <c r="D22" s="37"/>
      <c r="E22" s="37"/>
      <c r="F22" s="37"/>
      <c r="G22" s="37"/>
      <c r="H22" s="37"/>
    </row>
    <row r="23" spans="1:8" x14ac:dyDescent="0.25">
      <c r="A23" s="36"/>
      <c r="B23" s="48"/>
      <c r="D23" s="37"/>
      <c r="E23" s="37"/>
      <c r="F23" s="37"/>
      <c r="G23" s="37"/>
      <c r="H23" s="37"/>
    </row>
    <row r="24" spans="1:8" x14ac:dyDescent="0.25">
      <c r="A24" s="36"/>
      <c r="B24" s="37"/>
      <c r="D24" s="37"/>
      <c r="E24" s="37"/>
      <c r="F24" s="37"/>
      <c r="G24" s="37"/>
      <c r="H24" s="37"/>
    </row>
    <row r="25" spans="1:8" x14ac:dyDescent="0.25">
      <c r="A25" s="36"/>
      <c r="B25" s="46"/>
      <c r="D25" s="37"/>
      <c r="E25" s="37"/>
      <c r="F25" s="37"/>
      <c r="G25" s="37"/>
      <c r="H25" s="37"/>
    </row>
    <row r="26" spans="1:8" x14ac:dyDescent="0.25">
      <c r="A26" s="36"/>
      <c r="B26" s="37"/>
      <c r="D26" s="37"/>
      <c r="E26" s="37"/>
      <c r="F26" s="37"/>
      <c r="G26" s="37"/>
      <c r="H26" s="37"/>
    </row>
    <row r="27" spans="1:8" x14ac:dyDescent="0.25">
      <c r="A27" s="36"/>
      <c r="B27" s="39"/>
      <c r="D27" s="37"/>
      <c r="E27" s="37"/>
      <c r="F27" s="37"/>
      <c r="G27" s="37"/>
      <c r="H27" s="37"/>
    </row>
    <row r="28" spans="1:8" x14ac:dyDescent="0.25">
      <c r="A28" s="36"/>
      <c r="B28" s="37"/>
      <c r="D28" s="37"/>
      <c r="E28" s="37"/>
      <c r="F28" s="37"/>
      <c r="G28" s="37"/>
      <c r="H28" s="37"/>
    </row>
    <row r="29" spans="1:8" x14ac:dyDescent="0.25">
      <c r="A29" s="36"/>
      <c r="B29" s="48"/>
      <c r="D29" s="37"/>
      <c r="E29" s="37"/>
      <c r="F29" s="37"/>
      <c r="G29" s="37"/>
      <c r="H29" s="37"/>
    </row>
    <row r="30" spans="1:8" x14ac:dyDescent="0.25">
      <c r="A30" s="36"/>
      <c r="B30" s="37"/>
      <c r="D30" s="37"/>
      <c r="E30" s="37"/>
      <c r="F30" s="37"/>
      <c r="G30" s="37"/>
      <c r="H30" s="37"/>
    </row>
    <row r="31" spans="1:8" x14ac:dyDescent="0.25">
      <c r="A31" s="36"/>
      <c r="B31" s="40"/>
      <c r="D31" s="37"/>
      <c r="E31" s="37"/>
      <c r="F31" s="37"/>
      <c r="G31" s="37"/>
      <c r="H31" s="37"/>
    </row>
    <row r="32" spans="1:8" x14ac:dyDescent="0.25">
      <c r="A32" s="36"/>
      <c r="B32" s="37"/>
      <c r="D32" s="37"/>
      <c r="E32" s="37"/>
      <c r="F32" s="37"/>
      <c r="G32" s="37"/>
      <c r="H32" s="37"/>
    </row>
    <row r="33" spans="1:8" x14ac:dyDescent="0.25">
      <c r="A33" s="36"/>
      <c r="B33" s="40"/>
      <c r="D33" s="37"/>
      <c r="E33" s="37"/>
      <c r="F33" s="37"/>
      <c r="G33" s="37"/>
      <c r="H33" s="37"/>
    </row>
    <row r="34" spans="1:8" x14ac:dyDescent="0.25">
      <c r="B34" s="37"/>
      <c r="D34" s="37"/>
      <c r="E34" s="37"/>
      <c r="F34" s="37"/>
      <c r="G34" s="37"/>
      <c r="H34" s="37"/>
    </row>
    <row r="35" spans="1:8" x14ac:dyDescent="0.25">
      <c r="A35" s="36"/>
      <c r="D35" s="42"/>
    </row>
    <row r="36" spans="1:8" x14ac:dyDescent="0.25">
      <c r="A36" s="36"/>
      <c r="D36" s="42"/>
    </row>
    <row r="37" spans="1:8" x14ac:dyDescent="0.25">
      <c r="A37" s="36"/>
      <c r="D37" s="42"/>
    </row>
    <row r="38" spans="1:8" x14ac:dyDescent="0.25">
      <c r="A38" s="43"/>
      <c r="D38" s="42"/>
    </row>
    <row r="39" spans="1:8" x14ac:dyDescent="0.25">
      <c r="A39" s="36"/>
      <c r="D39" s="45"/>
    </row>
    <row r="40" spans="1:8" x14ac:dyDescent="0.25">
      <c r="A40" s="36"/>
      <c r="D40" s="45"/>
    </row>
    <row r="41" spans="1:8" x14ac:dyDescent="0.25">
      <c r="A41" s="36"/>
      <c r="B41" s="35"/>
      <c r="D41" s="42"/>
    </row>
    <row r="46" spans="1:8" x14ac:dyDescent="0.25">
      <c r="D46" s="41"/>
      <c r="E46" s="44"/>
      <c r="F46" s="41"/>
      <c r="G46" s="41"/>
      <c r="H46" s="41"/>
    </row>
  </sheetData>
  <pageMargins left="0.7" right="0.7" top="0.75" bottom="0.75" header="0.3" footer="0.3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62"/>
  <sheetViews>
    <sheetView showGridLines="0" zoomScaleNormal="100" zoomScaleSheetLayoutView="80" workbookViewId="0"/>
  </sheetViews>
  <sheetFormatPr defaultColWidth="9.7109375" defaultRowHeight="15" x14ac:dyDescent="0.25"/>
  <cols>
    <col min="1" max="1" width="2.7109375" style="7" customWidth="1"/>
    <col min="2" max="2" width="1.85546875" style="7" customWidth="1"/>
    <col min="3" max="3" width="41.85546875" style="5" customWidth="1"/>
    <col min="4" max="4" width="7" style="5" customWidth="1"/>
    <col min="5" max="5" width="2.7109375" style="5" customWidth="1"/>
    <col min="6" max="6" width="9.7109375" style="5" customWidth="1"/>
    <col min="7" max="7" width="2.7109375" style="5" customWidth="1"/>
    <col min="8" max="8" width="9.7109375" style="5" customWidth="1"/>
    <col min="9" max="9" width="2.7109375" style="5" customWidth="1"/>
    <col min="10" max="10" width="9.7109375" style="5" customWidth="1"/>
    <col min="11" max="11" width="2.7109375" style="5" customWidth="1"/>
    <col min="12" max="12" width="9.7109375" style="5" customWidth="1"/>
    <col min="13" max="13" width="2.7109375" style="5" customWidth="1"/>
    <col min="14" max="14" width="9.7109375" style="5" customWidth="1"/>
    <col min="15" max="15" width="2.7109375" style="5" customWidth="1"/>
    <col min="16" max="16" width="9.7109375" style="5" customWidth="1"/>
    <col min="17" max="17" width="2.7109375" style="88" customWidth="1"/>
    <col min="18" max="18" width="9.7109375" style="88" customWidth="1"/>
    <col min="19" max="19" width="2.7109375" style="88" customWidth="1"/>
    <col min="20" max="20" width="9.7109375" style="88" customWidth="1"/>
    <col min="21" max="21" width="2.7109375" style="88" customWidth="1"/>
    <col min="22" max="22" width="9.7109375" style="88" customWidth="1"/>
    <col min="23" max="23" width="2.7109375" style="88" customWidth="1"/>
    <col min="24" max="24" width="9.7109375" style="88" customWidth="1"/>
    <col min="25" max="25" width="2.7109375" style="5" customWidth="1"/>
    <col min="26" max="26" width="9.7109375" style="5" customWidth="1"/>
    <col min="27" max="27" width="2.7109375" style="5" customWidth="1"/>
    <col min="28" max="28" width="9.7109375" style="5" customWidth="1"/>
    <col min="29" max="29" width="2.7109375" style="5" customWidth="1"/>
    <col min="30" max="30" width="9.7109375" style="5" customWidth="1"/>
    <col min="31" max="31" width="2.7109375" style="5" customWidth="1"/>
    <col min="32" max="32" width="9.7109375" style="5" customWidth="1"/>
    <col min="33" max="33" width="2.7109375" style="5" customWidth="1"/>
    <col min="34" max="34" width="9.7109375" style="5" customWidth="1"/>
    <col min="35" max="35" width="2.7109375" style="5" customWidth="1"/>
    <col min="36" max="36" width="9.7109375" style="5" customWidth="1"/>
    <col min="37" max="37" width="2.7109375" style="5" customWidth="1"/>
    <col min="38" max="38" width="9.7109375" style="5" customWidth="1"/>
    <col min="39" max="39" width="2.7109375" style="5" customWidth="1"/>
    <col min="40" max="40" width="9.7109375" style="5" customWidth="1"/>
    <col min="41" max="41" width="2.7109375" style="5" customWidth="1"/>
    <col min="42" max="42" width="9.7109375" style="5" customWidth="1"/>
    <col min="43" max="43" width="2.7109375" style="5" customWidth="1"/>
    <col min="44" max="44" width="9.7109375" style="5" customWidth="1"/>
    <col min="45" max="45" width="2.7109375" style="5" customWidth="1"/>
    <col min="46" max="46" width="9.7109375" style="5" customWidth="1"/>
    <col min="47" max="47" width="2.7109375" style="5" customWidth="1"/>
    <col min="48" max="48" width="9.7109375" style="5" customWidth="1"/>
    <col min="49" max="49" width="2.7109375" style="5" customWidth="1"/>
    <col min="50" max="50" width="9.7109375" style="5" customWidth="1"/>
    <col min="51" max="51" width="2.7109375" style="5" customWidth="1"/>
    <col min="52" max="52" width="9.7109375" style="5" customWidth="1"/>
    <col min="53" max="53" width="2.7109375" style="5" customWidth="1"/>
    <col min="54" max="54" width="9.7109375" style="5" customWidth="1"/>
    <col min="55" max="55" width="2.7109375" style="5" customWidth="1"/>
    <col min="56" max="56" width="9.7109375" style="5" customWidth="1"/>
    <col min="57" max="57" width="2.7109375" style="5" customWidth="1"/>
    <col min="58" max="58" width="9.7109375" style="5" customWidth="1"/>
    <col min="59" max="59" width="2.7109375" style="5" customWidth="1"/>
    <col min="60" max="60" width="9.7109375" style="5" customWidth="1"/>
    <col min="61" max="61" width="2.7109375" style="5" customWidth="1"/>
    <col min="62" max="62" width="9.7109375" style="5" customWidth="1"/>
    <col min="63" max="63" width="2.7109375" style="5" customWidth="1"/>
    <col min="64" max="64" width="9.7109375" style="5" customWidth="1"/>
    <col min="65" max="65" width="2.7109375" style="5" customWidth="1"/>
    <col min="66" max="66" width="9.7109375" style="5" customWidth="1"/>
    <col min="67" max="67" width="2.7109375" style="5" customWidth="1"/>
    <col min="68" max="68" width="9.7109375" style="5" customWidth="1"/>
    <col min="69" max="69" width="2.7109375" style="5" customWidth="1"/>
    <col min="70" max="70" width="9.7109375" style="5" customWidth="1"/>
    <col min="71" max="71" width="2.7109375" style="5" customWidth="1"/>
    <col min="72" max="72" width="9.7109375" style="5" customWidth="1"/>
    <col min="73" max="73" width="2.7109375" style="5" customWidth="1"/>
    <col min="74" max="74" width="9.7109375" style="5" customWidth="1"/>
    <col min="75" max="75" width="2.7109375" style="5" customWidth="1"/>
    <col min="76" max="76" width="9.7109375" style="5" customWidth="1"/>
    <col min="77" max="77" width="2.7109375" style="5" customWidth="1"/>
    <col min="78" max="78" width="9.7109375" style="5" customWidth="1"/>
    <col min="79" max="79" width="2.7109375" style="5" customWidth="1"/>
    <col min="80" max="80" width="9.7109375" style="5" customWidth="1"/>
    <col min="81" max="81" width="2.7109375" style="5" customWidth="1"/>
    <col min="82" max="82" width="9.7109375" style="5" customWidth="1"/>
    <col min="83" max="83" width="2.7109375" style="5" customWidth="1"/>
    <col min="84" max="84" width="9.7109375" style="5" customWidth="1"/>
    <col min="85" max="85" width="2.7109375" style="5" customWidth="1"/>
    <col min="86" max="201" width="9.140625" style="5" customWidth="1"/>
    <col min="202" max="202" width="2.7109375" style="5" customWidth="1"/>
    <col min="203" max="203" width="1.85546875" style="5" customWidth="1"/>
    <col min="204" max="204" width="41.85546875" style="5" customWidth="1"/>
    <col min="205" max="205" width="7" style="5" customWidth="1"/>
    <col min="206" max="206" width="2.7109375" style="5" customWidth="1"/>
    <col min="207" max="207" width="9.7109375" style="5" customWidth="1"/>
    <col min="208" max="208" width="2.7109375" style="5" customWidth="1"/>
    <col min="209" max="209" width="9.7109375" style="5" customWidth="1"/>
    <col min="210" max="210" width="2.7109375" style="5" customWidth="1"/>
    <col min="211" max="211" width="9.7109375" style="5" customWidth="1"/>
    <col min="212" max="212" width="2.7109375" style="5" customWidth="1"/>
    <col min="213" max="213" width="9.7109375" style="5" customWidth="1"/>
    <col min="214" max="214" width="2.7109375" style="5" customWidth="1"/>
    <col min="215" max="215" width="9.7109375" style="5" customWidth="1"/>
    <col min="216" max="216" width="2.7109375" style="5" customWidth="1"/>
    <col min="217" max="217" width="9.7109375" style="5" customWidth="1"/>
    <col min="218" max="218" width="2.7109375" style="5" customWidth="1"/>
    <col min="219" max="219" width="9.7109375" style="5" customWidth="1"/>
    <col min="220" max="220" width="2.7109375" style="5" customWidth="1"/>
    <col min="221" max="221" width="9.7109375" style="5" customWidth="1"/>
    <col min="222" max="222" width="2.7109375" style="5" customWidth="1"/>
    <col min="223" max="223" width="9.7109375" style="5" customWidth="1"/>
    <col min="224" max="224" width="2.7109375" style="5" customWidth="1"/>
    <col min="225" max="225" width="9.7109375" style="5" customWidth="1"/>
    <col min="226" max="226" width="2.7109375" style="5" customWidth="1"/>
    <col min="227" max="227" width="9.7109375" style="5" customWidth="1"/>
    <col min="228" max="228" width="2.7109375" style="5" customWidth="1"/>
    <col min="229" max="229" width="9.7109375" style="5" customWidth="1"/>
    <col min="230" max="230" width="2.7109375" style="5" customWidth="1"/>
    <col min="231" max="231" width="9.7109375" style="5" customWidth="1"/>
    <col min="232" max="232" width="2.7109375" style="5" customWidth="1"/>
    <col min="233" max="233" width="9.7109375" style="5" customWidth="1"/>
    <col min="234" max="234" width="2.7109375" style="5" customWidth="1"/>
    <col min="235" max="235" width="9.7109375" style="5" customWidth="1"/>
    <col min="236" max="236" width="2.7109375" style="5" customWidth="1"/>
    <col min="237" max="237" width="9.7109375" style="5" customWidth="1"/>
    <col min="238" max="238" width="2.7109375" style="5" customWidth="1"/>
    <col min="239" max="239" width="9.7109375" style="5" customWidth="1"/>
    <col min="240" max="240" width="2.7109375" style="5" customWidth="1"/>
    <col min="241" max="241" width="9.7109375" style="5" customWidth="1"/>
    <col min="242" max="242" width="2.7109375" style="5" customWidth="1"/>
    <col min="243" max="243" width="9.7109375" style="5"/>
    <col min="244" max="244" width="2.7109375" style="5" customWidth="1"/>
    <col min="245" max="245" width="1.85546875" style="5" customWidth="1"/>
    <col min="246" max="246" width="41.85546875" style="5" customWidth="1"/>
    <col min="247" max="247" width="7" style="5" customWidth="1"/>
    <col min="248" max="248" width="2.7109375" style="5" customWidth="1"/>
    <col min="249" max="249" width="9.7109375" style="5" customWidth="1"/>
    <col min="250" max="250" width="2.7109375" style="5" customWidth="1"/>
    <col min="251" max="251" width="9.7109375" style="5" customWidth="1"/>
    <col min="252" max="252" width="2.7109375" style="5" customWidth="1"/>
    <col min="253" max="253" width="9.7109375" style="5" customWidth="1"/>
    <col min="254" max="254" width="2.7109375" style="5" customWidth="1"/>
    <col min="255" max="255" width="9.7109375" style="5" customWidth="1"/>
    <col min="256" max="256" width="2.7109375" style="5" customWidth="1"/>
    <col min="257" max="257" width="9.7109375" style="5" customWidth="1"/>
    <col min="258" max="258" width="2.7109375" style="5" customWidth="1"/>
    <col min="259" max="259" width="9.7109375" style="5" customWidth="1"/>
    <col min="260" max="457" width="9.140625" style="5" customWidth="1"/>
    <col min="458" max="458" width="2.7109375" style="5" customWidth="1"/>
    <col min="459" max="459" width="1.85546875" style="5" customWidth="1"/>
    <col min="460" max="460" width="41.85546875" style="5" customWidth="1"/>
    <col min="461" max="461" width="7" style="5" customWidth="1"/>
    <col min="462" max="462" width="2.7109375" style="5" customWidth="1"/>
    <col min="463" max="463" width="9.7109375" style="5" customWidth="1"/>
    <col min="464" max="464" width="2.7109375" style="5" customWidth="1"/>
    <col min="465" max="465" width="9.7109375" style="5" customWidth="1"/>
    <col min="466" max="466" width="2.7109375" style="5" customWidth="1"/>
    <col min="467" max="467" width="9.7109375" style="5" customWidth="1"/>
    <col min="468" max="468" width="2.7109375" style="5" customWidth="1"/>
    <col min="469" max="469" width="9.7109375" style="5" customWidth="1"/>
    <col min="470" max="470" width="2.7109375" style="5" customWidth="1"/>
    <col min="471" max="471" width="9.7109375" style="5" customWidth="1"/>
    <col min="472" max="472" width="2.7109375" style="5" customWidth="1"/>
    <col min="473" max="473" width="9.7109375" style="5" customWidth="1"/>
    <col min="474" max="474" width="2.7109375" style="5" customWidth="1"/>
    <col min="475" max="475" width="9.7109375" style="5" customWidth="1"/>
    <col min="476" max="476" width="2.7109375" style="5" customWidth="1"/>
    <col min="477" max="477" width="9.7109375" style="5" customWidth="1"/>
    <col min="478" max="478" width="2.7109375" style="5" customWidth="1"/>
    <col min="479" max="479" width="9.7109375" style="5" customWidth="1"/>
    <col min="480" max="480" width="2.7109375" style="5" customWidth="1"/>
    <col min="481" max="481" width="9.7109375" style="5" customWidth="1"/>
    <col min="482" max="482" width="2.7109375" style="5" customWidth="1"/>
    <col min="483" max="483" width="9.7109375" style="5" customWidth="1"/>
    <col min="484" max="484" width="2.7109375" style="5" customWidth="1"/>
    <col min="485" max="485" width="9.7109375" style="5" customWidth="1"/>
    <col min="486" max="486" width="2.7109375" style="5" customWidth="1"/>
    <col min="487" max="487" width="9.7109375" style="5" customWidth="1"/>
    <col min="488" max="488" width="2.7109375" style="5" customWidth="1"/>
    <col min="489" max="489" width="9.7109375" style="5" customWidth="1"/>
    <col min="490" max="490" width="2.7109375" style="5" customWidth="1"/>
    <col min="491" max="491" width="9.7109375" style="5" customWidth="1"/>
    <col min="492" max="492" width="2.7109375" style="5" customWidth="1"/>
    <col min="493" max="493" width="9.7109375" style="5" customWidth="1"/>
    <col min="494" max="494" width="2.7109375" style="5" customWidth="1"/>
    <col min="495" max="495" width="9.7109375" style="5" customWidth="1"/>
    <col min="496" max="496" width="2.7109375" style="5" customWidth="1"/>
    <col min="497" max="497" width="9.7109375" style="5" customWidth="1"/>
    <col min="498" max="498" width="2.7109375" style="5" customWidth="1"/>
    <col min="499" max="499" width="9.7109375" style="5"/>
    <col min="500" max="500" width="2.7109375" style="5" customWidth="1"/>
    <col min="501" max="501" width="1.85546875" style="5" customWidth="1"/>
    <col min="502" max="502" width="41.85546875" style="5" customWidth="1"/>
    <col min="503" max="503" width="7" style="5" customWidth="1"/>
    <col min="504" max="504" width="2.7109375" style="5" customWidth="1"/>
    <col min="505" max="505" width="9.7109375" style="5" customWidth="1"/>
    <col min="506" max="506" width="2.7109375" style="5" customWidth="1"/>
    <col min="507" max="507" width="9.7109375" style="5" customWidth="1"/>
    <col min="508" max="508" width="2.7109375" style="5" customWidth="1"/>
    <col min="509" max="509" width="9.7109375" style="5" customWidth="1"/>
    <col min="510" max="510" width="2.7109375" style="5" customWidth="1"/>
    <col min="511" max="511" width="9.7109375" style="5" customWidth="1"/>
    <col min="512" max="512" width="2.7109375" style="5" customWidth="1"/>
    <col min="513" max="513" width="9.7109375" style="5" customWidth="1"/>
    <col min="514" max="514" width="2.7109375" style="5" customWidth="1"/>
    <col min="515" max="515" width="9.7109375" style="5" customWidth="1"/>
    <col min="516" max="713" width="9.140625" style="5" customWidth="1"/>
    <col min="714" max="714" width="2.7109375" style="5" customWidth="1"/>
    <col min="715" max="715" width="1.85546875" style="5" customWidth="1"/>
    <col min="716" max="716" width="41.85546875" style="5" customWidth="1"/>
    <col min="717" max="717" width="7" style="5" customWidth="1"/>
    <col min="718" max="718" width="2.7109375" style="5" customWidth="1"/>
    <col min="719" max="719" width="9.7109375" style="5" customWidth="1"/>
    <col min="720" max="720" width="2.7109375" style="5" customWidth="1"/>
    <col min="721" max="721" width="9.7109375" style="5" customWidth="1"/>
    <col min="722" max="722" width="2.7109375" style="5" customWidth="1"/>
    <col min="723" max="723" width="9.7109375" style="5" customWidth="1"/>
    <col min="724" max="724" width="2.7109375" style="5" customWidth="1"/>
    <col min="725" max="725" width="9.7109375" style="5" customWidth="1"/>
    <col min="726" max="726" width="2.7109375" style="5" customWidth="1"/>
    <col min="727" max="727" width="9.7109375" style="5" customWidth="1"/>
    <col min="728" max="728" width="2.7109375" style="5" customWidth="1"/>
    <col min="729" max="729" width="9.7109375" style="5" customWidth="1"/>
    <col min="730" max="730" width="2.7109375" style="5" customWidth="1"/>
    <col min="731" max="731" width="9.7109375" style="5" customWidth="1"/>
    <col min="732" max="732" width="2.7109375" style="5" customWidth="1"/>
    <col min="733" max="733" width="9.7109375" style="5" customWidth="1"/>
    <col min="734" max="734" width="2.7109375" style="5" customWidth="1"/>
    <col min="735" max="735" width="9.7109375" style="5" customWidth="1"/>
    <col min="736" max="736" width="2.7109375" style="5" customWidth="1"/>
    <col min="737" max="737" width="9.7109375" style="5" customWidth="1"/>
    <col min="738" max="738" width="2.7109375" style="5" customWidth="1"/>
    <col min="739" max="739" width="9.7109375" style="5" customWidth="1"/>
    <col min="740" max="740" width="2.7109375" style="5" customWidth="1"/>
    <col min="741" max="741" width="9.7109375" style="5" customWidth="1"/>
    <col min="742" max="742" width="2.7109375" style="5" customWidth="1"/>
    <col min="743" max="743" width="9.7109375" style="5" customWidth="1"/>
    <col min="744" max="744" width="2.7109375" style="5" customWidth="1"/>
    <col min="745" max="745" width="9.7109375" style="5" customWidth="1"/>
    <col min="746" max="746" width="2.7109375" style="5" customWidth="1"/>
    <col min="747" max="747" width="9.7109375" style="5" customWidth="1"/>
    <col min="748" max="748" width="2.7109375" style="5" customWidth="1"/>
    <col min="749" max="749" width="9.7109375" style="5" customWidth="1"/>
    <col min="750" max="750" width="2.7109375" style="5" customWidth="1"/>
    <col min="751" max="751" width="9.7109375" style="5" customWidth="1"/>
    <col min="752" max="752" width="2.7109375" style="5" customWidth="1"/>
    <col min="753" max="753" width="9.7109375" style="5" customWidth="1"/>
    <col min="754" max="754" width="2.7109375" style="5" customWidth="1"/>
    <col min="755" max="755" width="9.7109375" style="5"/>
    <col min="756" max="756" width="2.7109375" style="5" customWidth="1"/>
    <col min="757" max="757" width="1.85546875" style="5" customWidth="1"/>
    <col min="758" max="758" width="41.85546875" style="5" customWidth="1"/>
    <col min="759" max="759" width="7" style="5" customWidth="1"/>
    <col min="760" max="760" width="2.7109375" style="5" customWidth="1"/>
    <col min="761" max="761" width="9.7109375" style="5" customWidth="1"/>
    <col min="762" max="762" width="2.7109375" style="5" customWidth="1"/>
    <col min="763" max="763" width="9.7109375" style="5" customWidth="1"/>
    <col min="764" max="764" width="2.7109375" style="5" customWidth="1"/>
    <col min="765" max="765" width="9.7109375" style="5" customWidth="1"/>
    <col min="766" max="766" width="2.7109375" style="5" customWidth="1"/>
    <col min="767" max="767" width="9.7109375" style="5" customWidth="1"/>
    <col min="768" max="768" width="2.7109375" style="5" customWidth="1"/>
    <col min="769" max="769" width="9.7109375" style="5" customWidth="1"/>
    <col min="770" max="770" width="2.7109375" style="5" customWidth="1"/>
    <col min="771" max="771" width="9.7109375" style="5" customWidth="1"/>
    <col min="772" max="969" width="9.140625" style="5" customWidth="1"/>
    <col min="970" max="970" width="2.7109375" style="5" customWidth="1"/>
    <col min="971" max="971" width="1.85546875" style="5" customWidth="1"/>
    <col min="972" max="972" width="41.85546875" style="5" customWidth="1"/>
    <col min="973" max="973" width="7" style="5" customWidth="1"/>
    <col min="974" max="974" width="2.7109375" style="5" customWidth="1"/>
    <col min="975" max="975" width="9.7109375" style="5" customWidth="1"/>
    <col min="976" max="976" width="2.7109375" style="5" customWidth="1"/>
    <col min="977" max="977" width="9.7109375" style="5" customWidth="1"/>
    <col min="978" max="978" width="2.7109375" style="5" customWidth="1"/>
    <col min="979" max="979" width="9.7109375" style="5" customWidth="1"/>
    <col min="980" max="980" width="2.7109375" style="5" customWidth="1"/>
    <col min="981" max="981" width="9.7109375" style="5" customWidth="1"/>
    <col min="982" max="982" width="2.7109375" style="5" customWidth="1"/>
    <col min="983" max="983" width="9.7109375" style="5" customWidth="1"/>
    <col min="984" max="984" width="2.7109375" style="5" customWidth="1"/>
    <col min="985" max="985" width="9.7109375" style="5" customWidth="1"/>
    <col min="986" max="986" width="2.7109375" style="5" customWidth="1"/>
    <col min="987" max="987" width="9.7109375" style="5" customWidth="1"/>
    <col min="988" max="988" width="2.7109375" style="5" customWidth="1"/>
    <col min="989" max="989" width="9.7109375" style="5" customWidth="1"/>
    <col min="990" max="990" width="2.7109375" style="5" customWidth="1"/>
    <col min="991" max="991" width="9.7109375" style="5" customWidth="1"/>
    <col min="992" max="992" width="2.7109375" style="5" customWidth="1"/>
    <col min="993" max="993" width="9.7109375" style="5" customWidth="1"/>
    <col min="994" max="994" width="2.7109375" style="5" customWidth="1"/>
    <col min="995" max="995" width="9.7109375" style="5" customWidth="1"/>
    <col min="996" max="996" width="2.7109375" style="5" customWidth="1"/>
    <col min="997" max="997" width="9.7109375" style="5" customWidth="1"/>
    <col min="998" max="998" width="2.7109375" style="5" customWidth="1"/>
    <col min="999" max="999" width="9.7109375" style="5" customWidth="1"/>
    <col min="1000" max="1000" width="2.7109375" style="5" customWidth="1"/>
    <col min="1001" max="1001" width="9.7109375" style="5" customWidth="1"/>
    <col min="1002" max="1002" width="2.7109375" style="5" customWidth="1"/>
    <col min="1003" max="1003" width="9.7109375" style="5" customWidth="1"/>
    <col min="1004" max="1004" width="2.7109375" style="5" customWidth="1"/>
    <col min="1005" max="1005" width="9.7109375" style="5" customWidth="1"/>
    <col min="1006" max="1006" width="2.7109375" style="5" customWidth="1"/>
    <col min="1007" max="1007" width="9.7109375" style="5" customWidth="1"/>
    <col min="1008" max="1008" width="2.7109375" style="5" customWidth="1"/>
    <col min="1009" max="1009" width="9.7109375" style="5" customWidth="1"/>
    <col min="1010" max="1010" width="2.7109375" style="5" customWidth="1"/>
    <col min="1011" max="1011" width="9.7109375" style="5"/>
    <col min="1012" max="1012" width="2.7109375" style="5" customWidth="1"/>
    <col min="1013" max="1013" width="1.85546875" style="5" customWidth="1"/>
    <col min="1014" max="1014" width="41.85546875" style="5" customWidth="1"/>
    <col min="1015" max="1015" width="7" style="5" customWidth="1"/>
    <col min="1016" max="1016" width="2.7109375" style="5" customWidth="1"/>
    <col min="1017" max="1017" width="9.7109375" style="5" customWidth="1"/>
    <col min="1018" max="1018" width="2.7109375" style="5" customWidth="1"/>
    <col min="1019" max="1019" width="9.7109375" style="5" customWidth="1"/>
    <col min="1020" max="1020" width="2.7109375" style="5" customWidth="1"/>
    <col min="1021" max="1021" width="9.7109375" style="5" customWidth="1"/>
    <col min="1022" max="1022" width="2.7109375" style="5" customWidth="1"/>
    <col min="1023" max="1023" width="9.7109375" style="5" customWidth="1"/>
    <col min="1024" max="1024" width="2.7109375" style="5" customWidth="1"/>
    <col min="1025" max="1025" width="9.7109375" style="5" customWidth="1"/>
    <col min="1026" max="1026" width="2.7109375" style="5" customWidth="1"/>
    <col min="1027" max="1027" width="9.7109375" style="5" customWidth="1"/>
    <col min="1028" max="1225" width="9.140625" style="5" customWidth="1"/>
    <col min="1226" max="1226" width="2.7109375" style="5" customWidth="1"/>
    <col min="1227" max="1227" width="1.85546875" style="5" customWidth="1"/>
    <col min="1228" max="1228" width="41.85546875" style="5" customWidth="1"/>
    <col min="1229" max="1229" width="7" style="5" customWidth="1"/>
    <col min="1230" max="1230" width="2.7109375" style="5" customWidth="1"/>
    <col min="1231" max="1231" width="9.7109375" style="5" customWidth="1"/>
    <col min="1232" max="1232" width="2.7109375" style="5" customWidth="1"/>
    <col min="1233" max="1233" width="9.7109375" style="5" customWidth="1"/>
    <col min="1234" max="1234" width="2.7109375" style="5" customWidth="1"/>
    <col min="1235" max="1235" width="9.7109375" style="5" customWidth="1"/>
    <col min="1236" max="1236" width="2.7109375" style="5" customWidth="1"/>
    <col min="1237" max="1237" width="9.7109375" style="5" customWidth="1"/>
    <col min="1238" max="1238" width="2.7109375" style="5" customWidth="1"/>
    <col min="1239" max="1239" width="9.7109375" style="5" customWidth="1"/>
    <col min="1240" max="1240" width="2.7109375" style="5" customWidth="1"/>
    <col min="1241" max="1241" width="9.7109375" style="5" customWidth="1"/>
    <col min="1242" max="1242" width="2.7109375" style="5" customWidth="1"/>
    <col min="1243" max="1243" width="9.7109375" style="5" customWidth="1"/>
    <col min="1244" max="1244" width="2.7109375" style="5" customWidth="1"/>
    <col min="1245" max="1245" width="9.7109375" style="5" customWidth="1"/>
    <col min="1246" max="1246" width="2.7109375" style="5" customWidth="1"/>
    <col min="1247" max="1247" width="9.7109375" style="5" customWidth="1"/>
    <col min="1248" max="1248" width="2.7109375" style="5" customWidth="1"/>
    <col min="1249" max="1249" width="9.7109375" style="5" customWidth="1"/>
    <col min="1250" max="1250" width="2.7109375" style="5" customWidth="1"/>
    <col min="1251" max="1251" width="9.7109375" style="5" customWidth="1"/>
    <col min="1252" max="1252" width="2.7109375" style="5" customWidth="1"/>
    <col min="1253" max="1253" width="9.7109375" style="5" customWidth="1"/>
    <col min="1254" max="1254" width="2.7109375" style="5" customWidth="1"/>
    <col min="1255" max="1255" width="9.7109375" style="5" customWidth="1"/>
    <col min="1256" max="1256" width="2.7109375" style="5" customWidth="1"/>
    <col min="1257" max="1257" width="9.7109375" style="5" customWidth="1"/>
    <col min="1258" max="1258" width="2.7109375" style="5" customWidth="1"/>
    <col min="1259" max="1259" width="9.7109375" style="5" customWidth="1"/>
    <col min="1260" max="1260" width="2.7109375" style="5" customWidth="1"/>
    <col min="1261" max="1261" width="9.7109375" style="5" customWidth="1"/>
    <col min="1262" max="1262" width="2.7109375" style="5" customWidth="1"/>
    <col min="1263" max="1263" width="9.7109375" style="5" customWidth="1"/>
    <col min="1264" max="1264" width="2.7109375" style="5" customWidth="1"/>
    <col min="1265" max="1265" width="9.7109375" style="5" customWidth="1"/>
    <col min="1266" max="1266" width="2.7109375" style="5" customWidth="1"/>
    <col min="1267" max="1267" width="9.7109375" style="5"/>
    <col min="1268" max="1268" width="2.7109375" style="5" customWidth="1"/>
    <col min="1269" max="1269" width="1.85546875" style="5" customWidth="1"/>
    <col min="1270" max="1270" width="41.85546875" style="5" customWidth="1"/>
    <col min="1271" max="1271" width="7" style="5" customWidth="1"/>
    <col min="1272" max="1272" width="2.7109375" style="5" customWidth="1"/>
    <col min="1273" max="1273" width="9.7109375" style="5" customWidth="1"/>
    <col min="1274" max="1274" width="2.7109375" style="5" customWidth="1"/>
    <col min="1275" max="1275" width="9.7109375" style="5" customWidth="1"/>
    <col min="1276" max="1276" width="2.7109375" style="5" customWidth="1"/>
    <col min="1277" max="1277" width="9.7109375" style="5" customWidth="1"/>
    <col min="1278" max="1278" width="2.7109375" style="5" customWidth="1"/>
    <col min="1279" max="1279" width="9.7109375" style="5" customWidth="1"/>
    <col min="1280" max="1280" width="2.7109375" style="5" customWidth="1"/>
    <col min="1281" max="1281" width="9.7109375" style="5" customWidth="1"/>
    <col min="1282" max="1282" width="2.7109375" style="5" customWidth="1"/>
    <col min="1283" max="1283" width="9.7109375" style="5" customWidth="1"/>
    <col min="1284" max="1481" width="9.140625" style="5" customWidth="1"/>
    <col min="1482" max="1482" width="2.7109375" style="5" customWidth="1"/>
    <col min="1483" max="1483" width="1.85546875" style="5" customWidth="1"/>
    <col min="1484" max="1484" width="41.85546875" style="5" customWidth="1"/>
    <col min="1485" max="1485" width="7" style="5" customWidth="1"/>
    <col min="1486" max="1486" width="2.7109375" style="5" customWidth="1"/>
    <col min="1487" max="1487" width="9.7109375" style="5" customWidth="1"/>
    <col min="1488" max="1488" width="2.7109375" style="5" customWidth="1"/>
    <col min="1489" max="1489" width="9.7109375" style="5" customWidth="1"/>
    <col min="1490" max="1490" width="2.7109375" style="5" customWidth="1"/>
    <col min="1491" max="1491" width="9.7109375" style="5" customWidth="1"/>
    <col min="1492" max="1492" width="2.7109375" style="5" customWidth="1"/>
    <col min="1493" max="1493" width="9.7109375" style="5" customWidth="1"/>
    <col min="1494" max="1494" width="2.7109375" style="5" customWidth="1"/>
    <col min="1495" max="1495" width="9.7109375" style="5" customWidth="1"/>
    <col min="1496" max="1496" width="2.7109375" style="5" customWidth="1"/>
    <col min="1497" max="1497" width="9.7109375" style="5" customWidth="1"/>
    <col min="1498" max="1498" width="2.7109375" style="5" customWidth="1"/>
    <col min="1499" max="1499" width="9.7109375" style="5" customWidth="1"/>
    <col min="1500" max="1500" width="2.7109375" style="5" customWidth="1"/>
    <col min="1501" max="1501" width="9.7109375" style="5" customWidth="1"/>
    <col min="1502" max="1502" width="2.7109375" style="5" customWidth="1"/>
    <col min="1503" max="1503" width="9.7109375" style="5" customWidth="1"/>
    <col min="1504" max="1504" width="2.7109375" style="5" customWidth="1"/>
    <col min="1505" max="1505" width="9.7109375" style="5" customWidth="1"/>
    <col min="1506" max="1506" width="2.7109375" style="5" customWidth="1"/>
    <col min="1507" max="1507" width="9.7109375" style="5" customWidth="1"/>
    <col min="1508" max="1508" width="2.7109375" style="5" customWidth="1"/>
    <col min="1509" max="1509" width="9.7109375" style="5" customWidth="1"/>
    <col min="1510" max="1510" width="2.7109375" style="5" customWidth="1"/>
    <col min="1511" max="1511" width="9.7109375" style="5" customWidth="1"/>
    <col min="1512" max="1512" width="2.7109375" style="5" customWidth="1"/>
    <col min="1513" max="1513" width="9.7109375" style="5" customWidth="1"/>
    <col min="1514" max="1514" width="2.7109375" style="5" customWidth="1"/>
    <col min="1515" max="1515" width="9.7109375" style="5" customWidth="1"/>
    <col min="1516" max="1516" width="2.7109375" style="5" customWidth="1"/>
    <col min="1517" max="1517" width="9.7109375" style="5" customWidth="1"/>
    <col min="1518" max="1518" width="2.7109375" style="5" customWidth="1"/>
    <col min="1519" max="1519" width="9.7109375" style="5" customWidth="1"/>
    <col min="1520" max="1520" width="2.7109375" style="5" customWidth="1"/>
    <col min="1521" max="1521" width="9.7109375" style="5" customWidth="1"/>
    <col min="1522" max="1522" width="2.7109375" style="5" customWidth="1"/>
    <col min="1523" max="1523" width="9.7109375" style="5"/>
    <col min="1524" max="1524" width="2.7109375" style="5" customWidth="1"/>
    <col min="1525" max="1525" width="1.85546875" style="5" customWidth="1"/>
    <col min="1526" max="1526" width="41.85546875" style="5" customWidth="1"/>
    <col min="1527" max="1527" width="7" style="5" customWidth="1"/>
    <col min="1528" max="1528" width="2.7109375" style="5" customWidth="1"/>
    <col min="1529" max="1529" width="9.7109375" style="5" customWidth="1"/>
    <col min="1530" max="1530" width="2.7109375" style="5" customWidth="1"/>
    <col min="1531" max="1531" width="9.7109375" style="5" customWidth="1"/>
    <col min="1532" max="1532" width="2.7109375" style="5" customWidth="1"/>
    <col min="1533" max="1533" width="9.7109375" style="5" customWidth="1"/>
    <col min="1534" max="1534" width="2.7109375" style="5" customWidth="1"/>
    <col min="1535" max="1535" width="9.7109375" style="5" customWidth="1"/>
    <col min="1536" max="1536" width="2.7109375" style="5" customWidth="1"/>
    <col min="1537" max="1537" width="9.7109375" style="5" customWidth="1"/>
    <col min="1538" max="1538" width="2.7109375" style="5" customWidth="1"/>
    <col min="1539" max="1539" width="9.7109375" style="5" customWidth="1"/>
    <col min="1540" max="1737" width="9.140625" style="5" customWidth="1"/>
    <col min="1738" max="1738" width="2.7109375" style="5" customWidth="1"/>
    <col min="1739" max="1739" width="1.85546875" style="5" customWidth="1"/>
    <col min="1740" max="1740" width="41.85546875" style="5" customWidth="1"/>
    <col min="1741" max="1741" width="7" style="5" customWidth="1"/>
    <col min="1742" max="1742" width="2.7109375" style="5" customWidth="1"/>
    <col min="1743" max="1743" width="9.7109375" style="5" customWidth="1"/>
    <col min="1744" max="1744" width="2.7109375" style="5" customWidth="1"/>
    <col min="1745" max="1745" width="9.7109375" style="5" customWidth="1"/>
    <col min="1746" max="1746" width="2.7109375" style="5" customWidth="1"/>
    <col min="1747" max="1747" width="9.7109375" style="5" customWidth="1"/>
    <col min="1748" max="1748" width="2.7109375" style="5" customWidth="1"/>
    <col min="1749" max="1749" width="9.7109375" style="5" customWidth="1"/>
    <col min="1750" max="1750" width="2.7109375" style="5" customWidth="1"/>
    <col min="1751" max="1751" width="9.7109375" style="5" customWidth="1"/>
    <col min="1752" max="1752" width="2.7109375" style="5" customWidth="1"/>
    <col min="1753" max="1753" width="9.7109375" style="5" customWidth="1"/>
    <col min="1754" max="1754" width="2.7109375" style="5" customWidth="1"/>
    <col min="1755" max="1755" width="9.7109375" style="5" customWidth="1"/>
    <col min="1756" max="1756" width="2.7109375" style="5" customWidth="1"/>
    <col min="1757" max="1757" width="9.7109375" style="5" customWidth="1"/>
    <col min="1758" max="1758" width="2.7109375" style="5" customWidth="1"/>
    <col min="1759" max="1759" width="9.7109375" style="5" customWidth="1"/>
    <col min="1760" max="1760" width="2.7109375" style="5" customWidth="1"/>
    <col min="1761" max="1761" width="9.7109375" style="5" customWidth="1"/>
    <col min="1762" max="1762" width="2.7109375" style="5" customWidth="1"/>
    <col min="1763" max="1763" width="9.7109375" style="5" customWidth="1"/>
    <col min="1764" max="1764" width="2.7109375" style="5" customWidth="1"/>
    <col min="1765" max="1765" width="9.7109375" style="5" customWidth="1"/>
    <col min="1766" max="1766" width="2.7109375" style="5" customWidth="1"/>
    <col min="1767" max="1767" width="9.7109375" style="5" customWidth="1"/>
    <col min="1768" max="1768" width="2.7109375" style="5" customWidth="1"/>
    <col min="1769" max="1769" width="9.7109375" style="5" customWidth="1"/>
    <col min="1770" max="1770" width="2.7109375" style="5" customWidth="1"/>
    <col min="1771" max="1771" width="9.7109375" style="5" customWidth="1"/>
    <col min="1772" max="1772" width="2.7109375" style="5" customWidth="1"/>
    <col min="1773" max="1773" width="9.7109375" style="5" customWidth="1"/>
    <col min="1774" max="1774" width="2.7109375" style="5" customWidth="1"/>
    <col min="1775" max="1775" width="9.7109375" style="5" customWidth="1"/>
    <col min="1776" max="1776" width="2.7109375" style="5" customWidth="1"/>
    <col min="1777" max="1777" width="9.7109375" style="5" customWidth="1"/>
    <col min="1778" max="1778" width="2.7109375" style="5" customWidth="1"/>
    <col min="1779" max="1779" width="9.7109375" style="5"/>
    <col min="1780" max="1780" width="2.7109375" style="5" customWidth="1"/>
    <col min="1781" max="1781" width="1.85546875" style="5" customWidth="1"/>
    <col min="1782" max="1782" width="41.85546875" style="5" customWidth="1"/>
    <col min="1783" max="1783" width="7" style="5" customWidth="1"/>
    <col min="1784" max="1784" width="2.7109375" style="5" customWidth="1"/>
    <col min="1785" max="1785" width="9.7109375" style="5" customWidth="1"/>
    <col min="1786" max="1786" width="2.7109375" style="5" customWidth="1"/>
    <col min="1787" max="1787" width="9.7109375" style="5" customWidth="1"/>
    <col min="1788" max="1788" width="2.7109375" style="5" customWidth="1"/>
    <col min="1789" max="1789" width="9.7109375" style="5" customWidth="1"/>
    <col min="1790" max="1790" width="2.7109375" style="5" customWidth="1"/>
    <col min="1791" max="1791" width="9.7109375" style="5" customWidth="1"/>
    <col min="1792" max="1792" width="2.7109375" style="5" customWidth="1"/>
    <col min="1793" max="1793" width="9.7109375" style="5" customWidth="1"/>
    <col min="1794" max="1794" width="2.7109375" style="5" customWidth="1"/>
    <col min="1795" max="1795" width="9.7109375" style="5" customWidth="1"/>
    <col min="1796" max="1993" width="9.140625" style="5" customWidth="1"/>
    <col min="1994" max="1994" width="2.7109375" style="5" customWidth="1"/>
    <col min="1995" max="1995" width="1.85546875" style="5" customWidth="1"/>
    <col min="1996" max="1996" width="41.85546875" style="5" customWidth="1"/>
    <col min="1997" max="1997" width="7" style="5" customWidth="1"/>
    <col min="1998" max="1998" width="2.7109375" style="5" customWidth="1"/>
    <col min="1999" max="1999" width="9.7109375" style="5" customWidth="1"/>
    <col min="2000" max="2000" width="2.7109375" style="5" customWidth="1"/>
    <col min="2001" max="2001" width="9.7109375" style="5" customWidth="1"/>
    <col min="2002" max="2002" width="2.7109375" style="5" customWidth="1"/>
    <col min="2003" max="2003" width="9.7109375" style="5" customWidth="1"/>
    <col min="2004" max="2004" width="2.7109375" style="5" customWidth="1"/>
    <col min="2005" max="2005" width="9.7109375" style="5" customWidth="1"/>
    <col min="2006" max="2006" width="2.7109375" style="5" customWidth="1"/>
    <col min="2007" max="2007" width="9.7109375" style="5" customWidth="1"/>
    <col min="2008" max="2008" width="2.7109375" style="5" customWidth="1"/>
    <col min="2009" max="2009" width="9.7109375" style="5" customWidth="1"/>
    <col min="2010" max="2010" width="2.7109375" style="5" customWidth="1"/>
    <col min="2011" max="2011" width="9.7109375" style="5" customWidth="1"/>
    <col min="2012" max="2012" width="2.7109375" style="5" customWidth="1"/>
    <col min="2013" max="2013" width="9.7109375" style="5" customWidth="1"/>
    <col min="2014" max="2014" width="2.7109375" style="5" customWidth="1"/>
    <col min="2015" max="2015" width="9.7109375" style="5" customWidth="1"/>
    <col min="2016" max="2016" width="2.7109375" style="5" customWidth="1"/>
    <col min="2017" max="2017" width="9.7109375" style="5" customWidth="1"/>
    <col min="2018" max="2018" width="2.7109375" style="5" customWidth="1"/>
    <col min="2019" max="2019" width="9.7109375" style="5" customWidth="1"/>
    <col min="2020" max="2020" width="2.7109375" style="5" customWidth="1"/>
    <col min="2021" max="2021" width="9.7109375" style="5" customWidth="1"/>
    <col min="2022" max="2022" width="2.7109375" style="5" customWidth="1"/>
    <col min="2023" max="2023" width="9.7109375" style="5" customWidth="1"/>
    <col min="2024" max="2024" width="2.7109375" style="5" customWidth="1"/>
    <col min="2025" max="2025" width="9.7109375" style="5" customWidth="1"/>
    <col min="2026" max="2026" width="2.7109375" style="5" customWidth="1"/>
    <col min="2027" max="2027" width="9.7109375" style="5" customWidth="1"/>
    <col min="2028" max="2028" width="2.7109375" style="5" customWidth="1"/>
    <col min="2029" max="2029" width="9.7109375" style="5" customWidth="1"/>
    <col min="2030" max="2030" width="2.7109375" style="5" customWidth="1"/>
    <col min="2031" max="2031" width="9.7109375" style="5" customWidth="1"/>
    <col min="2032" max="2032" width="2.7109375" style="5" customWidth="1"/>
    <col min="2033" max="2033" width="9.7109375" style="5" customWidth="1"/>
    <col min="2034" max="2034" width="2.7109375" style="5" customWidth="1"/>
    <col min="2035" max="2035" width="9.7109375" style="5"/>
    <col min="2036" max="2036" width="2.7109375" style="5" customWidth="1"/>
    <col min="2037" max="2037" width="1.85546875" style="5" customWidth="1"/>
    <col min="2038" max="2038" width="41.85546875" style="5" customWidth="1"/>
    <col min="2039" max="2039" width="7" style="5" customWidth="1"/>
    <col min="2040" max="2040" width="2.7109375" style="5" customWidth="1"/>
    <col min="2041" max="2041" width="9.7109375" style="5" customWidth="1"/>
    <col min="2042" max="2042" width="2.7109375" style="5" customWidth="1"/>
    <col min="2043" max="2043" width="9.7109375" style="5" customWidth="1"/>
    <col min="2044" max="2044" width="2.7109375" style="5" customWidth="1"/>
    <col min="2045" max="2045" width="9.7109375" style="5" customWidth="1"/>
    <col min="2046" max="2046" width="2.7109375" style="5" customWidth="1"/>
    <col min="2047" max="2047" width="9.7109375" style="5" customWidth="1"/>
    <col min="2048" max="2048" width="2.7109375" style="5" customWidth="1"/>
    <col min="2049" max="2049" width="9.7109375" style="5" customWidth="1"/>
    <col min="2050" max="2050" width="2.7109375" style="5" customWidth="1"/>
    <col min="2051" max="2051" width="9.7109375" style="5" customWidth="1"/>
    <col min="2052" max="2249" width="9.140625" style="5" customWidth="1"/>
    <col min="2250" max="2250" width="2.7109375" style="5" customWidth="1"/>
    <col min="2251" max="2251" width="1.85546875" style="5" customWidth="1"/>
    <col min="2252" max="2252" width="41.85546875" style="5" customWidth="1"/>
    <col min="2253" max="2253" width="7" style="5" customWidth="1"/>
    <col min="2254" max="2254" width="2.7109375" style="5" customWidth="1"/>
    <col min="2255" max="2255" width="9.7109375" style="5" customWidth="1"/>
    <col min="2256" max="2256" width="2.7109375" style="5" customWidth="1"/>
    <col min="2257" max="2257" width="9.7109375" style="5" customWidth="1"/>
    <col min="2258" max="2258" width="2.7109375" style="5" customWidth="1"/>
    <col min="2259" max="2259" width="9.7109375" style="5" customWidth="1"/>
    <col min="2260" max="2260" width="2.7109375" style="5" customWidth="1"/>
    <col min="2261" max="2261" width="9.7109375" style="5" customWidth="1"/>
    <col min="2262" max="2262" width="2.7109375" style="5" customWidth="1"/>
    <col min="2263" max="2263" width="9.7109375" style="5" customWidth="1"/>
    <col min="2264" max="2264" width="2.7109375" style="5" customWidth="1"/>
    <col min="2265" max="2265" width="9.7109375" style="5" customWidth="1"/>
    <col min="2266" max="2266" width="2.7109375" style="5" customWidth="1"/>
    <col min="2267" max="2267" width="9.7109375" style="5" customWidth="1"/>
    <col min="2268" max="2268" width="2.7109375" style="5" customWidth="1"/>
    <col min="2269" max="2269" width="9.7109375" style="5" customWidth="1"/>
    <col min="2270" max="2270" width="2.7109375" style="5" customWidth="1"/>
    <col min="2271" max="2271" width="9.7109375" style="5" customWidth="1"/>
    <col min="2272" max="2272" width="2.7109375" style="5" customWidth="1"/>
    <col min="2273" max="2273" width="9.7109375" style="5" customWidth="1"/>
    <col min="2274" max="2274" width="2.7109375" style="5" customWidth="1"/>
    <col min="2275" max="2275" width="9.7109375" style="5" customWidth="1"/>
    <col min="2276" max="2276" width="2.7109375" style="5" customWidth="1"/>
    <col min="2277" max="2277" width="9.7109375" style="5" customWidth="1"/>
    <col min="2278" max="2278" width="2.7109375" style="5" customWidth="1"/>
    <col min="2279" max="2279" width="9.7109375" style="5" customWidth="1"/>
    <col min="2280" max="2280" width="2.7109375" style="5" customWidth="1"/>
    <col min="2281" max="2281" width="9.7109375" style="5" customWidth="1"/>
    <col min="2282" max="2282" width="2.7109375" style="5" customWidth="1"/>
    <col min="2283" max="2283" width="9.7109375" style="5" customWidth="1"/>
    <col min="2284" max="2284" width="2.7109375" style="5" customWidth="1"/>
    <col min="2285" max="2285" width="9.7109375" style="5" customWidth="1"/>
    <col min="2286" max="2286" width="2.7109375" style="5" customWidth="1"/>
    <col min="2287" max="2287" width="9.7109375" style="5" customWidth="1"/>
    <col min="2288" max="2288" width="2.7109375" style="5" customWidth="1"/>
    <col min="2289" max="2289" width="9.7109375" style="5" customWidth="1"/>
    <col min="2290" max="2290" width="2.7109375" style="5" customWidth="1"/>
    <col min="2291" max="2291" width="9.7109375" style="5"/>
    <col min="2292" max="2292" width="2.7109375" style="5" customWidth="1"/>
    <col min="2293" max="2293" width="1.85546875" style="5" customWidth="1"/>
    <col min="2294" max="2294" width="41.85546875" style="5" customWidth="1"/>
    <col min="2295" max="2295" width="7" style="5" customWidth="1"/>
    <col min="2296" max="2296" width="2.7109375" style="5" customWidth="1"/>
    <col min="2297" max="2297" width="9.7109375" style="5" customWidth="1"/>
    <col min="2298" max="2298" width="2.7109375" style="5" customWidth="1"/>
    <col min="2299" max="2299" width="9.7109375" style="5" customWidth="1"/>
    <col min="2300" max="2300" width="2.7109375" style="5" customWidth="1"/>
    <col min="2301" max="2301" width="9.7109375" style="5" customWidth="1"/>
    <col min="2302" max="2302" width="2.7109375" style="5" customWidth="1"/>
    <col min="2303" max="2303" width="9.7109375" style="5" customWidth="1"/>
    <col min="2304" max="2304" width="2.7109375" style="5" customWidth="1"/>
    <col min="2305" max="2305" width="9.7109375" style="5" customWidth="1"/>
    <col min="2306" max="2306" width="2.7109375" style="5" customWidth="1"/>
    <col min="2307" max="2307" width="9.7109375" style="5" customWidth="1"/>
    <col min="2308" max="2505" width="9.140625" style="5" customWidth="1"/>
    <col min="2506" max="2506" width="2.7109375" style="5" customWidth="1"/>
    <col min="2507" max="2507" width="1.85546875" style="5" customWidth="1"/>
    <col min="2508" max="2508" width="41.85546875" style="5" customWidth="1"/>
    <col min="2509" max="2509" width="7" style="5" customWidth="1"/>
    <col min="2510" max="2510" width="2.7109375" style="5" customWidth="1"/>
    <col min="2511" max="2511" width="9.7109375" style="5" customWidth="1"/>
    <col min="2512" max="2512" width="2.7109375" style="5" customWidth="1"/>
    <col min="2513" max="2513" width="9.7109375" style="5" customWidth="1"/>
    <col min="2514" max="2514" width="2.7109375" style="5" customWidth="1"/>
    <col min="2515" max="2515" width="9.7109375" style="5" customWidth="1"/>
    <col min="2516" max="2516" width="2.7109375" style="5" customWidth="1"/>
    <col min="2517" max="2517" width="9.7109375" style="5" customWidth="1"/>
    <col min="2518" max="2518" width="2.7109375" style="5" customWidth="1"/>
    <col min="2519" max="2519" width="9.7109375" style="5" customWidth="1"/>
    <col min="2520" max="2520" width="2.7109375" style="5" customWidth="1"/>
    <col min="2521" max="2521" width="9.7109375" style="5" customWidth="1"/>
    <col min="2522" max="2522" width="2.7109375" style="5" customWidth="1"/>
    <col min="2523" max="2523" width="9.7109375" style="5" customWidth="1"/>
    <col min="2524" max="2524" width="2.7109375" style="5" customWidth="1"/>
    <col min="2525" max="2525" width="9.7109375" style="5" customWidth="1"/>
    <col min="2526" max="2526" width="2.7109375" style="5" customWidth="1"/>
    <col min="2527" max="2527" width="9.7109375" style="5" customWidth="1"/>
    <col min="2528" max="2528" width="2.7109375" style="5" customWidth="1"/>
    <col min="2529" max="2529" width="9.7109375" style="5" customWidth="1"/>
    <col min="2530" max="2530" width="2.7109375" style="5" customWidth="1"/>
    <col min="2531" max="2531" width="9.7109375" style="5" customWidth="1"/>
    <col min="2532" max="2532" width="2.7109375" style="5" customWidth="1"/>
    <col min="2533" max="2533" width="9.7109375" style="5" customWidth="1"/>
    <col min="2534" max="2534" width="2.7109375" style="5" customWidth="1"/>
    <col min="2535" max="2535" width="9.7109375" style="5" customWidth="1"/>
    <col min="2536" max="2536" width="2.7109375" style="5" customWidth="1"/>
    <col min="2537" max="2537" width="9.7109375" style="5" customWidth="1"/>
    <col min="2538" max="2538" width="2.7109375" style="5" customWidth="1"/>
    <col min="2539" max="2539" width="9.7109375" style="5" customWidth="1"/>
    <col min="2540" max="2540" width="2.7109375" style="5" customWidth="1"/>
    <col min="2541" max="2541" width="9.7109375" style="5" customWidth="1"/>
    <col min="2542" max="2542" width="2.7109375" style="5" customWidth="1"/>
    <col min="2543" max="2543" width="9.7109375" style="5" customWidth="1"/>
    <col min="2544" max="2544" width="2.7109375" style="5" customWidth="1"/>
    <col min="2545" max="2545" width="9.7109375" style="5" customWidth="1"/>
    <col min="2546" max="2546" width="2.7109375" style="5" customWidth="1"/>
    <col min="2547" max="2547" width="9.7109375" style="5"/>
    <col min="2548" max="2548" width="2.7109375" style="5" customWidth="1"/>
    <col min="2549" max="2549" width="1.85546875" style="5" customWidth="1"/>
    <col min="2550" max="2550" width="41.85546875" style="5" customWidth="1"/>
    <col min="2551" max="2551" width="7" style="5" customWidth="1"/>
    <col min="2552" max="2552" width="2.7109375" style="5" customWidth="1"/>
    <col min="2553" max="2553" width="9.7109375" style="5" customWidth="1"/>
    <col min="2554" max="2554" width="2.7109375" style="5" customWidth="1"/>
    <col min="2555" max="2555" width="9.7109375" style="5" customWidth="1"/>
    <col min="2556" max="2556" width="2.7109375" style="5" customWidth="1"/>
    <col min="2557" max="2557" width="9.7109375" style="5" customWidth="1"/>
    <col min="2558" max="2558" width="2.7109375" style="5" customWidth="1"/>
    <col min="2559" max="2559" width="9.7109375" style="5" customWidth="1"/>
    <col min="2560" max="2560" width="2.7109375" style="5" customWidth="1"/>
    <col min="2561" max="2561" width="9.7109375" style="5" customWidth="1"/>
    <col min="2562" max="2562" width="2.7109375" style="5" customWidth="1"/>
    <col min="2563" max="2563" width="9.7109375" style="5" customWidth="1"/>
    <col min="2564" max="2761" width="9.140625" style="5" customWidth="1"/>
    <col min="2762" max="2762" width="2.7109375" style="5" customWidth="1"/>
    <col min="2763" max="2763" width="1.85546875" style="5" customWidth="1"/>
    <col min="2764" max="2764" width="41.85546875" style="5" customWidth="1"/>
    <col min="2765" max="2765" width="7" style="5" customWidth="1"/>
    <col min="2766" max="2766" width="2.7109375" style="5" customWidth="1"/>
    <col min="2767" max="2767" width="9.7109375" style="5" customWidth="1"/>
    <col min="2768" max="2768" width="2.7109375" style="5" customWidth="1"/>
    <col min="2769" max="2769" width="9.7109375" style="5" customWidth="1"/>
    <col min="2770" max="2770" width="2.7109375" style="5" customWidth="1"/>
    <col min="2771" max="2771" width="9.7109375" style="5" customWidth="1"/>
    <col min="2772" max="2772" width="2.7109375" style="5" customWidth="1"/>
    <col min="2773" max="2773" width="9.7109375" style="5" customWidth="1"/>
    <col min="2774" max="2774" width="2.7109375" style="5" customWidth="1"/>
    <col min="2775" max="2775" width="9.7109375" style="5" customWidth="1"/>
    <col min="2776" max="2776" width="2.7109375" style="5" customWidth="1"/>
    <col min="2777" max="2777" width="9.7109375" style="5" customWidth="1"/>
    <col min="2778" max="2778" width="2.7109375" style="5" customWidth="1"/>
    <col min="2779" max="2779" width="9.7109375" style="5" customWidth="1"/>
    <col min="2780" max="2780" width="2.7109375" style="5" customWidth="1"/>
    <col min="2781" max="2781" width="9.7109375" style="5" customWidth="1"/>
    <col min="2782" max="2782" width="2.7109375" style="5" customWidth="1"/>
    <col min="2783" max="2783" width="9.7109375" style="5" customWidth="1"/>
    <col min="2784" max="2784" width="2.7109375" style="5" customWidth="1"/>
    <col min="2785" max="2785" width="9.7109375" style="5" customWidth="1"/>
    <col min="2786" max="2786" width="2.7109375" style="5" customWidth="1"/>
    <col min="2787" max="2787" width="9.7109375" style="5" customWidth="1"/>
    <col min="2788" max="2788" width="2.7109375" style="5" customWidth="1"/>
    <col min="2789" max="2789" width="9.7109375" style="5" customWidth="1"/>
    <col min="2790" max="2790" width="2.7109375" style="5" customWidth="1"/>
    <col min="2791" max="2791" width="9.7109375" style="5" customWidth="1"/>
    <col min="2792" max="2792" width="2.7109375" style="5" customWidth="1"/>
    <col min="2793" max="2793" width="9.7109375" style="5" customWidth="1"/>
    <col min="2794" max="2794" width="2.7109375" style="5" customWidth="1"/>
    <col min="2795" max="2795" width="9.7109375" style="5" customWidth="1"/>
    <col min="2796" max="2796" width="2.7109375" style="5" customWidth="1"/>
    <col min="2797" max="2797" width="9.7109375" style="5" customWidth="1"/>
    <col min="2798" max="2798" width="2.7109375" style="5" customWidth="1"/>
    <col min="2799" max="2799" width="9.7109375" style="5" customWidth="1"/>
    <col min="2800" max="2800" width="2.7109375" style="5" customWidth="1"/>
    <col min="2801" max="2801" width="9.7109375" style="5" customWidth="1"/>
    <col min="2802" max="2802" width="2.7109375" style="5" customWidth="1"/>
    <col min="2803" max="2803" width="9.7109375" style="5"/>
    <col min="2804" max="2804" width="2.7109375" style="5" customWidth="1"/>
    <col min="2805" max="2805" width="1.85546875" style="5" customWidth="1"/>
    <col min="2806" max="2806" width="41.85546875" style="5" customWidth="1"/>
    <col min="2807" max="2807" width="7" style="5" customWidth="1"/>
    <col min="2808" max="2808" width="2.7109375" style="5" customWidth="1"/>
    <col min="2809" max="2809" width="9.7109375" style="5" customWidth="1"/>
    <col min="2810" max="2810" width="2.7109375" style="5" customWidth="1"/>
    <col min="2811" max="2811" width="9.7109375" style="5" customWidth="1"/>
    <col min="2812" max="2812" width="2.7109375" style="5" customWidth="1"/>
    <col min="2813" max="2813" width="9.7109375" style="5" customWidth="1"/>
    <col min="2814" max="2814" width="2.7109375" style="5" customWidth="1"/>
    <col min="2815" max="2815" width="9.7109375" style="5" customWidth="1"/>
    <col min="2816" max="2816" width="2.7109375" style="5" customWidth="1"/>
    <col min="2817" max="2817" width="9.7109375" style="5" customWidth="1"/>
    <col min="2818" max="2818" width="2.7109375" style="5" customWidth="1"/>
    <col min="2819" max="2819" width="9.7109375" style="5" customWidth="1"/>
    <col min="2820" max="3017" width="9.140625" style="5" customWidth="1"/>
    <col min="3018" max="3018" width="2.7109375" style="5" customWidth="1"/>
    <col min="3019" max="3019" width="1.85546875" style="5" customWidth="1"/>
    <col min="3020" max="3020" width="41.85546875" style="5" customWidth="1"/>
    <col min="3021" max="3021" width="7" style="5" customWidth="1"/>
    <col min="3022" max="3022" width="2.7109375" style="5" customWidth="1"/>
    <col min="3023" max="3023" width="9.7109375" style="5" customWidth="1"/>
    <col min="3024" max="3024" width="2.7109375" style="5" customWidth="1"/>
    <col min="3025" max="3025" width="9.7109375" style="5" customWidth="1"/>
    <col min="3026" max="3026" width="2.7109375" style="5" customWidth="1"/>
    <col min="3027" max="3027" width="9.7109375" style="5" customWidth="1"/>
    <col min="3028" max="3028" width="2.7109375" style="5" customWidth="1"/>
    <col min="3029" max="3029" width="9.7109375" style="5" customWidth="1"/>
    <col min="3030" max="3030" width="2.7109375" style="5" customWidth="1"/>
    <col min="3031" max="3031" width="9.7109375" style="5" customWidth="1"/>
    <col min="3032" max="3032" width="2.7109375" style="5" customWidth="1"/>
    <col min="3033" max="3033" width="9.7109375" style="5" customWidth="1"/>
    <col min="3034" max="3034" width="2.7109375" style="5" customWidth="1"/>
    <col min="3035" max="3035" width="9.7109375" style="5" customWidth="1"/>
    <col min="3036" max="3036" width="2.7109375" style="5" customWidth="1"/>
    <col min="3037" max="3037" width="9.7109375" style="5" customWidth="1"/>
    <col min="3038" max="3038" width="2.7109375" style="5" customWidth="1"/>
    <col min="3039" max="3039" width="9.7109375" style="5" customWidth="1"/>
    <col min="3040" max="3040" width="2.7109375" style="5" customWidth="1"/>
    <col min="3041" max="3041" width="9.7109375" style="5" customWidth="1"/>
    <col min="3042" max="3042" width="2.7109375" style="5" customWidth="1"/>
    <col min="3043" max="3043" width="9.7109375" style="5" customWidth="1"/>
    <col min="3044" max="3044" width="2.7109375" style="5" customWidth="1"/>
    <col min="3045" max="3045" width="9.7109375" style="5" customWidth="1"/>
    <col min="3046" max="3046" width="2.7109375" style="5" customWidth="1"/>
    <col min="3047" max="3047" width="9.7109375" style="5" customWidth="1"/>
    <col min="3048" max="3048" width="2.7109375" style="5" customWidth="1"/>
    <col min="3049" max="3049" width="9.7109375" style="5" customWidth="1"/>
    <col min="3050" max="3050" width="2.7109375" style="5" customWidth="1"/>
    <col min="3051" max="3051" width="9.7109375" style="5" customWidth="1"/>
    <col min="3052" max="3052" width="2.7109375" style="5" customWidth="1"/>
    <col min="3053" max="3053" width="9.7109375" style="5" customWidth="1"/>
    <col min="3054" max="3054" width="2.7109375" style="5" customWidth="1"/>
    <col min="3055" max="3055" width="9.7109375" style="5" customWidth="1"/>
    <col min="3056" max="3056" width="2.7109375" style="5" customWidth="1"/>
    <col min="3057" max="3057" width="9.7109375" style="5" customWidth="1"/>
    <col min="3058" max="3058" width="2.7109375" style="5" customWidth="1"/>
    <col min="3059" max="3059" width="9.7109375" style="5"/>
    <col min="3060" max="3060" width="2.7109375" style="5" customWidth="1"/>
    <col min="3061" max="3061" width="1.85546875" style="5" customWidth="1"/>
    <col min="3062" max="3062" width="41.85546875" style="5" customWidth="1"/>
    <col min="3063" max="3063" width="7" style="5" customWidth="1"/>
    <col min="3064" max="3064" width="2.7109375" style="5" customWidth="1"/>
    <col min="3065" max="3065" width="9.7109375" style="5" customWidth="1"/>
    <col min="3066" max="3066" width="2.7109375" style="5" customWidth="1"/>
    <col min="3067" max="3067" width="9.7109375" style="5" customWidth="1"/>
    <col min="3068" max="3068" width="2.7109375" style="5" customWidth="1"/>
    <col min="3069" max="3069" width="9.7109375" style="5" customWidth="1"/>
    <col min="3070" max="3070" width="2.7109375" style="5" customWidth="1"/>
    <col min="3071" max="3071" width="9.7109375" style="5" customWidth="1"/>
    <col min="3072" max="3072" width="2.7109375" style="5" customWidth="1"/>
    <col min="3073" max="3073" width="9.7109375" style="5" customWidth="1"/>
    <col min="3074" max="3074" width="2.7109375" style="5" customWidth="1"/>
    <col min="3075" max="3075" width="9.7109375" style="5" customWidth="1"/>
    <col min="3076" max="3273" width="9.140625" style="5" customWidth="1"/>
    <col min="3274" max="3274" width="2.7109375" style="5" customWidth="1"/>
    <col min="3275" max="3275" width="1.85546875" style="5" customWidth="1"/>
    <col min="3276" max="3276" width="41.85546875" style="5" customWidth="1"/>
    <col min="3277" max="3277" width="7" style="5" customWidth="1"/>
    <col min="3278" max="3278" width="2.7109375" style="5" customWidth="1"/>
    <col min="3279" max="3279" width="9.7109375" style="5" customWidth="1"/>
    <col min="3280" max="3280" width="2.7109375" style="5" customWidth="1"/>
    <col min="3281" max="3281" width="9.7109375" style="5" customWidth="1"/>
    <col min="3282" max="3282" width="2.7109375" style="5" customWidth="1"/>
    <col min="3283" max="3283" width="9.7109375" style="5" customWidth="1"/>
    <col min="3284" max="3284" width="2.7109375" style="5" customWidth="1"/>
    <col min="3285" max="3285" width="9.7109375" style="5" customWidth="1"/>
    <col min="3286" max="3286" width="2.7109375" style="5" customWidth="1"/>
    <col min="3287" max="3287" width="9.7109375" style="5" customWidth="1"/>
    <col min="3288" max="3288" width="2.7109375" style="5" customWidth="1"/>
    <col min="3289" max="3289" width="9.7109375" style="5" customWidth="1"/>
    <col min="3290" max="3290" width="2.7109375" style="5" customWidth="1"/>
    <col min="3291" max="3291" width="9.7109375" style="5" customWidth="1"/>
    <col min="3292" max="3292" width="2.7109375" style="5" customWidth="1"/>
    <col min="3293" max="3293" width="9.7109375" style="5" customWidth="1"/>
    <col min="3294" max="3294" width="2.7109375" style="5" customWidth="1"/>
    <col min="3295" max="3295" width="9.7109375" style="5" customWidth="1"/>
    <col min="3296" max="3296" width="2.7109375" style="5" customWidth="1"/>
    <col min="3297" max="3297" width="9.7109375" style="5" customWidth="1"/>
    <col min="3298" max="3298" width="2.7109375" style="5" customWidth="1"/>
    <col min="3299" max="3299" width="9.7109375" style="5" customWidth="1"/>
    <col min="3300" max="3300" width="2.7109375" style="5" customWidth="1"/>
    <col min="3301" max="3301" width="9.7109375" style="5" customWidth="1"/>
    <col min="3302" max="3302" width="2.7109375" style="5" customWidth="1"/>
    <col min="3303" max="3303" width="9.7109375" style="5" customWidth="1"/>
    <col min="3304" max="3304" width="2.7109375" style="5" customWidth="1"/>
    <col min="3305" max="3305" width="9.7109375" style="5" customWidth="1"/>
    <col min="3306" max="3306" width="2.7109375" style="5" customWidth="1"/>
    <col min="3307" max="3307" width="9.7109375" style="5" customWidth="1"/>
    <col min="3308" max="3308" width="2.7109375" style="5" customWidth="1"/>
    <col min="3309" max="3309" width="9.7109375" style="5" customWidth="1"/>
    <col min="3310" max="3310" width="2.7109375" style="5" customWidth="1"/>
    <col min="3311" max="3311" width="9.7109375" style="5" customWidth="1"/>
    <col min="3312" max="3312" width="2.7109375" style="5" customWidth="1"/>
    <col min="3313" max="3313" width="9.7109375" style="5" customWidth="1"/>
    <col min="3314" max="3314" width="2.7109375" style="5" customWidth="1"/>
    <col min="3315" max="3315" width="9.7109375" style="5"/>
    <col min="3316" max="3316" width="2.7109375" style="5" customWidth="1"/>
    <col min="3317" max="3317" width="1.85546875" style="5" customWidth="1"/>
    <col min="3318" max="3318" width="41.85546875" style="5" customWidth="1"/>
    <col min="3319" max="3319" width="7" style="5" customWidth="1"/>
    <col min="3320" max="3320" width="2.7109375" style="5" customWidth="1"/>
    <col min="3321" max="3321" width="9.7109375" style="5" customWidth="1"/>
    <col min="3322" max="3322" width="2.7109375" style="5" customWidth="1"/>
    <col min="3323" max="3323" width="9.7109375" style="5" customWidth="1"/>
    <col min="3324" max="3324" width="2.7109375" style="5" customWidth="1"/>
    <col min="3325" max="3325" width="9.7109375" style="5" customWidth="1"/>
    <col min="3326" max="3326" width="2.7109375" style="5" customWidth="1"/>
    <col min="3327" max="3327" width="9.7109375" style="5" customWidth="1"/>
    <col min="3328" max="3328" width="2.7109375" style="5" customWidth="1"/>
    <col min="3329" max="3329" width="9.7109375" style="5" customWidth="1"/>
    <col min="3330" max="3330" width="2.7109375" style="5" customWidth="1"/>
    <col min="3331" max="3331" width="9.7109375" style="5" customWidth="1"/>
    <col min="3332" max="3529" width="9.140625" style="5" customWidth="1"/>
    <col min="3530" max="3530" width="2.7109375" style="5" customWidth="1"/>
    <col min="3531" max="3531" width="1.85546875" style="5" customWidth="1"/>
    <col min="3532" max="3532" width="41.85546875" style="5" customWidth="1"/>
    <col min="3533" max="3533" width="7" style="5" customWidth="1"/>
    <col min="3534" max="3534" width="2.7109375" style="5" customWidth="1"/>
    <col min="3535" max="3535" width="9.7109375" style="5" customWidth="1"/>
    <col min="3536" max="3536" width="2.7109375" style="5" customWidth="1"/>
    <col min="3537" max="3537" width="9.7109375" style="5" customWidth="1"/>
    <col min="3538" max="3538" width="2.7109375" style="5" customWidth="1"/>
    <col min="3539" max="3539" width="9.7109375" style="5" customWidth="1"/>
    <col min="3540" max="3540" width="2.7109375" style="5" customWidth="1"/>
    <col min="3541" max="3541" width="9.7109375" style="5" customWidth="1"/>
    <col min="3542" max="3542" width="2.7109375" style="5" customWidth="1"/>
    <col min="3543" max="3543" width="9.7109375" style="5" customWidth="1"/>
    <col min="3544" max="3544" width="2.7109375" style="5" customWidth="1"/>
    <col min="3545" max="3545" width="9.7109375" style="5" customWidth="1"/>
    <col min="3546" max="3546" width="2.7109375" style="5" customWidth="1"/>
    <col min="3547" max="3547" width="9.7109375" style="5" customWidth="1"/>
    <col min="3548" max="3548" width="2.7109375" style="5" customWidth="1"/>
    <col min="3549" max="3549" width="9.7109375" style="5" customWidth="1"/>
    <col min="3550" max="3550" width="2.7109375" style="5" customWidth="1"/>
    <col min="3551" max="3551" width="9.7109375" style="5" customWidth="1"/>
    <col min="3552" max="3552" width="2.7109375" style="5" customWidth="1"/>
    <col min="3553" max="3553" width="9.7109375" style="5" customWidth="1"/>
    <col min="3554" max="3554" width="2.7109375" style="5" customWidth="1"/>
    <col min="3555" max="3555" width="9.7109375" style="5" customWidth="1"/>
    <col min="3556" max="3556" width="2.7109375" style="5" customWidth="1"/>
    <col min="3557" max="3557" width="9.7109375" style="5" customWidth="1"/>
    <col min="3558" max="3558" width="2.7109375" style="5" customWidth="1"/>
    <col min="3559" max="3559" width="9.7109375" style="5" customWidth="1"/>
    <col min="3560" max="3560" width="2.7109375" style="5" customWidth="1"/>
    <col min="3561" max="3561" width="9.7109375" style="5" customWidth="1"/>
    <col min="3562" max="3562" width="2.7109375" style="5" customWidth="1"/>
    <col min="3563" max="3563" width="9.7109375" style="5" customWidth="1"/>
    <col min="3564" max="3564" width="2.7109375" style="5" customWidth="1"/>
    <col min="3565" max="3565" width="9.7109375" style="5" customWidth="1"/>
    <col min="3566" max="3566" width="2.7109375" style="5" customWidth="1"/>
    <col min="3567" max="3567" width="9.7109375" style="5" customWidth="1"/>
    <col min="3568" max="3568" width="2.7109375" style="5" customWidth="1"/>
    <col min="3569" max="3569" width="9.7109375" style="5" customWidth="1"/>
    <col min="3570" max="3570" width="2.7109375" style="5" customWidth="1"/>
    <col min="3571" max="3571" width="9.7109375" style="5"/>
    <col min="3572" max="3572" width="2.7109375" style="5" customWidth="1"/>
    <col min="3573" max="3573" width="1.85546875" style="5" customWidth="1"/>
    <col min="3574" max="3574" width="41.85546875" style="5" customWidth="1"/>
    <col min="3575" max="3575" width="7" style="5" customWidth="1"/>
    <col min="3576" max="3576" width="2.7109375" style="5" customWidth="1"/>
    <col min="3577" max="3577" width="9.7109375" style="5" customWidth="1"/>
    <col min="3578" max="3578" width="2.7109375" style="5" customWidth="1"/>
    <col min="3579" max="3579" width="9.7109375" style="5" customWidth="1"/>
    <col min="3580" max="3580" width="2.7109375" style="5" customWidth="1"/>
    <col min="3581" max="3581" width="9.7109375" style="5" customWidth="1"/>
    <col min="3582" max="3582" width="2.7109375" style="5" customWidth="1"/>
    <col min="3583" max="3583" width="9.7109375" style="5" customWidth="1"/>
    <col min="3584" max="3584" width="2.7109375" style="5" customWidth="1"/>
    <col min="3585" max="3585" width="9.7109375" style="5" customWidth="1"/>
    <col min="3586" max="3586" width="2.7109375" style="5" customWidth="1"/>
    <col min="3587" max="3587" width="9.7109375" style="5" customWidth="1"/>
    <col min="3588" max="3785" width="9.140625" style="5" customWidth="1"/>
    <col min="3786" max="3786" width="2.7109375" style="5" customWidth="1"/>
    <col min="3787" max="3787" width="1.85546875" style="5" customWidth="1"/>
    <col min="3788" max="3788" width="41.85546875" style="5" customWidth="1"/>
    <col min="3789" max="3789" width="7" style="5" customWidth="1"/>
    <col min="3790" max="3790" width="2.7109375" style="5" customWidth="1"/>
    <col min="3791" max="3791" width="9.7109375" style="5" customWidth="1"/>
    <col min="3792" max="3792" width="2.7109375" style="5" customWidth="1"/>
    <col min="3793" max="3793" width="9.7109375" style="5" customWidth="1"/>
    <col min="3794" max="3794" width="2.7109375" style="5" customWidth="1"/>
    <col min="3795" max="3795" width="9.7109375" style="5" customWidth="1"/>
    <col min="3796" max="3796" width="2.7109375" style="5" customWidth="1"/>
    <col min="3797" max="3797" width="9.7109375" style="5" customWidth="1"/>
    <col min="3798" max="3798" width="2.7109375" style="5" customWidth="1"/>
    <col min="3799" max="3799" width="9.7109375" style="5" customWidth="1"/>
    <col min="3800" max="3800" width="2.7109375" style="5" customWidth="1"/>
    <col min="3801" max="3801" width="9.7109375" style="5" customWidth="1"/>
    <col min="3802" max="3802" width="2.7109375" style="5" customWidth="1"/>
    <col min="3803" max="3803" width="9.7109375" style="5" customWidth="1"/>
    <col min="3804" max="3804" width="2.7109375" style="5" customWidth="1"/>
    <col min="3805" max="3805" width="9.7109375" style="5" customWidth="1"/>
    <col min="3806" max="3806" width="2.7109375" style="5" customWidth="1"/>
    <col min="3807" max="3807" width="9.7109375" style="5" customWidth="1"/>
    <col min="3808" max="3808" width="2.7109375" style="5" customWidth="1"/>
    <col min="3809" max="3809" width="9.7109375" style="5" customWidth="1"/>
    <col min="3810" max="3810" width="2.7109375" style="5" customWidth="1"/>
    <col min="3811" max="3811" width="9.7109375" style="5" customWidth="1"/>
    <col min="3812" max="3812" width="2.7109375" style="5" customWidth="1"/>
    <col min="3813" max="3813" width="9.7109375" style="5" customWidth="1"/>
    <col min="3814" max="3814" width="2.7109375" style="5" customWidth="1"/>
    <col min="3815" max="3815" width="9.7109375" style="5" customWidth="1"/>
    <col min="3816" max="3816" width="2.7109375" style="5" customWidth="1"/>
    <col min="3817" max="3817" width="9.7109375" style="5" customWidth="1"/>
    <col min="3818" max="3818" width="2.7109375" style="5" customWidth="1"/>
    <col min="3819" max="3819" width="9.7109375" style="5" customWidth="1"/>
    <col min="3820" max="3820" width="2.7109375" style="5" customWidth="1"/>
    <col min="3821" max="3821" width="9.7109375" style="5" customWidth="1"/>
    <col min="3822" max="3822" width="2.7109375" style="5" customWidth="1"/>
    <col min="3823" max="3823" width="9.7109375" style="5" customWidth="1"/>
    <col min="3824" max="3824" width="2.7109375" style="5" customWidth="1"/>
    <col min="3825" max="3825" width="9.7109375" style="5" customWidth="1"/>
    <col min="3826" max="3826" width="2.7109375" style="5" customWidth="1"/>
    <col min="3827" max="3827" width="9.7109375" style="5"/>
    <col min="3828" max="3828" width="2.7109375" style="5" customWidth="1"/>
    <col min="3829" max="3829" width="1.85546875" style="5" customWidth="1"/>
    <col min="3830" max="3830" width="41.85546875" style="5" customWidth="1"/>
    <col min="3831" max="3831" width="7" style="5" customWidth="1"/>
    <col min="3832" max="3832" width="2.7109375" style="5" customWidth="1"/>
    <col min="3833" max="3833" width="9.7109375" style="5" customWidth="1"/>
    <col min="3834" max="3834" width="2.7109375" style="5" customWidth="1"/>
    <col min="3835" max="3835" width="9.7109375" style="5" customWidth="1"/>
    <col min="3836" max="3836" width="2.7109375" style="5" customWidth="1"/>
    <col min="3837" max="3837" width="9.7109375" style="5" customWidth="1"/>
    <col min="3838" max="3838" width="2.7109375" style="5" customWidth="1"/>
    <col min="3839" max="3839" width="9.7109375" style="5" customWidth="1"/>
    <col min="3840" max="3840" width="2.7109375" style="5" customWidth="1"/>
    <col min="3841" max="3841" width="9.7109375" style="5" customWidth="1"/>
    <col min="3842" max="3842" width="2.7109375" style="5" customWidth="1"/>
    <col min="3843" max="3843" width="9.7109375" style="5" customWidth="1"/>
    <col min="3844" max="4041" width="9.140625" style="5" customWidth="1"/>
    <col min="4042" max="4042" width="2.7109375" style="5" customWidth="1"/>
    <col min="4043" max="4043" width="1.85546875" style="5" customWidth="1"/>
    <col min="4044" max="4044" width="41.85546875" style="5" customWidth="1"/>
    <col min="4045" max="4045" width="7" style="5" customWidth="1"/>
    <col min="4046" max="4046" width="2.7109375" style="5" customWidth="1"/>
    <col min="4047" max="4047" width="9.7109375" style="5" customWidth="1"/>
    <col min="4048" max="4048" width="2.7109375" style="5" customWidth="1"/>
    <col min="4049" max="4049" width="9.7109375" style="5" customWidth="1"/>
    <col min="4050" max="4050" width="2.7109375" style="5" customWidth="1"/>
    <col min="4051" max="4051" width="9.7109375" style="5" customWidth="1"/>
    <col min="4052" max="4052" width="2.7109375" style="5" customWidth="1"/>
    <col min="4053" max="4053" width="9.7109375" style="5" customWidth="1"/>
    <col min="4054" max="4054" width="2.7109375" style="5" customWidth="1"/>
    <col min="4055" max="4055" width="9.7109375" style="5" customWidth="1"/>
    <col min="4056" max="4056" width="2.7109375" style="5" customWidth="1"/>
    <col min="4057" max="4057" width="9.7109375" style="5" customWidth="1"/>
    <col min="4058" max="4058" width="2.7109375" style="5" customWidth="1"/>
    <col min="4059" max="4059" width="9.7109375" style="5" customWidth="1"/>
    <col min="4060" max="4060" width="2.7109375" style="5" customWidth="1"/>
    <col min="4061" max="4061" width="9.7109375" style="5" customWidth="1"/>
    <col min="4062" max="4062" width="2.7109375" style="5" customWidth="1"/>
    <col min="4063" max="4063" width="9.7109375" style="5" customWidth="1"/>
    <col min="4064" max="4064" width="2.7109375" style="5" customWidth="1"/>
    <col min="4065" max="4065" width="9.7109375" style="5" customWidth="1"/>
    <col min="4066" max="4066" width="2.7109375" style="5" customWidth="1"/>
    <col min="4067" max="4067" width="9.7109375" style="5" customWidth="1"/>
    <col min="4068" max="4068" width="2.7109375" style="5" customWidth="1"/>
    <col min="4069" max="4069" width="9.7109375" style="5" customWidth="1"/>
    <col min="4070" max="4070" width="2.7109375" style="5" customWidth="1"/>
    <col min="4071" max="4071" width="9.7109375" style="5" customWidth="1"/>
    <col min="4072" max="4072" width="2.7109375" style="5" customWidth="1"/>
    <col min="4073" max="4073" width="9.7109375" style="5" customWidth="1"/>
    <col min="4074" max="4074" width="2.7109375" style="5" customWidth="1"/>
    <col min="4075" max="4075" width="9.7109375" style="5" customWidth="1"/>
    <col min="4076" max="4076" width="2.7109375" style="5" customWidth="1"/>
    <col min="4077" max="4077" width="9.7109375" style="5" customWidth="1"/>
    <col min="4078" max="4078" width="2.7109375" style="5" customWidth="1"/>
    <col min="4079" max="4079" width="9.7109375" style="5" customWidth="1"/>
    <col min="4080" max="4080" width="2.7109375" style="5" customWidth="1"/>
    <col min="4081" max="4081" width="9.7109375" style="5" customWidth="1"/>
    <col min="4082" max="4082" width="2.7109375" style="5" customWidth="1"/>
    <col min="4083" max="4083" width="9.7109375" style="5"/>
    <col min="4084" max="4084" width="2.7109375" style="5" customWidth="1"/>
    <col min="4085" max="4085" width="1.85546875" style="5" customWidth="1"/>
    <col min="4086" max="4086" width="41.85546875" style="5" customWidth="1"/>
    <col min="4087" max="4087" width="7" style="5" customWidth="1"/>
    <col min="4088" max="4088" width="2.7109375" style="5" customWidth="1"/>
    <col min="4089" max="4089" width="9.7109375" style="5" customWidth="1"/>
    <col min="4090" max="4090" width="2.7109375" style="5" customWidth="1"/>
    <col min="4091" max="4091" width="9.7109375" style="5" customWidth="1"/>
    <col min="4092" max="4092" width="2.7109375" style="5" customWidth="1"/>
    <col min="4093" max="4093" width="9.7109375" style="5" customWidth="1"/>
    <col min="4094" max="4094" width="2.7109375" style="5" customWidth="1"/>
    <col min="4095" max="4095" width="9.7109375" style="5" customWidth="1"/>
    <col min="4096" max="4096" width="2.7109375" style="5" customWidth="1"/>
    <col min="4097" max="4097" width="9.7109375" style="5" customWidth="1"/>
    <col min="4098" max="4098" width="2.7109375" style="5" customWidth="1"/>
    <col min="4099" max="4099" width="9.7109375" style="5" customWidth="1"/>
    <col min="4100" max="4297" width="9.140625" style="5" customWidth="1"/>
    <col min="4298" max="4298" width="2.7109375" style="5" customWidth="1"/>
    <col min="4299" max="4299" width="1.85546875" style="5" customWidth="1"/>
    <col min="4300" max="4300" width="41.85546875" style="5" customWidth="1"/>
    <col min="4301" max="4301" width="7" style="5" customWidth="1"/>
    <col min="4302" max="4302" width="2.7109375" style="5" customWidth="1"/>
    <col min="4303" max="4303" width="9.7109375" style="5" customWidth="1"/>
    <col min="4304" max="4304" width="2.7109375" style="5" customWidth="1"/>
    <col min="4305" max="4305" width="9.7109375" style="5" customWidth="1"/>
    <col min="4306" max="4306" width="2.7109375" style="5" customWidth="1"/>
    <col min="4307" max="4307" width="9.7109375" style="5" customWidth="1"/>
    <col min="4308" max="4308" width="2.7109375" style="5" customWidth="1"/>
    <col min="4309" max="4309" width="9.7109375" style="5" customWidth="1"/>
    <col min="4310" max="4310" width="2.7109375" style="5" customWidth="1"/>
    <col min="4311" max="4311" width="9.7109375" style="5" customWidth="1"/>
    <col min="4312" max="4312" width="2.7109375" style="5" customWidth="1"/>
    <col min="4313" max="4313" width="9.7109375" style="5" customWidth="1"/>
    <col min="4314" max="4314" width="2.7109375" style="5" customWidth="1"/>
    <col min="4315" max="4315" width="9.7109375" style="5" customWidth="1"/>
    <col min="4316" max="4316" width="2.7109375" style="5" customWidth="1"/>
    <col min="4317" max="4317" width="9.7109375" style="5" customWidth="1"/>
    <col min="4318" max="4318" width="2.7109375" style="5" customWidth="1"/>
    <col min="4319" max="4319" width="9.7109375" style="5" customWidth="1"/>
    <col min="4320" max="4320" width="2.7109375" style="5" customWidth="1"/>
    <col min="4321" max="4321" width="9.7109375" style="5" customWidth="1"/>
    <col min="4322" max="4322" width="2.7109375" style="5" customWidth="1"/>
    <col min="4323" max="4323" width="9.7109375" style="5" customWidth="1"/>
    <col min="4324" max="4324" width="2.7109375" style="5" customWidth="1"/>
    <col min="4325" max="4325" width="9.7109375" style="5" customWidth="1"/>
    <col min="4326" max="4326" width="2.7109375" style="5" customWidth="1"/>
    <col min="4327" max="4327" width="9.7109375" style="5" customWidth="1"/>
    <col min="4328" max="4328" width="2.7109375" style="5" customWidth="1"/>
    <col min="4329" max="4329" width="9.7109375" style="5" customWidth="1"/>
    <col min="4330" max="4330" width="2.7109375" style="5" customWidth="1"/>
    <col min="4331" max="4331" width="9.7109375" style="5" customWidth="1"/>
    <col min="4332" max="4332" width="2.7109375" style="5" customWidth="1"/>
    <col min="4333" max="4333" width="9.7109375" style="5" customWidth="1"/>
    <col min="4334" max="4334" width="2.7109375" style="5" customWidth="1"/>
    <col min="4335" max="4335" width="9.7109375" style="5" customWidth="1"/>
    <col min="4336" max="4336" width="2.7109375" style="5" customWidth="1"/>
    <col min="4337" max="4337" width="9.7109375" style="5" customWidth="1"/>
    <col min="4338" max="4338" width="2.7109375" style="5" customWidth="1"/>
    <col min="4339" max="4339" width="9.7109375" style="5"/>
    <col min="4340" max="4340" width="2.7109375" style="5" customWidth="1"/>
    <col min="4341" max="4341" width="1.85546875" style="5" customWidth="1"/>
    <col min="4342" max="4342" width="41.85546875" style="5" customWidth="1"/>
    <col min="4343" max="4343" width="7" style="5" customWidth="1"/>
    <col min="4344" max="4344" width="2.7109375" style="5" customWidth="1"/>
    <col min="4345" max="4345" width="9.7109375" style="5" customWidth="1"/>
    <col min="4346" max="4346" width="2.7109375" style="5" customWidth="1"/>
    <col min="4347" max="4347" width="9.7109375" style="5" customWidth="1"/>
    <col min="4348" max="4348" width="2.7109375" style="5" customWidth="1"/>
    <col min="4349" max="4349" width="9.7109375" style="5" customWidth="1"/>
    <col min="4350" max="4350" width="2.7109375" style="5" customWidth="1"/>
    <col min="4351" max="4351" width="9.7109375" style="5" customWidth="1"/>
    <col min="4352" max="4352" width="2.7109375" style="5" customWidth="1"/>
    <col min="4353" max="4353" width="9.7109375" style="5" customWidth="1"/>
    <col min="4354" max="4354" width="2.7109375" style="5" customWidth="1"/>
    <col min="4355" max="4355" width="9.7109375" style="5" customWidth="1"/>
    <col min="4356" max="4553" width="9.140625" style="5" customWidth="1"/>
    <col min="4554" max="4554" width="2.7109375" style="5" customWidth="1"/>
    <col min="4555" max="4555" width="1.85546875" style="5" customWidth="1"/>
    <col min="4556" max="4556" width="41.85546875" style="5" customWidth="1"/>
    <col min="4557" max="4557" width="7" style="5" customWidth="1"/>
    <col min="4558" max="4558" width="2.7109375" style="5" customWidth="1"/>
    <col min="4559" max="4559" width="9.7109375" style="5" customWidth="1"/>
    <col min="4560" max="4560" width="2.7109375" style="5" customWidth="1"/>
    <col min="4561" max="4561" width="9.7109375" style="5" customWidth="1"/>
    <col min="4562" max="4562" width="2.7109375" style="5" customWidth="1"/>
    <col min="4563" max="4563" width="9.7109375" style="5" customWidth="1"/>
    <col min="4564" max="4564" width="2.7109375" style="5" customWidth="1"/>
    <col min="4565" max="4565" width="9.7109375" style="5" customWidth="1"/>
    <col min="4566" max="4566" width="2.7109375" style="5" customWidth="1"/>
    <col min="4567" max="4567" width="9.7109375" style="5" customWidth="1"/>
    <col min="4568" max="4568" width="2.7109375" style="5" customWidth="1"/>
    <col min="4569" max="4569" width="9.7109375" style="5" customWidth="1"/>
    <col min="4570" max="4570" width="2.7109375" style="5" customWidth="1"/>
    <col min="4571" max="4571" width="9.7109375" style="5" customWidth="1"/>
    <col min="4572" max="4572" width="2.7109375" style="5" customWidth="1"/>
    <col min="4573" max="4573" width="9.7109375" style="5" customWidth="1"/>
    <col min="4574" max="4574" width="2.7109375" style="5" customWidth="1"/>
    <col min="4575" max="4575" width="9.7109375" style="5" customWidth="1"/>
    <col min="4576" max="4576" width="2.7109375" style="5" customWidth="1"/>
    <col min="4577" max="4577" width="9.7109375" style="5" customWidth="1"/>
    <col min="4578" max="4578" width="2.7109375" style="5" customWidth="1"/>
    <col min="4579" max="4579" width="9.7109375" style="5" customWidth="1"/>
    <col min="4580" max="4580" width="2.7109375" style="5" customWidth="1"/>
    <col min="4581" max="4581" width="9.7109375" style="5" customWidth="1"/>
    <col min="4582" max="4582" width="2.7109375" style="5" customWidth="1"/>
    <col min="4583" max="4583" width="9.7109375" style="5" customWidth="1"/>
    <col min="4584" max="4584" width="2.7109375" style="5" customWidth="1"/>
    <col min="4585" max="4585" width="9.7109375" style="5" customWidth="1"/>
    <col min="4586" max="4586" width="2.7109375" style="5" customWidth="1"/>
    <col min="4587" max="4587" width="9.7109375" style="5" customWidth="1"/>
    <col min="4588" max="4588" width="2.7109375" style="5" customWidth="1"/>
    <col min="4589" max="4589" width="9.7109375" style="5" customWidth="1"/>
    <col min="4590" max="4590" width="2.7109375" style="5" customWidth="1"/>
    <col min="4591" max="4591" width="9.7109375" style="5" customWidth="1"/>
    <col min="4592" max="4592" width="2.7109375" style="5" customWidth="1"/>
    <col min="4593" max="4593" width="9.7109375" style="5" customWidth="1"/>
    <col min="4594" max="4594" width="2.7109375" style="5" customWidth="1"/>
    <col min="4595" max="4595" width="9.7109375" style="5"/>
    <col min="4596" max="4596" width="2.7109375" style="5" customWidth="1"/>
    <col min="4597" max="4597" width="1.85546875" style="5" customWidth="1"/>
    <col min="4598" max="4598" width="41.85546875" style="5" customWidth="1"/>
    <col min="4599" max="4599" width="7" style="5" customWidth="1"/>
    <col min="4600" max="4600" width="2.7109375" style="5" customWidth="1"/>
    <col min="4601" max="4601" width="9.7109375" style="5" customWidth="1"/>
    <col min="4602" max="4602" width="2.7109375" style="5" customWidth="1"/>
    <col min="4603" max="4603" width="9.7109375" style="5" customWidth="1"/>
    <col min="4604" max="4604" width="2.7109375" style="5" customWidth="1"/>
    <col min="4605" max="4605" width="9.7109375" style="5" customWidth="1"/>
    <col min="4606" max="4606" width="2.7109375" style="5" customWidth="1"/>
    <col min="4607" max="4607" width="9.7109375" style="5" customWidth="1"/>
    <col min="4608" max="4608" width="2.7109375" style="5" customWidth="1"/>
    <col min="4609" max="4609" width="9.7109375" style="5" customWidth="1"/>
    <col min="4610" max="4610" width="2.7109375" style="5" customWidth="1"/>
    <col min="4611" max="4611" width="9.7109375" style="5" customWidth="1"/>
    <col min="4612" max="4809" width="9.140625" style="5" customWidth="1"/>
    <col min="4810" max="4810" width="2.7109375" style="5" customWidth="1"/>
    <col min="4811" max="4811" width="1.85546875" style="5" customWidth="1"/>
    <col min="4812" max="4812" width="41.85546875" style="5" customWidth="1"/>
    <col min="4813" max="4813" width="7" style="5" customWidth="1"/>
    <col min="4814" max="4814" width="2.7109375" style="5" customWidth="1"/>
    <col min="4815" max="4815" width="9.7109375" style="5" customWidth="1"/>
    <col min="4816" max="4816" width="2.7109375" style="5" customWidth="1"/>
    <col min="4817" max="4817" width="9.7109375" style="5" customWidth="1"/>
    <col min="4818" max="4818" width="2.7109375" style="5" customWidth="1"/>
    <col min="4819" max="4819" width="9.7109375" style="5" customWidth="1"/>
    <col min="4820" max="4820" width="2.7109375" style="5" customWidth="1"/>
    <col min="4821" max="4821" width="9.7109375" style="5" customWidth="1"/>
    <col min="4822" max="4822" width="2.7109375" style="5" customWidth="1"/>
    <col min="4823" max="4823" width="9.7109375" style="5" customWidth="1"/>
    <col min="4824" max="4824" width="2.7109375" style="5" customWidth="1"/>
    <col min="4825" max="4825" width="9.7109375" style="5" customWidth="1"/>
    <col min="4826" max="4826" width="2.7109375" style="5" customWidth="1"/>
    <col min="4827" max="4827" width="9.7109375" style="5" customWidth="1"/>
    <col min="4828" max="4828" width="2.7109375" style="5" customWidth="1"/>
    <col min="4829" max="4829" width="9.7109375" style="5" customWidth="1"/>
    <col min="4830" max="4830" width="2.7109375" style="5" customWidth="1"/>
    <col min="4831" max="4831" width="9.7109375" style="5" customWidth="1"/>
    <col min="4832" max="4832" width="2.7109375" style="5" customWidth="1"/>
    <col min="4833" max="4833" width="9.7109375" style="5" customWidth="1"/>
    <col min="4834" max="4834" width="2.7109375" style="5" customWidth="1"/>
    <col min="4835" max="4835" width="9.7109375" style="5" customWidth="1"/>
    <col min="4836" max="4836" width="2.7109375" style="5" customWidth="1"/>
    <col min="4837" max="4837" width="9.7109375" style="5" customWidth="1"/>
    <col min="4838" max="4838" width="2.7109375" style="5" customWidth="1"/>
    <col min="4839" max="4839" width="9.7109375" style="5" customWidth="1"/>
    <col min="4840" max="4840" width="2.7109375" style="5" customWidth="1"/>
    <col min="4841" max="4841" width="9.7109375" style="5" customWidth="1"/>
    <col min="4842" max="4842" width="2.7109375" style="5" customWidth="1"/>
    <col min="4843" max="4843" width="9.7109375" style="5" customWidth="1"/>
    <col min="4844" max="4844" width="2.7109375" style="5" customWidth="1"/>
    <col min="4845" max="4845" width="9.7109375" style="5" customWidth="1"/>
    <col min="4846" max="4846" width="2.7109375" style="5" customWidth="1"/>
    <col min="4847" max="4847" width="9.7109375" style="5" customWidth="1"/>
    <col min="4848" max="4848" width="2.7109375" style="5" customWidth="1"/>
    <col min="4849" max="4849" width="9.7109375" style="5" customWidth="1"/>
    <col min="4850" max="4850" width="2.7109375" style="5" customWidth="1"/>
    <col min="4851" max="4851" width="9.7109375" style="5"/>
    <col min="4852" max="4852" width="2.7109375" style="5" customWidth="1"/>
    <col min="4853" max="4853" width="1.85546875" style="5" customWidth="1"/>
    <col min="4854" max="4854" width="41.85546875" style="5" customWidth="1"/>
    <col min="4855" max="4855" width="7" style="5" customWidth="1"/>
    <col min="4856" max="4856" width="2.7109375" style="5" customWidth="1"/>
    <col min="4857" max="4857" width="9.7109375" style="5" customWidth="1"/>
    <col min="4858" max="4858" width="2.7109375" style="5" customWidth="1"/>
    <col min="4859" max="4859" width="9.7109375" style="5" customWidth="1"/>
    <col min="4860" max="4860" width="2.7109375" style="5" customWidth="1"/>
    <col min="4861" max="4861" width="9.7109375" style="5" customWidth="1"/>
    <col min="4862" max="4862" width="2.7109375" style="5" customWidth="1"/>
    <col min="4863" max="4863" width="9.7109375" style="5" customWidth="1"/>
    <col min="4864" max="4864" width="2.7109375" style="5" customWidth="1"/>
    <col min="4865" max="4865" width="9.7109375" style="5" customWidth="1"/>
    <col min="4866" max="4866" width="2.7109375" style="5" customWidth="1"/>
    <col min="4867" max="4867" width="9.7109375" style="5" customWidth="1"/>
    <col min="4868" max="5065" width="9.140625" style="5" customWidth="1"/>
    <col min="5066" max="5066" width="2.7109375" style="5" customWidth="1"/>
    <col min="5067" max="5067" width="1.85546875" style="5" customWidth="1"/>
    <col min="5068" max="5068" width="41.85546875" style="5" customWidth="1"/>
    <col min="5069" max="5069" width="7" style="5" customWidth="1"/>
    <col min="5070" max="5070" width="2.7109375" style="5" customWidth="1"/>
    <col min="5071" max="5071" width="9.7109375" style="5" customWidth="1"/>
    <col min="5072" max="5072" width="2.7109375" style="5" customWidth="1"/>
    <col min="5073" max="5073" width="9.7109375" style="5" customWidth="1"/>
    <col min="5074" max="5074" width="2.7109375" style="5" customWidth="1"/>
    <col min="5075" max="5075" width="9.7109375" style="5" customWidth="1"/>
    <col min="5076" max="5076" width="2.7109375" style="5" customWidth="1"/>
    <col min="5077" max="5077" width="9.7109375" style="5" customWidth="1"/>
    <col min="5078" max="5078" width="2.7109375" style="5" customWidth="1"/>
    <col min="5079" max="5079" width="9.7109375" style="5" customWidth="1"/>
    <col min="5080" max="5080" width="2.7109375" style="5" customWidth="1"/>
    <col min="5081" max="5081" width="9.7109375" style="5" customWidth="1"/>
    <col min="5082" max="5082" width="2.7109375" style="5" customWidth="1"/>
    <col min="5083" max="5083" width="9.7109375" style="5" customWidth="1"/>
    <col min="5084" max="5084" width="2.7109375" style="5" customWidth="1"/>
    <col min="5085" max="5085" width="9.7109375" style="5" customWidth="1"/>
    <col min="5086" max="5086" width="2.7109375" style="5" customWidth="1"/>
    <col min="5087" max="5087" width="9.7109375" style="5" customWidth="1"/>
    <col min="5088" max="5088" width="2.7109375" style="5" customWidth="1"/>
    <col min="5089" max="5089" width="9.7109375" style="5" customWidth="1"/>
    <col min="5090" max="5090" width="2.7109375" style="5" customWidth="1"/>
    <col min="5091" max="5091" width="9.7109375" style="5" customWidth="1"/>
    <col min="5092" max="5092" width="2.7109375" style="5" customWidth="1"/>
    <col min="5093" max="5093" width="9.7109375" style="5" customWidth="1"/>
    <col min="5094" max="5094" width="2.7109375" style="5" customWidth="1"/>
    <col min="5095" max="5095" width="9.7109375" style="5" customWidth="1"/>
    <col min="5096" max="5096" width="2.7109375" style="5" customWidth="1"/>
    <col min="5097" max="5097" width="9.7109375" style="5" customWidth="1"/>
    <col min="5098" max="5098" width="2.7109375" style="5" customWidth="1"/>
    <col min="5099" max="5099" width="9.7109375" style="5" customWidth="1"/>
    <col min="5100" max="5100" width="2.7109375" style="5" customWidth="1"/>
    <col min="5101" max="5101" width="9.7109375" style="5" customWidth="1"/>
    <col min="5102" max="5102" width="2.7109375" style="5" customWidth="1"/>
    <col min="5103" max="5103" width="9.7109375" style="5" customWidth="1"/>
    <col min="5104" max="5104" width="2.7109375" style="5" customWidth="1"/>
    <col min="5105" max="5105" width="9.7109375" style="5" customWidth="1"/>
    <col min="5106" max="5106" width="2.7109375" style="5" customWidth="1"/>
    <col min="5107" max="5107" width="9.7109375" style="5"/>
    <col min="5108" max="5108" width="2.7109375" style="5" customWidth="1"/>
    <col min="5109" max="5109" width="1.85546875" style="5" customWidth="1"/>
    <col min="5110" max="5110" width="41.85546875" style="5" customWidth="1"/>
    <col min="5111" max="5111" width="7" style="5" customWidth="1"/>
    <col min="5112" max="5112" width="2.7109375" style="5" customWidth="1"/>
    <col min="5113" max="5113" width="9.7109375" style="5" customWidth="1"/>
    <col min="5114" max="5114" width="2.7109375" style="5" customWidth="1"/>
    <col min="5115" max="5115" width="9.7109375" style="5" customWidth="1"/>
    <col min="5116" max="5116" width="2.7109375" style="5" customWidth="1"/>
    <col min="5117" max="5117" width="9.7109375" style="5" customWidth="1"/>
    <col min="5118" max="5118" width="2.7109375" style="5" customWidth="1"/>
    <col min="5119" max="5119" width="9.7109375" style="5" customWidth="1"/>
    <col min="5120" max="5120" width="2.7109375" style="5" customWidth="1"/>
    <col min="5121" max="5121" width="9.7109375" style="5" customWidth="1"/>
    <col min="5122" max="5122" width="2.7109375" style="5" customWidth="1"/>
    <col min="5123" max="5123" width="9.7109375" style="5" customWidth="1"/>
    <col min="5124" max="5321" width="9.140625" style="5" customWidth="1"/>
    <col min="5322" max="5322" width="2.7109375" style="5" customWidth="1"/>
    <col min="5323" max="5323" width="1.85546875" style="5" customWidth="1"/>
    <col min="5324" max="5324" width="41.85546875" style="5" customWidth="1"/>
    <col min="5325" max="5325" width="7" style="5" customWidth="1"/>
    <col min="5326" max="5326" width="2.7109375" style="5" customWidth="1"/>
    <col min="5327" max="5327" width="9.7109375" style="5" customWidth="1"/>
    <col min="5328" max="5328" width="2.7109375" style="5" customWidth="1"/>
    <col min="5329" max="5329" width="9.7109375" style="5" customWidth="1"/>
    <col min="5330" max="5330" width="2.7109375" style="5" customWidth="1"/>
    <col min="5331" max="5331" width="9.7109375" style="5" customWidth="1"/>
    <col min="5332" max="5332" width="2.7109375" style="5" customWidth="1"/>
    <col min="5333" max="5333" width="9.7109375" style="5" customWidth="1"/>
    <col min="5334" max="5334" width="2.7109375" style="5" customWidth="1"/>
    <col min="5335" max="5335" width="9.7109375" style="5" customWidth="1"/>
    <col min="5336" max="5336" width="2.7109375" style="5" customWidth="1"/>
    <col min="5337" max="5337" width="9.7109375" style="5" customWidth="1"/>
    <col min="5338" max="5338" width="2.7109375" style="5" customWidth="1"/>
    <col min="5339" max="5339" width="9.7109375" style="5" customWidth="1"/>
    <col min="5340" max="5340" width="2.7109375" style="5" customWidth="1"/>
    <col min="5341" max="5341" width="9.7109375" style="5" customWidth="1"/>
    <col min="5342" max="5342" width="2.7109375" style="5" customWidth="1"/>
    <col min="5343" max="5343" width="9.7109375" style="5" customWidth="1"/>
    <col min="5344" max="5344" width="2.7109375" style="5" customWidth="1"/>
    <col min="5345" max="5345" width="9.7109375" style="5" customWidth="1"/>
    <col min="5346" max="5346" width="2.7109375" style="5" customWidth="1"/>
    <col min="5347" max="5347" width="9.7109375" style="5" customWidth="1"/>
    <col min="5348" max="5348" width="2.7109375" style="5" customWidth="1"/>
    <col min="5349" max="5349" width="9.7109375" style="5" customWidth="1"/>
    <col min="5350" max="5350" width="2.7109375" style="5" customWidth="1"/>
    <col min="5351" max="5351" width="9.7109375" style="5" customWidth="1"/>
    <col min="5352" max="5352" width="2.7109375" style="5" customWidth="1"/>
    <col min="5353" max="5353" width="9.7109375" style="5" customWidth="1"/>
    <col min="5354" max="5354" width="2.7109375" style="5" customWidth="1"/>
    <col min="5355" max="5355" width="9.7109375" style="5" customWidth="1"/>
    <col min="5356" max="5356" width="2.7109375" style="5" customWidth="1"/>
    <col min="5357" max="5357" width="9.7109375" style="5" customWidth="1"/>
    <col min="5358" max="5358" width="2.7109375" style="5" customWidth="1"/>
    <col min="5359" max="5359" width="9.7109375" style="5" customWidth="1"/>
    <col min="5360" max="5360" width="2.7109375" style="5" customWidth="1"/>
    <col min="5361" max="5361" width="9.7109375" style="5" customWidth="1"/>
    <col min="5362" max="5362" width="2.7109375" style="5" customWidth="1"/>
    <col min="5363" max="5363" width="9.7109375" style="5"/>
    <col min="5364" max="5364" width="2.7109375" style="5" customWidth="1"/>
    <col min="5365" max="5365" width="1.85546875" style="5" customWidth="1"/>
    <col min="5366" max="5366" width="41.85546875" style="5" customWidth="1"/>
    <col min="5367" max="5367" width="7" style="5" customWidth="1"/>
    <col min="5368" max="5368" width="2.7109375" style="5" customWidth="1"/>
    <col min="5369" max="5369" width="9.7109375" style="5" customWidth="1"/>
    <col min="5370" max="5370" width="2.7109375" style="5" customWidth="1"/>
    <col min="5371" max="5371" width="9.7109375" style="5" customWidth="1"/>
    <col min="5372" max="5372" width="2.7109375" style="5" customWidth="1"/>
    <col min="5373" max="5373" width="9.7109375" style="5" customWidth="1"/>
    <col min="5374" max="5374" width="2.7109375" style="5" customWidth="1"/>
    <col min="5375" max="5375" width="9.7109375" style="5" customWidth="1"/>
    <col min="5376" max="5376" width="2.7109375" style="5" customWidth="1"/>
    <col min="5377" max="5377" width="9.7109375" style="5" customWidth="1"/>
    <col min="5378" max="5378" width="2.7109375" style="5" customWidth="1"/>
    <col min="5379" max="5379" width="9.7109375" style="5" customWidth="1"/>
    <col min="5380" max="5577" width="9.140625" style="5" customWidth="1"/>
    <col min="5578" max="5578" width="2.7109375" style="5" customWidth="1"/>
    <col min="5579" max="5579" width="1.85546875" style="5" customWidth="1"/>
    <col min="5580" max="5580" width="41.85546875" style="5" customWidth="1"/>
    <col min="5581" max="5581" width="7" style="5" customWidth="1"/>
    <col min="5582" max="5582" width="2.7109375" style="5" customWidth="1"/>
    <col min="5583" max="5583" width="9.7109375" style="5" customWidth="1"/>
    <col min="5584" max="5584" width="2.7109375" style="5" customWidth="1"/>
    <col min="5585" max="5585" width="9.7109375" style="5" customWidth="1"/>
    <col min="5586" max="5586" width="2.7109375" style="5" customWidth="1"/>
    <col min="5587" max="5587" width="9.7109375" style="5" customWidth="1"/>
    <col min="5588" max="5588" width="2.7109375" style="5" customWidth="1"/>
    <col min="5589" max="5589" width="9.7109375" style="5" customWidth="1"/>
    <col min="5590" max="5590" width="2.7109375" style="5" customWidth="1"/>
    <col min="5591" max="5591" width="9.7109375" style="5" customWidth="1"/>
    <col min="5592" max="5592" width="2.7109375" style="5" customWidth="1"/>
    <col min="5593" max="5593" width="9.7109375" style="5" customWidth="1"/>
    <col min="5594" max="5594" width="2.7109375" style="5" customWidth="1"/>
    <col min="5595" max="5595" width="9.7109375" style="5" customWidth="1"/>
    <col min="5596" max="5596" width="2.7109375" style="5" customWidth="1"/>
    <col min="5597" max="5597" width="9.7109375" style="5" customWidth="1"/>
    <col min="5598" max="5598" width="2.7109375" style="5" customWidth="1"/>
    <col min="5599" max="5599" width="9.7109375" style="5" customWidth="1"/>
    <col min="5600" max="5600" width="2.7109375" style="5" customWidth="1"/>
    <col min="5601" max="5601" width="9.7109375" style="5" customWidth="1"/>
    <col min="5602" max="5602" width="2.7109375" style="5" customWidth="1"/>
    <col min="5603" max="5603" width="9.7109375" style="5" customWidth="1"/>
    <col min="5604" max="5604" width="2.7109375" style="5" customWidth="1"/>
    <col min="5605" max="5605" width="9.7109375" style="5" customWidth="1"/>
    <col min="5606" max="5606" width="2.7109375" style="5" customWidth="1"/>
    <col min="5607" max="5607" width="9.7109375" style="5" customWidth="1"/>
    <col min="5608" max="5608" width="2.7109375" style="5" customWidth="1"/>
    <col min="5609" max="5609" width="9.7109375" style="5" customWidth="1"/>
    <col min="5610" max="5610" width="2.7109375" style="5" customWidth="1"/>
    <col min="5611" max="5611" width="9.7109375" style="5" customWidth="1"/>
    <col min="5612" max="5612" width="2.7109375" style="5" customWidth="1"/>
    <col min="5613" max="5613" width="9.7109375" style="5" customWidth="1"/>
    <col min="5614" max="5614" width="2.7109375" style="5" customWidth="1"/>
    <col min="5615" max="5615" width="9.7109375" style="5" customWidth="1"/>
    <col min="5616" max="5616" width="2.7109375" style="5" customWidth="1"/>
    <col min="5617" max="5617" width="9.7109375" style="5" customWidth="1"/>
    <col min="5618" max="5618" width="2.7109375" style="5" customWidth="1"/>
    <col min="5619" max="5619" width="9.7109375" style="5"/>
    <col min="5620" max="5620" width="2.7109375" style="5" customWidth="1"/>
    <col min="5621" max="5621" width="1.85546875" style="5" customWidth="1"/>
    <col min="5622" max="5622" width="41.85546875" style="5" customWidth="1"/>
    <col min="5623" max="5623" width="7" style="5" customWidth="1"/>
    <col min="5624" max="5624" width="2.7109375" style="5" customWidth="1"/>
    <col min="5625" max="5625" width="9.7109375" style="5" customWidth="1"/>
    <col min="5626" max="5626" width="2.7109375" style="5" customWidth="1"/>
    <col min="5627" max="5627" width="9.7109375" style="5" customWidth="1"/>
    <col min="5628" max="5628" width="2.7109375" style="5" customWidth="1"/>
    <col min="5629" max="5629" width="9.7109375" style="5" customWidth="1"/>
    <col min="5630" max="5630" width="2.7109375" style="5" customWidth="1"/>
    <col min="5631" max="5631" width="9.7109375" style="5" customWidth="1"/>
    <col min="5632" max="5632" width="2.7109375" style="5" customWidth="1"/>
    <col min="5633" max="5633" width="9.7109375" style="5" customWidth="1"/>
    <col min="5634" max="5634" width="2.7109375" style="5" customWidth="1"/>
    <col min="5635" max="5635" width="9.7109375" style="5" customWidth="1"/>
    <col min="5636" max="5833" width="9.140625" style="5" customWidth="1"/>
    <col min="5834" max="5834" width="2.7109375" style="5" customWidth="1"/>
    <col min="5835" max="5835" width="1.85546875" style="5" customWidth="1"/>
    <col min="5836" max="5836" width="41.85546875" style="5" customWidth="1"/>
    <col min="5837" max="5837" width="7" style="5" customWidth="1"/>
    <col min="5838" max="5838" width="2.7109375" style="5" customWidth="1"/>
    <col min="5839" max="5839" width="9.7109375" style="5" customWidth="1"/>
    <col min="5840" max="5840" width="2.7109375" style="5" customWidth="1"/>
    <col min="5841" max="5841" width="9.7109375" style="5" customWidth="1"/>
    <col min="5842" max="5842" width="2.7109375" style="5" customWidth="1"/>
    <col min="5843" max="5843" width="9.7109375" style="5" customWidth="1"/>
    <col min="5844" max="5844" width="2.7109375" style="5" customWidth="1"/>
    <col min="5845" max="5845" width="9.7109375" style="5" customWidth="1"/>
    <col min="5846" max="5846" width="2.7109375" style="5" customWidth="1"/>
    <col min="5847" max="5847" width="9.7109375" style="5" customWidth="1"/>
    <col min="5848" max="5848" width="2.7109375" style="5" customWidth="1"/>
    <col min="5849" max="5849" width="9.7109375" style="5" customWidth="1"/>
    <col min="5850" max="5850" width="2.7109375" style="5" customWidth="1"/>
    <col min="5851" max="5851" width="9.7109375" style="5" customWidth="1"/>
    <col min="5852" max="5852" width="2.7109375" style="5" customWidth="1"/>
    <col min="5853" max="5853" width="9.7109375" style="5" customWidth="1"/>
    <col min="5854" max="5854" width="2.7109375" style="5" customWidth="1"/>
    <col min="5855" max="5855" width="9.7109375" style="5" customWidth="1"/>
    <col min="5856" max="5856" width="2.7109375" style="5" customWidth="1"/>
    <col min="5857" max="5857" width="9.7109375" style="5" customWidth="1"/>
    <col min="5858" max="5858" width="2.7109375" style="5" customWidth="1"/>
    <col min="5859" max="5859" width="9.7109375" style="5" customWidth="1"/>
    <col min="5860" max="5860" width="2.7109375" style="5" customWidth="1"/>
    <col min="5861" max="5861" width="9.7109375" style="5" customWidth="1"/>
    <col min="5862" max="5862" width="2.7109375" style="5" customWidth="1"/>
    <col min="5863" max="5863" width="9.7109375" style="5" customWidth="1"/>
    <col min="5864" max="5864" width="2.7109375" style="5" customWidth="1"/>
    <col min="5865" max="5865" width="9.7109375" style="5" customWidth="1"/>
    <col min="5866" max="5866" width="2.7109375" style="5" customWidth="1"/>
    <col min="5867" max="5867" width="9.7109375" style="5" customWidth="1"/>
    <col min="5868" max="5868" width="2.7109375" style="5" customWidth="1"/>
    <col min="5869" max="5869" width="9.7109375" style="5" customWidth="1"/>
    <col min="5870" max="5870" width="2.7109375" style="5" customWidth="1"/>
    <col min="5871" max="5871" width="9.7109375" style="5" customWidth="1"/>
    <col min="5872" max="5872" width="2.7109375" style="5" customWidth="1"/>
    <col min="5873" max="5873" width="9.7109375" style="5" customWidth="1"/>
    <col min="5874" max="5874" width="2.7109375" style="5" customWidth="1"/>
    <col min="5875" max="5875" width="9.7109375" style="5"/>
    <col min="5876" max="5876" width="2.7109375" style="5" customWidth="1"/>
    <col min="5877" max="5877" width="1.85546875" style="5" customWidth="1"/>
    <col min="5878" max="5878" width="41.85546875" style="5" customWidth="1"/>
    <col min="5879" max="5879" width="7" style="5" customWidth="1"/>
    <col min="5880" max="5880" width="2.7109375" style="5" customWidth="1"/>
    <col min="5881" max="5881" width="9.7109375" style="5" customWidth="1"/>
    <col min="5882" max="5882" width="2.7109375" style="5" customWidth="1"/>
    <col min="5883" max="5883" width="9.7109375" style="5" customWidth="1"/>
    <col min="5884" max="5884" width="2.7109375" style="5" customWidth="1"/>
    <col min="5885" max="5885" width="9.7109375" style="5" customWidth="1"/>
    <col min="5886" max="5886" width="2.7109375" style="5" customWidth="1"/>
    <col min="5887" max="5887" width="9.7109375" style="5" customWidth="1"/>
    <col min="5888" max="5888" width="2.7109375" style="5" customWidth="1"/>
    <col min="5889" max="5889" width="9.7109375" style="5" customWidth="1"/>
    <col min="5890" max="5890" width="2.7109375" style="5" customWidth="1"/>
    <col min="5891" max="5891" width="9.7109375" style="5" customWidth="1"/>
    <col min="5892" max="6089" width="9.140625" style="5" customWidth="1"/>
    <col min="6090" max="6090" width="2.7109375" style="5" customWidth="1"/>
    <col min="6091" max="6091" width="1.85546875" style="5" customWidth="1"/>
    <col min="6092" max="6092" width="41.85546875" style="5" customWidth="1"/>
    <col min="6093" max="6093" width="7" style="5" customWidth="1"/>
    <col min="6094" max="6094" width="2.7109375" style="5" customWidth="1"/>
    <col min="6095" max="6095" width="9.7109375" style="5" customWidth="1"/>
    <col min="6096" max="6096" width="2.7109375" style="5" customWidth="1"/>
    <col min="6097" max="6097" width="9.7109375" style="5" customWidth="1"/>
    <col min="6098" max="6098" width="2.7109375" style="5" customWidth="1"/>
    <col min="6099" max="6099" width="9.7109375" style="5" customWidth="1"/>
    <col min="6100" max="6100" width="2.7109375" style="5" customWidth="1"/>
    <col min="6101" max="6101" width="9.7109375" style="5" customWidth="1"/>
    <col min="6102" max="6102" width="2.7109375" style="5" customWidth="1"/>
    <col min="6103" max="6103" width="9.7109375" style="5" customWidth="1"/>
    <col min="6104" max="6104" width="2.7109375" style="5" customWidth="1"/>
    <col min="6105" max="6105" width="9.7109375" style="5" customWidth="1"/>
    <col min="6106" max="6106" width="2.7109375" style="5" customWidth="1"/>
    <col min="6107" max="6107" width="9.7109375" style="5" customWidth="1"/>
    <col min="6108" max="6108" width="2.7109375" style="5" customWidth="1"/>
    <col min="6109" max="6109" width="9.7109375" style="5" customWidth="1"/>
    <col min="6110" max="6110" width="2.7109375" style="5" customWidth="1"/>
    <col min="6111" max="6111" width="9.7109375" style="5" customWidth="1"/>
    <col min="6112" max="6112" width="2.7109375" style="5" customWidth="1"/>
    <col min="6113" max="6113" width="9.7109375" style="5" customWidth="1"/>
    <col min="6114" max="6114" width="2.7109375" style="5" customWidth="1"/>
    <col min="6115" max="6115" width="9.7109375" style="5" customWidth="1"/>
    <col min="6116" max="6116" width="2.7109375" style="5" customWidth="1"/>
    <col min="6117" max="6117" width="9.7109375" style="5" customWidth="1"/>
    <col min="6118" max="6118" width="2.7109375" style="5" customWidth="1"/>
    <col min="6119" max="6119" width="9.7109375" style="5" customWidth="1"/>
    <col min="6120" max="6120" width="2.7109375" style="5" customWidth="1"/>
    <col min="6121" max="6121" width="9.7109375" style="5" customWidth="1"/>
    <col min="6122" max="6122" width="2.7109375" style="5" customWidth="1"/>
    <col min="6123" max="6123" width="9.7109375" style="5" customWidth="1"/>
    <col min="6124" max="6124" width="2.7109375" style="5" customWidth="1"/>
    <col min="6125" max="6125" width="9.7109375" style="5" customWidth="1"/>
    <col min="6126" max="6126" width="2.7109375" style="5" customWidth="1"/>
    <col min="6127" max="6127" width="9.7109375" style="5" customWidth="1"/>
    <col min="6128" max="6128" width="2.7109375" style="5" customWidth="1"/>
    <col min="6129" max="6129" width="9.7109375" style="5" customWidth="1"/>
    <col min="6130" max="6130" width="2.7109375" style="5" customWidth="1"/>
    <col min="6131" max="6131" width="9.7109375" style="5"/>
    <col min="6132" max="6132" width="2.7109375" style="5" customWidth="1"/>
    <col min="6133" max="6133" width="1.85546875" style="5" customWidth="1"/>
    <col min="6134" max="6134" width="41.85546875" style="5" customWidth="1"/>
    <col min="6135" max="6135" width="7" style="5" customWidth="1"/>
    <col min="6136" max="6136" width="2.7109375" style="5" customWidth="1"/>
    <col min="6137" max="6137" width="9.7109375" style="5" customWidth="1"/>
    <col min="6138" max="6138" width="2.7109375" style="5" customWidth="1"/>
    <col min="6139" max="6139" width="9.7109375" style="5" customWidth="1"/>
    <col min="6140" max="6140" width="2.7109375" style="5" customWidth="1"/>
    <col min="6141" max="6141" width="9.7109375" style="5" customWidth="1"/>
    <col min="6142" max="6142" width="2.7109375" style="5" customWidth="1"/>
    <col min="6143" max="6143" width="9.7109375" style="5" customWidth="1"/>
    <col min="6144" max="6144" width="2.7109375" style="5" customWidth="1"/>
    <col min="6145" max="6145" width="9.7109375" style="5" customWidth="1"/>
    <col min="6146" max="6146" width="2.7109375" style="5" customWidth="1"/>
    <col min="6147" max="6147" width="9.7109375" style="5" customWidth="1"/>
    <col min="6148" max="6345" width="9.140625" style="5" customWidth="1"/>
    <col min="6346" max="6346" width="2.7109375" style="5" customWidth="1"/>
    <col min="6347" max="6347" width="1.85546875" style="5" customWidth="1"/>
    <col min="6348" max="6348" width="41.85546875" style="5" customWidth="1"/>
    <col min="6349" max="6349" width="7" style="5" customWidth="1"/>
    <col min="6350" max="6350" width="2.7109375" style="5" customWidth="1"/>
    <col min="6351" max="6351" width="9.7109375" style="5" customWidth="1"/>
    <col min="6352" max="6352" width="2.7109375" style="5" customWidth="1"/>
    <col min="6353" max="6353" width="9.7109375" style="5" customWidth="1"/>
    <col min="6354" max="6354" width="2.7109375" style="5" customWidth="1"/>
    <col min="6355" max="6355" width="9.7109375" style="5" customWidth="1"/>
    <col min="6356" max="6356" width="2.7109375" style="5" customWidth="1"/>
    <col min="6357" max="6357" width="9.7109375" style="5" customWidth="1"/>
    <col min="6358" max="6358" width="2.7109375" style="5" customWidth="1"/>
    <col min="6359" max="6359" width="9.7109375" style="5" customWidth="1"/>
    <col min="6360" max="6360" width="2.7109375" style="5" customWidth="1"/>
    <col min="6361" max="6361" width="9.7109375" style="5" customWidth="1"/>
    <col min="6362" max="6362" width="2.7109375" style="5" customWidth="1"/>
    <col min="6363" max="6363" width="9.7109375" style="5" customWidth="1"/>
    <col min="6364" max="6364" width="2.7109375" style="5" customWidth="1"/>
    <col min="6365" max="6365" width="9.7109375" style="5" customWidth="1"/>
    <col min="6366" max="6366" width="2.7109375" style="5" customWidth="1"/>
    <col min="6367" max="6367" width="9.7109375" style="5" customWidth="1"/>
    <col min="6368" max="6368" width="2.7109375" style="5" customWidth="1"/>
    <col min="6369" max="6369" width="9.7109375" style="5" customWidth="1"/>
    <col min="6370" max="6370" width="2.7109375" style="5" customWidth="1"/>
    <col min="6371" max="6371" width="9.7109375" style="5" customWidth="1"/>
    <col min="6372" max="6372" width="2.7109375" style="5" customWidth="1"/>
    <col min="6373" max="6373" width="9.7109375" style="5" customWidth="1"/>
    <col min="6374" max="6374" width="2.7109375" style="5" customWidth="1"/>
    <col min="6375" max="6375" width="9.7109375" style="5" customWidth="1"/>
    <col min="6376" max="6376" width="2.7109375" style="5" customWidth="1"/>
    <col min="6377" max="6377" width="9.7109375" style="5" customWidth="1"/>
    <col min="6378" max="6378" width="2.7109375" style="5" customWidth="1"/>
    <col min="6379" max="6379" width="9.7109375" style="5" customWidth="1"/>
    <col min="6380" max="6380" width="2.7109375" style="5" customWidth="1"/>
    <col min="6381" max="6381" width="9.7109375" style="5" customWidth="1"/>
    <col min="6382" max="6382" width="2.7109375" style="5" customWidth="1"/>
    <col min="6383" max="6383" width="9.7109375" style="5" customWidth="1"/>
    <col min="6384" max="6384" width="2.7109375" style="5" customWidth="1"/>
    <col min="6385" max="6385" width="9.7109375" style="5" customWidth="1"/>
    <col min="6386" max="6386" width="2.7109375" style="5" customWidth="1"/>
    <col min="6387" max="6387" width="9.7109375" style="5"/>
    <col min="6388" max="6388" width="2.7109375" style="5" customWidth="1"/>
    <col min="6389" max="6389" width="1.85546875" style="5" customWidth="1"/>
    <col min="6390" max="6390" width="41.85546875" style="5" customWidth="1"/>
    <col min="6391" max="6391" width="7" style="5" customWidth="1"/>
    <col min="6392" max="6392" width="2.7109375" style="5" customWidth="1"/>
    <col min="6393" max="6393" width="9.7109375" style="5" customWidth="1"/>
    <col min="6394" max="6394" width="2.7109375" style="5" customWidth="1"/>
    <col min="6395" max="6395" width="9.7109375" style="5" customWidth="1"/>
    <col min="6396" max="6396" width="2.7109375" style="5" customWidth="1"/>
    <col min="6397" max="6397" width="9.7109375" style="5" customWidth="1"/>
    <col min="6398" max="6398" width="2.7109375" style="5" customWidth="1"/>
    <col min="6399" max="6399" width="9.7109375" style="5" customWidth="1"/>
    <col min="6400" max="6400" width="2.7109375" style="5" customWidth="1"/>
    <col min="6401" max="6401" width="9.7109375" style="5" customWidth="1"/>
    <col min="6402" max="6402" width="2.7109375" style="5" customWidth="1"/>
    <col min="6403" max="6403" width="9.7109375" style="5" customWidth="1"/>
    <col min="6404" max="6601" width="9.140625" style="5" customWidth="1"/>
    <col min="6602" max="6602" width="2.7109375" style="5" customWidth="1"/>
    <col min="6603" max="6603" width="1.85546875" style="5" customWidth="1"/>
    <col min="6604" max="6604" width="41.85546875" style="5" customWidth="1"/>
    <col min="6605" max="6605" width="7" style="5" customWidth="1"/>
    <col min="6606" max="6606" width="2.7109375" style="5" customWidth="1"/>
    <col min="6607" max="6607" width="9.7109375" style="5" customWidth="1"/>
    <col min="6608" max="6608" width="2.7109375" style="5" customWidth="1"/>
    <col min="6609" max="6609" width="9.7109375" style="5" customWidth="1"/>
    <col min="6610" max="6610" width="2.7109375" style="5" customWidth="1"/>
    <col min="6611" max="6611" width="9.7109375" style="5" customWidth="1"/>
    <col min="6612" max="6612" width="2.7109375" style="5" customWidth="1"/>
    <col min="6613" max="6613" width="9.7109375" style="5" customWidth="1"/>
    <col min="6614" max="6614" width="2.7109375" style="5" customWidth="1"/>
    <col min="6615" max="6615" width="9.7109375" style="5" customWidth="1"/>
    <col min="6616" max="6616" width="2.7109375" style="5" customWidth="1"/>
    <col min="6617" max="6617" width="9.7109375" style="5" customWidth="1"/>
    <col min="6618" max="6618" width="2.7109375" style="5" customWidth="1"/>
    <col min="6619" max="6619" width="9.7109375" style="5" customWidth="1"/>
    <col min="6620" max="6620" width="2.7109375" style="5" customWidth="1"/>
    <col min="6621" max="6621" width="9.7109375" style="5" customWidth="1"/>
    <col min="6622" max="6622" width="2.7109375" style="5" customWidth="1"/>
    <col min="6623" max="6623" width="9.7109375" style="5" customWidth="1"/>
    <col min="6624" max="6624" width="2.7109375" style="5" customWidth="1"/>
    <col min="6625" max="6625" width="9.7109375" style="5" customWidth="1"/>
    <col min="6626" max="6626" width="2.7109375" style="5" customWidth="1"/>
    <col min="6627" max="6627" width="9.7109375" style="5" customWidth="1"/>
    <col min="6628" max="6628" width="2.7109375" style="5" customWidth="1"/>
    <col min="6629" max="6629" width="9.7109375" style="5" customWidth="1"/>
    <col min="6630" max="6630" width="2.7109375" style="5" customWidth="1"/>
    <col min="6631" max="6631" width="9.7109375" style="5" customWidth="1"/>
    <col min="6632" max="6632" width="2.7109375" style="5" customWidth="1"/>
    <col min="6633" max="6633" width="9.7109375" style="5" customWidth="1"/>
    <col min="6634" max="6634" width="2.7109375" style="5" customWidth="1"/>
    <col min="6635" max="6635" width="9.7109375" style="5" customWidth="1"/>
    <col min="6636" max="6636" width="2.7109375" style="5" customWidth="1"/>
    <col min="6637" max="6637" width="9.7109375" style="5" customWidth="1"/>
    <col min="6638" max="6638" width="2.7109375" style="5" customWidth="1"/>
    <col min="6639" max="6639" width="9.7109375" style="5" customWidth="1"/>
    <col min="6640" max="6640" width="2.7109375" style="5" customWidth="1"/>
    <col min="6641" max="6641" width="9.7109375" style="5" customWidth="1"/>
    <col min="6642" max="6642" width="2.7109375" style="5" customWidth="1"/>
    <col min="6643" max="6643" width="9.7109375" style="5"/>
    <col min="6644" max="6644" width="2.7109375" style="5" customWidth="1"/>
    <col min="6645" max="6645" width="1.85546875" style="5" customWidth="1"/>
    <col min="6646" max="6646" width="41.85546875" style="5" customWidth="1"/>
    <col min="6647" max="6647" width="7" style="5" customWidth="1"/>
    <col min="6648" max="6648" width="2.7109375" style="5" customWidth="1"/>
    <col min="6649" max="6649" width="9.7109375" style="5" customWidth="1"/>
    <col min="6650" max="6650" width="2.7109375" style="5" customWidth="1"/>
    <col min="6651" max="6651" width="9.7109375" style="5" customWidth="1"/>
    <col min="6652" max="6652" width="2.7109375" style="5" customWidth="1"/>
    <col min="6653" max="6653" width="9.7109375" style="5" customWidth="1"/>
    <col min="6654" max="6654" width="2.7109375" style="5" customWidth="1"/>
    <col min="6655" max="6655" width="9.7109375" style="5" customWidth="1"/>
    <col min="6656" max="6656" width="2.7109375" style="5" customWidth="1"/>
    <col min="6657" max="6657" width="9.7109375" style="5" customWidth="1"/>
    <col min="6658" max="6658" width="2.7109375" style="5" customWidth="1"/>
    <col min="6659" max="6659" width="9.7109375" style="5" customWidth="1"/>
    <col min="6660" max="6857" width="9.140625" style="5" customWidth="1"/>
    <col min="6858" max="6858" width="2.7109375" style="5" customWidth="1"/>
    <col min="6859" max="6859" width="1.85546875" style="5" customWidth="1"/>
    <col min="6860" max="6860" width="41.85546875" style="5" customWidth="1"/>
    <col min="6861" max="6861" width="7" style="5" customWidth="1"/>
    <col min="6862" max="6862" width="2.7109375" style="5" customWidth="1"/>
    <col min="6863" max="6863" width="9.7109375" style="5" customWidth="1"/>
    <col min="6864" max="6864" width="2.7109375" style="5" customWidth="1"/>
    <col min="6865" max="6865" width="9.7109375" style="5" customWidth="1"/>
    <col min="6866" max="6866" width="2.7109375" style="5" customWidth="1"/>
    <col min="6867" max="6867" width="9.7109375" style="5" customWidth="1"/>
    <col min="6868" max="6868" width="2.7109375" style="5" customWidth="1"/>
    <col min="6869" max="6869" width="9.7109375" style="5" customWidth="1"/>
    <col min="6870" max="6870" width="2.7109375" style="5" customWidth="1"/>
    <col min="6871" max="6871" width="9.7109375" style="5" customWidth="1"/>
    <col min="6872" max="6872" width="2.7109375" style="5" customWidth="1"/>
    <col min="6873" max="6873" width="9.7109375" style="5" customWidth="1"/>
    <col min="6874" max="6874" width="2.7109375" style="5" customWidth="1"/>
    <col min="6875" max="6875" width="9.7109375" style="5" customWidth="1"/>
    <col min="6876" max="6876" width="2.7109375" style="5" customWidth="1"/>
    <col min="6877" max="6877" width="9.7109375" style="5" customWidth="1"/>
    <col min="6878" max="6878" width="2.7109375" style="5" customWidth="1"/>
    <col min="6879" max="6879" width="9.7109375" style="5" customWidth="1"/>
    <col min="6880" max="6880" width="2.7109375" style="5" customWidth="1"/>
    <col min="6881" max="6881" width="9.7109375" style="5" customWidth="1"/>
    <col min="6882" max="6882" width="2.7109375" style="5" customWidth="1"/>
    <col min="6883" max="6883" width="9.7109375" style="5" customWidth="1"/>
    <col min="6884" max="6884" width="2.7109375" style="5" customWidth="1"/>
    <col min="6885" max="6885" width="9.7109375" style="5" customWidth="1"/>
    <col min="6886" max="6886" width="2.7109375" style="5" customWidth="1"/>
    <col min="6887" max="6887" width="9.7109375" style="5" customWidth="1"/>
    <col min="6888" max="6888" width="2.7109375" style="5" customWidth="1"/>
    <col min="6889" max="6889" width="9.7109375" style="5" customWidth="1"/>
    <col min="6890" max="6890" width="2.7109375" style="5" customWidth="1"/>
    <col min="6891" max="6891" width="9.7109375" style="5" customWidth="1"/>
    <col min="6892" max="6892" width="2.7109375" style="5" customWidth="1"/>
    <col min="6893" max="6893" width="9.7109375" style="5" customWidth="1"/>
    <col min="6894" max="6894" width="2.7109375" style="5" customWidth="1"/>
    <col min="6895" max="6895" width="9.7109375" style="5" customWidth="1"/>
    <col min="6896" max="6896" width="2.7109375" style="5" customWidth="1"/>
    <col min="6897" max="6897" width="9.7109375" style="5" customWidth="1"/>
    <col min="6898" max="6898" width="2.7109375" style="5" customWidth="1"/>
    <col min="6899" max="6899" width="9.7109375" style="5"/>
    <col min="6900" max="6900" width="2.7109375" style="5" customWidth="1"/>
    <col min="6901" max="6901" width="1.85546875" style="5" customWidth="1"/>
    <col min="6902" max="6902" width="41.85546875" style="5" customWidth="1"/>
    <col min="6903" max="6903" width="7" style="5" customWidth="1"/>
    <col min="6904" max="6904" width="2.7109375" style="5" customWidth="1"/>
    <col min="6905" max="6905" width="9.7109375" style="5" customWidth="1"/>
    <col min="6906" max="6906" width="2.7109375" style="5" customWidth="1"/>
    <col min="6907" max="6907" width="9.7109375" style="5" customWidth="1"/>
    <col min="6908" max="6908" width="2.7109375" style="5" customWidth="1"/>
    <col min="6909" max="6909" width="9.7109375" style="5" customWidth="1"/>
    <col min="6910" max="6910" width="2.7109375" style="5" customWidth="1"/>
    <col min="6911" max="6911" width="9.7109375" style="5" customWidth="1"/>
    <col min="6912" max="6912" width="2.7109375" style="5" customWidth="1"/>
    <col min="6913" max="6913" width="9.7109375" style="5" customWidth="1"/>
    <col min="6914" max="6914" width="2.7109375" style="5" customWidth="1"/>
    <col min="6915" max="6915" width="9.7109375" style="5" customWidth="1"/>
    <col min="6916" max="7113" width="9.140625" style="5" customWidth="1"/>
    <col min="7114" max="7114" width="2.7109375" style="5" customWidth="1"/>
    <col min="7115" max="7115" width="1.85546875" style="5" customWidth="1"/>
    <col min="7116" max="7116" width="41.85546875" style="5" customWidth="1"/>
    <col min="7117" max="7117" width="7" style="5" customWidth="1"/>
    <col min="7118" max="7118" width="2.7109375" style="5" customWidth="1"/>
    <col min="7119" max="7119" width="9.7109375" style="5" customWidth="1"/>
    <col min="7120" max="7120" width="2.7109375" style="5" customWidth="1"/>
    <col min="7121" max="7121" width="9.7109375" style="5" customWidth="1"/>
    <col min="7122" max="7122" width="2.7109375" style="5" customWidth="1"/>
    <col min="7123" max="7123" width="9.7109375" style="5" customWidth="1"/>
    <col min="7124" max="7124" width="2.7109375" style="5" customWidth="1"/>
    <col min="7125" max="7125" width="9.7109375" style="5" customWidth="1"/>
    <col min="7126" max="7126" width="2.7109375" style="5" customWidth="1"/>
    <col min="7127" max="7127" width="9.7109375" style="5" customWidth="1"/>
    <col min="7128" max="7128" width="2.7109375" style="5" customWidth="1"/>
    <col min="7129" max="7129" width="9.7109375" style="5" customWidth="1"/>
    <col min="7130" max="7130" width="2.7109375" style="5" customWidth="1"/>
    <col min="7131" max="7131" width="9.7109375" style="5" customWidth="1"/>
    <col min="7132" max="7132" width="2.7109375" style="5" customWidth="1"/>
    <col min="7133" max="7133" width="9.7109375" style="5" customWidth="1"/>
    <col min="7134" max="7134" width="2.7109375" style="5" customWidth="1"/>
    <col min="7135" max="7135" width="9.7109375" style="5" customWidth="1"/>
    <col min="7136" max="7136" width="2.7109375" style="5" customWidth="1"/>
    <col min="7137" max="7137" width="9.7109375" style="5" customWidth="1"/>
    <col min="7138" max="7138" width="2.7109375" style="5" customWidth="1"/>
    <col min="7139" max="7139" width="9.7109375" style="5" customWidth="1"/>
    <col min="7140" max="7140" width="2.7109375" style="5" customWidth="1"/>
    <col min="7141" max="7141" width="9.7109375" style="5" customWidth="1"/>
    <col min="7142" max="7142" width="2.7109375" style="5" customWidth="1"/>
    <col min="7143" max="7143" width="9.7109375" style="5" customWidth="1"/>
    <col min="7144" max="7144" width="2.7109375" style="5" customWidth="1"/>
    <col min="7145" max="7145" width="9.7109375" style="5" customWidth="1"/>
    <col min="7146" max="7146" width="2.7109375" style="5" customWidth="1"/>
    <col min="7147" max="7147" width="9.7109375" style="5" customWidth="1"/>
    <col min="7148" max="7148" width="2.7109375" style="5" customWidth="1"/>
    <col min="7149" max="7149" width="9.7109375" style="5" customWidth="1"/>
    <col min="7150" max="7150" width="2.7109375" style="5" customWidth="1"/>
    <col min="7151" max="7151" width="9.7109375" style="5" customWidth="1"/>
    <col min="7152" max="7152" width="2.7109375" style="5" customWidth="1"/>
    <col min="7153" max="7153" width="9.7109375" style="5" customWidth="1"/>
    <col min="7154" max="7154" width="2.7109375" style="5" customWidth="1"/>
    <col min="7155" max="7155" width="9.7109375" style="5"/>
    <col min="7156" max="7156" width="2.7109375" style="5" customWidth="1"/>
    <col min="7157" max="7157" width="1.85546875" style="5" customWidth="1"/>
    <col min="7158" max="7158" width="41.85546875" style="5" customWidth="1"/>
    <col min="7159" max="7159" width="7" style="5" customWidth="1"/>
    <col min="7160" max="7160" width="2.7109375" style="5" customWidth="1"/>
    <col min="7161" max="7161" width="9.7109375" style="5" customWidth="1"/>
    <col min="7162" max="7162" width="2.7109375" style="5" customWidth="1"/>
    <col min="7163" max="7163" width="9.7109375" style="5" customWidth="1"/>
    <col min="7164" max="7164" width="2.7109375" style="5" customWidth="1"/>
    <col min="7165" max="7165" width="9.7109375" style="5" customWidth="1"/>
    <col min="7166" max="7166" width="2.7109375" style="5" customWidth="1"/>
    <col min="7167" max="7167" width="9.7109375" style="5" customWidth="1"/>
    <col min="7168" max="7168" width="2.7109375" style="5" customWidth="1"/>
    <col min="7169" max="7169" width="9.7109375" style="5" customWidth="1"/>
    <col min="7170" max="7170" width="2.7109375" style="5" customWidth="1"/>
    <col min="7171" max="7171" width="9.7109375" style="5" customWidth="1"/>
    <col min="7172" max="7369" width="9.140625" style="5" customWidth="1"/>
    <col min="7370" max="7370" width="2.7109375" style="5" customWidth="1"/>
    <col min="7371" max="7371" width="1.85546875" style="5" customWidth="1"/>
    <col min="7372" max="7372" width="41.85546875" style="5" customWidth="1"/>
    <col min="7373" max="7373" width="7" style="5" customWidth="1"/>
    <col min="7374" max="7374" width="2.7109375" style="5" customWidth="1"/>
    <col min="7375" max="7375" width="9.7109375" style="5" customWidth="1"/>
    <col min="7376" max="7376" width="2.7109375" style="5" customWidth="1"/>
    <col min="7377" max="7377" width="9.7109375" style="5" customWidth="1"/>
    <col min="7378" max="7378" width="2.7109375" style="5" customWidth="1"/>
    <col min="7379" max="7379" width="9.7109375" style="5" customWidth="1"/>
    <col min="7380" max="7380" width="2.7109375" style="5" customWidth="1"/>
    <col min="7381" max="7381" width="9.7109375" style="5" customWidth="1"/>
    <col min="7382" max="7382" width="2.7109375" style="5" customWidth="1"/>
    <col min="7383" max="7383" width="9.7109375" style="5" customWidth="1"/>
    <col min="7384" max="7384" width="2.7109375" style="5" customWidth="1"/>
    <col min="7385" max="7385" width="9.7109375" style="5" customWidth="1"/>
    <col min="7386" max="7386" width="2.7109375" style="5" customWidth="1"/>
    <col min="7387" max="7387" width="9.7109375" style="5" customWidth="1"/>
    <col min="7388" max="7388" width="2.7109375" style="5" customWidth="1"/>
    <col min="7389" max="7389" width="9.7109375" style="5" customWidth="1"/>
    <col min="7390" max="7390" width="2.7109375" style="5" customWidth="1"/>
    <col min="7391" max="7391" width="9.7109375" style="5" customWidth="1"/>
    <col min="7392" max="7392" width="2.7109375" style="5" customWidth="1"/>
    <col min="7393" max="7393" width="9.7109375" style="5" customWidth="1"/>
    <col min="7394" max="7394" width="2.7109375" style="5" customWidth="1"/>
    <col min="7395" max="7395" width="9.7109375" style="5" customWidth="1"/>
    <col min="7396" max="7396" width="2.7109375" style="5" customWidth="1"/>
    <col min="7397" max="7397" width="9.7109375" style="5" customWidth="1"/>
    <col min="7398" max="7398" width="2.7109375" style="5" customWidth="1"/>
    <col min="7399" max="7399" width="9.7109375" style="5" customWidth="1"/>
    <col min="7400" max="7400" width="2.7109375" style="5" customWidth="1"/>
    <col min="7401" max="7401" width="9.7109375" style="5" customWidth="1"/>
    <col min="7402" max="7402" width="2.7109375" style="5" customWidth="1"/>
    <col min="7403" max="7403" width="9.7109375" style="5" customWidth="1"/>
    <col min="7404" max="7404" width="2.7109375" style="5" customWidth="1"/>
    <col min="7405" max="7405" width="9.7109375" style="5" customWidth="1"/>
    <col min="7406" max="7406" width="2.7109375" style="5" customWidth="1"/>
    <col min="7407" max="7407" width="9.7109375" style="5" customWidth="1"/>
    <col min="7408" max="7408" width="2.7109375" style="5" customWidth="1"/>
    <col min="7409" max="7409" width="9.7109375" style="5" customWidth="1"/>
    <col min="7410" max="7410" width="2.7109375" style="5" customWidth="1"/>
    <col min="7411" max="7411" width="9.7109375" style="5"/>
    <col min="7412" max="7412" width="2.7109375" style="5" customWidth="1"/>
    <col min="7413" max="7413" width="1.85546875" style="5" customWidth="1"/>
    <col min="7414" max="7414" width="41.85546875" style="5" customWidth="1"/>
    <col min="7415" max="7415" width="7" style="5" customWidth="1"/>
    <col min="7416" max="7416" width="2.7109375" style="5" customWidth="1"/>
    <col min="7417" max="7417" width="9.7109375" style="5" customWidth="1"/>
    <col min="7418" max="7418" width="2.7109375" style="5" customWidth="1"/>
    <col min="7419" max="7419" width="9.7109375" style="5" customWidth="1"/>
    <col min="7420" max="7420" width="2.7109375" style="5" customWidth="1"/>
    <col min="7421" max="7421" width="9.7109375" style="5" customWidth="1"/>
    <col min="7422" max="7422" width="2.7109375" style="5" customWidth="1"/>
    <col min="7423" max="7423" width="9.7109375" style="5" customWidth="1"/>
    <col min="7424" max="7424" width="2.7109375" style="5" customWidth="1"/>
    <col min="7425" max="7425" width="9.7109375" style="5" customWidth="1"/>
    <col min="7426" max="7426" width="2.7109375" style="5" customWidth="1"/>
    <col min="7427" max="7427" width="9.7109375" style="5" customWidth="1"/>
    <col min="7428" max="7625" width="9.140625" style="5" customWidth="1"/>
    <col min="7626" max="7626" width="2.7109375" style="5" customWidth="1"/>
    <col min="7627" max="7627" width="1.85546875" style="5" customWidth="1"/>
    <col min="7628" max="7628" width="41.85546875" style="5" customWidth="1"/>
    <col min="7629" max="7629" width="7" style="5" customWidth="1"/>
    <col min="7630" max="7630" width="2.7109375" style="5" customWidth="1"/>
    <col min="7631" max="7631" width="9.7109375" style="5" customWidth="1"/>
    <col min="7632" max="7632" width="2.7109375" style="5" customWidth="1"/>
    <col min="7633" max="7633" width="9.7109375" style="5" customWidth="1"/>
    <col min="7634" max="7634" width="2.7109375" style="5" customWidth="1"/>
    <col min="7635" max="7635" width="9.7109375" style="5" customWidth="1"/>
    <col min="7636" max="7636" width="2.7109375" style="5" customWidth="1"/>
    <col min="7637" max="7637" width="9.7109375" style="5" customWidth="1"/>
    <col min="7638" max="7638" width="2.7109375" style="5" customWidth="1"/>
    <col min="7639" max="7639" width="9.7109375" style="5" customWidth="1"/>
    <col min="7640" max="7640" width="2.7109375" style="5" customWidth="1"/>
    <col min="7641" max="7641" width="9.7109375" style="5" customWidth="1"/>
    <col min="7642" max="7642" width="2.7109375" style="5" customWidth="1"/>
    <col min="7643" max="7643" width="9.7109375" style="5" customWidth="1"/>
    <col min="7644" max="7644" width="2.7109375" style="5" customWidth="1"/>
    <col min="7645" max="7645" width="9.7109375" style="5" customWidth="1"/>
    <col min="7646" max="7646" width="2.7109375" style="5" customWidth="1"/>
    <col min="7647" max="7647" width="9.7109375" style="5" customWidth="1"/>
    <col min="7648" max="7648" width="2.7109375" style="5" customWidth="1"/>
    <col min="7649" max="7649" width="9.7109375" style="5" customWidth="1"/>
    <col min="7650" max="7650" width="2.7109375" style="5" customWidth="1"/>
    <col min="7651" max="7651" width="9.7109375" style="5" customWidth="1"/>
    <col min="7652" max="7652" width="2.7109375" style="5" customWidth="1"/>
    <col min="7653" max="7653" width="9.7109375" style="5" customWidth="1"/>
    <col min="7654" max="7654" width="2.7109375" style="5" customWidth="1"/>
    <col min="7655" max="7655" width="9.7109375" style="5" customWidth="1"/>
    <col min="7656" max="7656" width="2.7109375" style="5" customWidth="1"/>
    <col min="7657" max="7657" width="9.7109375" style="5" customWidth="1"/>
    <col min="7658" max="7658" width="2.7109375" style="5" customWidth="1"/>
    <col min="7659" max="7659" width="9.7109375" style="5" customWidth="1"/>
    <col min="7660" max="7660" width="2.7109375" style="5" customWidth="1"/>
    <col min="7661" max="7661" width="9.7109375" style="5" customWidth="1"/>
    <col min="7662" max="7662" width="2.7109375" style="5" customWidth="1"/>
    <col min="7663" max="7663" width="9.7109375" style="5" customWidth="1"/>
    <col min="7664" max="7664" width="2.7109375" style="5" customWidth="1"/>
    <col min="7665" max="7665" width="9.7109375" style="5" customWidth="1"/>
    <col min="7666" max="7666" width="2.7109375" style="5" customWidth="1"/>
    <col min="7667" max="7667" width="9.7109375" style="5"/>
    <col min="7668" max="7668" width="2.7109375" style="5" customWidth="1"/>
    <col min="7669" max="7669" width="1.85546875" style="5" customWidth="1"/>
    <col min="7670" max="7670" width="41.85546875" style="5" customWidth="1"/>
    <col min="7671" max="7671" width="7" style="5" customWidth="1"/>
    <col min="7672" max="7672" width="2.7109375" style="5" customWidth="1"/>
    <col min="7673" max="7673" width="9.7109375" style="5" customWidth="1"/>
    <col min="7674" max="7674" width="2.7109375" style="5" customWidth="1"/>
    <col min="7675" max="7675" width="9.7109375" style="5" customWidth="1"/>
    <col min="7676" max="7676" width="2.7109375" style="5" customWidth="1"/>
    <col min="7677" max="7677" width="9.7109375" style="5" customWidth="1"/>
    <col min="7678" max="7678" width="2.7109375" style="5" customWidth="1"/>
    <col min="7679" max="7679" width="9.7109375" style="5" customWidth="1"/>
    <col min="7680" max="7680" width="2.7109375" style="5" customWidth="1"/>
    <col min="7681" max="7681" width="9.7109375" style="5" customWidth="1"/>
    <col min="7682" max="7682" width="2.7109375" style="5" customWidth="1"/>
    <col min="7683" max="7683" width="9.7109375" style="5" customWidth="1"/>
    <col min="7684" max="7881" width="9.140625" style="5" customWidth="1"/>
    <col min="7882" max="7882" width="2.7109375" style="5" customWidth="1"/>
    <col min="7883" max="7883" width="1.85546875" style="5" customWidth="1"/>
    <col min="7884" max="7884" width="41.85546875" style="5" customWidth="1"/>
    <col min="7885" max="7885" width="7" style="5" customWidth="1"/>
    <col min="7886" max="7886" width="2.7109375" style="5" customWidth="1"/>
    <col min="7887" max="7887" width="9.7109375" style="5" customWidth="1"/>
    <col min="7888" max="7888" width="2.7109375" style="5" customWidth="1"/>
    <col min="7889" max="7889" width="9.7109375" style="5" customWidth="1"/>
    <col min="7890" max="7890" width="2.7109375" style="5" customWidth="1"/>
    <col min="7891" max="7891" width="9.7109375" style="5" customWidth="1"/>
    <col min="7892" max="7892" width="2.7109375" style="5" customWidth="1"/>
    <col min="7893" max="7893" width="9.7109375" style="5" customWidth="1"/>
    <col min="7894" max="7894" width="2.7109375" style="5" customWidth="1"/>
    <col min="7895" max="7895" width="9.7109375" style="5" customWidth="1"/>
    <col min="7896" max="7896" width="2.7109375" style="5" customWidth="1"/>
    <col min="7897" max="7897" width="9.7109375" style="5" customWidth="1"/>
    <col min="7898" max="7898" width="2.7109375" style="5" customWidth="1"/>
    <col min="7899" max="7899" width="9.7109375" style="5" customWidth="1"/>
    <col min="7900" max="7900" width="2.7109375" style="5" customWidth="1"/>
    <col min="7901" max="7901" width="9.7109375" style="5" customWidth="1"/>
    <col min="7902" max="7902" width="2.7109375" style="5" customWidth="1"/>
    <col min="7903" max="7903" width="9.7109375" style="5" customWidth="1"/>
    <col min="7904" max="7904" width="2.7109375" style="5" customWidth="1"/>
    <col min="7905" max="7905" width="9.7109375" style="5" customWidth="1"/>
    <col min="7906" max="7906" width="2.7109375" style="5" customWidth="1"/>
    <col min="7907" max="7907" width="9.7109375" style="5" customWidth="1"/>
    <col min="7908" max="7908" width="2.7109375" style="5" customWidth="1"/>
    <col min="7909" max="7909" width="9.7109375" style="5" customWidth="1"/>
    <col min="7910" max="7910" width="2.7109375" style="5" customWidth="1"/>
    <col min="7911" max="7911" width="9.7109375" style="5" customWidth="1"/>
    <col min="7912" max="7912" width="2.7109375" style="5" customWidth="1"/>
    <col min="7913" max="7913" width="9.7109375" style="5" customWidth="1"/>
    <col min="7914" max="7914" width="2.7109375" style="5" customWidth="1"/>
    <col min="7915" max="7915" width="9.7109375" style="5" customWidth="1"/>
    <col min="7916" max="7916" width="2.7109375" style="5" customWidth="1"/>
    <col min="7917" max="7917" width="9.7109375" style="5" customWidth="1"/>
    <col min="7918" max="7918" width="2.7109375" style="5" customWidth="1"/>
    <col min="7919" max="7919" width="9.7109375" style="5" customWidth="1"/>
    <col min="7920" max="7920" width="2.7109375" style="5" customWidth="1"/>
    <col min="7921" max="7921" width="9.7109375" style="5" customWidth="1"/>
    <col min="7922" max="7922" width="2.7109375" style="5" customWidth="1"/>
    <col min="7923" max="7923" width="9.7109375" style="5"/>
    <col min="7924" max="7924" width="2.7109375" style="5" customWidth="1"/>
    <col min="7925" max="7925" width="1.85546875" style="5" customWidth="1"/>
    <col min="7926" max="7926" width="41.85546875" style="5" customWidth="1"/>
    <col min="7927" max="7927" width="7" style="5" customWidth="1"/>
    <col min="7928" max="7928" width="2.7109375" style="5" customWidth="1"/>
    <col min="7929" max="7929" width="9.7109375" style="5" customWidth="1"/>
    <col min="7930" max="7930" width="2.7109375" style="5" customWidth="1"/>
    <col min="7931" max="7931" width="9.7109375" style="5" customWidth="1"/>
    <col min="7932" max="7932" width="2.7109375" style="5" customWidth="1"/>
    <col min="7933" max="7933" width="9.7109375" style="5" customWidth="1"/>
    <col min="7934" max="7934" width="2.7109375" style="5" customWidth="1"/>
    <col min="7935" max="7935" width="9.7109375" style="5" customWidth="1"/>
    <col min="7936" max="7936" width="2.7109375" style="5" customWidth="1"/>
    <col min="7937" max="7937" width="9.7109375" style="5" customWidth="1"/>
    <col min="7938" max="7938" width="2.7109375" style="5" customWidth="1"/>
    <col min="7939" max="7939" width="9.7109375" style="5" customWidth="1"/>
    <col min="7940" max="8137" width="9.140625" style="5" customWidth="1"/>
    <col min="8138" max="8138" width="2.7109375" style="5" customWidth="1"/>
    <col min="8139" max="8139" width="1.85546875" style="5" customWidth="1"/>
    <col min="8140" max="8140" width="41.85546875" style="5" customWidth="1"/>
    <col min="8141" max="8141" width="7" style="5" customWidth="1"/>
    <col min="8142" max="8142" width="2.7109375" style="5" customWidth="1"/>
    <col min="8143" max="8143" width="9.7109375" style="5" customWidth="1"/>
    <col min="8144" max="8144" width="2.7109375" style="5" customWidth="1"/>
    <col min="8145" max="8145" width="9.7109375" style="5" customWidth="1"/>
    <col min="8146" max="8146" width="2.7109375" style="5" customWidth="1"/>
    <col min="8147" max="8147" width="9.7109375" style="5" customWidth="1"/>
    <col min="8148" max="8148" width="2.7109375" style="5" customWidth="1"/>
    <col min="8149" max="8149" width="9.7109375" style="5" customWidth="1"/>
    <col min="8150" max="8150" width="2.7109375" style="5" customWidth="1"/>
    <col min="8151" max="8151" width="9.7109375" style="5" customWidth="1"/>
    <col min="8152" max="8152" width="2.7109375" style="5" customWidth="1"/>
    <col min="8153" max="8153" width="9.7109375" style="5" customWidth="1"/>
    <col min="8154" max="8154" width="2.7109375" style="5" customWidth="1"/>
    <col min="8155" max="8155" width="9.7109375" style="5" customWidth="1"/>
    <col min="8156" max="8156" width="2.7109375" style="5" customWidth="1"/>
    <col min="8157" max="8157" width="9.7109375" style="5" customWidth="1"/>
    <col min="8158" max="8158" width="2.7109375" style="5" customWidth="1"/>
    <col min="8159" max="8159" width="9.7109375" style="5" customWidth="1"/>
    <col min="8160" max="8160" width="2.7109375" style="5" customWidth="1"/>
    <col min="8161" max="8161" width="9.7109375" style="5" customWidth="1"/>
    <col min="8162" max="8162" width="2.7109375" style="5" customWidth="1"/>
    <col min="8163" max="8163" width="9.7109375" style="5" customWidth="1"/>
    <col min="8164" max="8164" width="2.7109375" style="5" customWidth="1"/>
    <col min="8165" max="8165" width="9.7109375" style="5" customWidth="1"/>
    <col min="8166" max="8166" width="2.7109375" style="5" customWidth="1"/>
    <col min="8167" max="8167" width="9.7109375" style="5" customWidth="1"/>
    <col min="8168" max="8168" width="2.7109375" style="5" customWidth="1"/>
    <col min="8169" max="8169" width="9.7109375" style="5" customWidth="1"/>
    <col min="8170" max="8170" width="2.7109375" style="5" customWidth="1"/>
    <col min="8171" max="8171" width="9.7109375" style="5" customWidth="1"/>
    <col min="8172" max="8172" width="2.7109375" style="5" customWidth="1"/>
    <col min="8173" max="8173" width="9.7109375" style="5" customWidth="1"/>
    <col min="8174" max="8174" width="2.7109375" style="5" customWidth="1"/>
    <col min="8175" max="8175" width="9.7109375" style="5" customWidth="1"/>
    <col min="8176" max="8176" width="2.7109375" style="5" customWidth="1"/>
    <col min="8177" max="8177" width="9.7109375" style="5" customWidth="1"/>
    <col min="8178" max="8178" width="2.7109375" style="5" customWidth="1"/>
    <col min="8179" max="8179" width="9.7109375" style="5"/>
    <col min="8180" max="8180" width="2.7109375" style="5" customWidth="1"/>
    <col min="8181" max="8181" width="1.85546875" style="5" customWidth="1"/>
    <col min="8182" max="8182" width="41.85546875" style="5" customWidth="1"/>
    <col min="8183" max="8183" width="7" style="5" customWidth="1"/>
    <col min="8184" max="8184" width="2.7109375" style="5" customWidth="1"/>
    <col min="8185" max="8185" width="9.7109375" style="5" customWidth="1"/>
    <col min="8186" max="8186" width="2.7109375" style="5" customWidth="1"/>
    <col min="8187" max="8187" width="9.7109375" style="5" customWidth="1"/>
    <col min="8188" max="8188" width="2.7109375" style="5" customWidth="1"/>
    <col min="8189" max="8189" width="9.7109375" style="5" customWidth="1"/>
    <col min="8190" max="8190" width="2.7109375" style="5" customWidth="1"/>
    <col min="8191" max="8191" width="9.7109375" style="5" customWidth="1"/>
    <col min="8192" max="8192" width="2.7109375" style="5" customWidth="1"/>
    <col min="8193" max="8193" width="9.7109375" style="5" customWidth="1"/>
    <col min="8194" max="8194" width="2.7109375" style="5" customWidth="1"/>
    <col min="8195" max="8195" width="9.7109375" style="5" customWidth="1"/>
    <col min="8196" max="8393" width="9.140625" style="5" customWidth="1"/>
    <col min="8394" max="8394" width="2.7109375" style="5" customWidth="1"/>
    <col min="8395" max="8395" width="1.85546875" style="5" customWidth="1"/>
    <col min="8396" max="8396" width="41.85546875" style="5" customWidth="1"/>
    <col min="8397" max="8397" width="7" style="5" customWidth="1"/>
    <col min="8398" max="8398" width="2.7109375" style="5" customWidth="1"/>
    <col min="8399" max="8399" width="9.7109375" style="5" customWidth="1"/>
    <col min="8400" max="8400" width="2.7109375" style="5" customWidth="1"/>
    <col min="8401" max="8401" width="9.7109375" style="5" customWidth="1"/>
    <col min="8402" max="8402" width="2.7109375" style="5" customWidth="1"/>
    <col min="8403" max="8403" width="9.7109375" style="5" customWidth="1"/>
    <col min="8404" max="8404" width="2.7109375" style="5" customWidth="1"/>
    <col min="8405" max="8405" width="9.7109375" style="5" customWidth="1"/>
    <col min="8406" max="8406" width="2.7109375" style="5" customWidth="1"/>
    <col min="8407" max="8407" width="9.7109375" style="5" customWidth="1"/>
    <col min="8408" max="8408" width="2.7109375" style="5" customWidth="1"/>
    <col min="8409" max="8409" width="9.7109375" style="5" customWidth="1"/>
    <col min="8410" max="8410" width="2.7109375" style="5" customWidth="1"/>
    <col min="8411" max="8411" width="9.7109375" style="5" customWidth="1"/>
    <col min="8412" max="8412" width="2.7109375" style="5" customWidth="1"/>
    <col min="8413" max="8413" width="9.7109375" style="5" customWidth="1"/>
    <col min="8414" max="8414" width="2.7109375" style="5" customWidth="1"/>
    <col min="8415" max="8415" width="9.7109375" style="5" customWidth="1"/>
    <col min="8416" max="8416" width="2.7109375" style="5" customWidth="1"/>
    <col min="8417" max="8417" width="9.7109375" style="5" customWidth="1"/>
    <col min="8418" max="8418" width="2.7109375" style="5" customWidth="1"/>
    <col min="8419" max="8419" width="9.7109375" style="5" customWidth="1"/>
    <col min="8420" max="8420" width="2.7109375" style="5" customWidth="1"/>
    <col min="8421" max="8421" width="9.7109375" style="5" customWidth="1"/>
    <col min="8422" max="8422" width="2.7109375" style="5" customWidth="1"/>
    <col min="8423" max="8423" width="9.7109375" style="5" customWidth="1"/>
    <col min="8424" max="8424" width="2.7109375" style="5" customWidth="1"/>
    <col min="8425" max="8425" width="9.7109375" style="5" customWidth="1"/>
    <col min="8426" max="8426" width="2.7109375" style="5" customWidth="1"/>
    <col min="8427" max="8427" width="9.7109375" style="5" customWidth="1"/>
    <col min="8428" max="8428" width="2.7109375" style="5" customWidth="1"/>
    <col min="8429" max="8429" width="9.7109375" style="5" customWidth="1"/>
    <col min="8430" max="8430" width="2.7109375" style="5" customWidth="1"/>
    <col min="8431" max="8431" width="9.7109375" style="5" customWidth="1"/>
    <col min="8432" max="8432" width="2.7109375" style="5" customWidth="1"/>
    <col min="8433" max="8433" width="9.7109375" style="5" customWidth="1"/>
    <col min="8434" max="8434" width="2.7109375" style="5" customWidth="1"/>
    <col min="8435" max="8435" width="9.7109375" style="5"/>
    <col min="8436" max="8436" width="2.7109375" style="5" customWidth="1"/>
    <col min="8437" max="8437" width="1.85546875" style="5" customWidth="1"/>
    <col min="8438" max="8438" width="41.85546875" style="5" customWidth="1"/>
    <col min="8439" max="8439" width="7" style="5" customWidth="1"/>
    <col min="8440" max="8440" width="2.7109375" style="5" customWidth="1"/>
    <col min="8441" max="8441" width="9.7109375" style="5" customWidth="1"/>
    <col min="8442" max="8442" width="2.7109375" style="5" customWidth="1"/>
    <col min="8443" max="8443" width="9.7109375" style="5" customWidth="1"/>
    <col min="8444" max="8444" width="2.7109375" style="5" customWidth="1"/>
    <col min="8445" max="8445" width="9.7109375" style="5" customWidth="1"/>
    <col min="8446" max="8446" width="2.7109375" style="5" customWidth="1"/>
    <col min="8447" max="8447" width="9.7109375" style="5" customWidth="1"/>
    <col min="8448" max="8448" width="2.7109375" style="5" customWidth="1"/>
    <col min="8449" max="8449" width="9.7109375" style="5" customWidth="1"/>
    <col min="8450" max="8450" width="2.7109375" style="5" customWidth="1"/>
    <col min="8451" max="8451" width="9.7109375" style="5" customWidth="1"/>
    <col min="8452" max="8649" width="9.140625" style="5" customWidth="1"/>
    <col min="8650" max="8650" width="2.7109375" style="5" customWidth="1"/>
    <col min="8651" max="8651" width="1.85546875" style="5" customWidth="1"/>
    <col min="8652" max="8652" width="41.85546875" style="5" customWidth="1"/>
    <col min="8653" max="8653" width="7" style="5" customWidth="1"/>
    <col min="8654" max="8654" width="2.7109375" style="5" customWidth="1"/>
    <col min="8655" max="8655" width="9.7109375" style="5" customWidth="1"/>
    <col min="8656" max="8656" width="2.7109375" style="5" customWidth="1"/>
    <col min="8657" max="8657" width="9.7109375" style="5" customWidth="1"/>
    <col min="8658" max="8658" width="2.7109375" style="5" customWidth="1"/>
    <col min="8659" max="8659" width="9.7109375" style="5" customWidth="1"/>
    <col min="8660" max="8660" width="2.7109375" style="5" customWidth="1"/>
    <col min="8661" max="8661" width="9.7109375" style="5" customWidth="1"/>
    <col min="8662" max="8662" width="2.7109375" style="5" customWidth="1"/>
    <col min="8663" max="8663" width="9.7109375" style="5" customWidth="1"/>
    <col min="8664" max="8664" width="2.7109375" style="5" customWidth="1"/>
    <col min="8665" max="8665" width="9.7109375" style="5" customWidth="1"/>
    <col min="8666" max="8666" width="2.7109375" style="5" customWidth="1"/>
    <col min="8667" max="8667" width="9.7109375" style="5" customWidth="1"/>
    <col min="8668" max="8668" width="2.7109375" style="5" customWidth="1"/>
    <col min="8669" max="8669" width="9.7109375" style="5" customWidth="1"/>
    <col min="8670" max="8670" width="2.7109375" style="5" customWidth="1"/>
    <col min="8671" max="8671" width="9.7109375" style="5" customWidth="1"/>
    <col min="8672" max="8672" width="2.7109375" style="5" customWidth="1"/>
    <col min="8673" max="8673" width="9.7109375" style="5" customWidth="1"/>
    <col min="8674" max="8674" width="2.7109375" style="5" customWidth="1"/>
    <col min="8675" max="8675" width="9.7109375" style="5" customWidth="1"/>
    <col min="8676" max="8676" width="2.7109375" style="5" customWidth="1"/>
    <col min="8677" max="8677" width="9.7109375" style="5" customWidth="1"/>
    <col min="8678" max="8678" width="2.7109375" style="5" customWidth="1"/>
    <col min="8679" max="8679" width="9.7109375" style="5" customWidth="1"/>
    <col min="8680" max="8680" width="2.7109375" style="5" customWidth="1"/>
    <col min="8681" max="8681" width="9.7109375" style="5" customWidth="1"/>
    <col min="8682" max="8682" width="2.7109375" style="5" customWidth="1"/>
    <col min="8683" max="8683" width="9.7109375" style="5" customWidth="1"/>
    <col min="8684" max="8684" width="2.7109375" style="5" customWidth="1"/>
    <col min="8685" max="8685" width="9.7109375" style="5" customWidth="1"/>
    <col min="8686" max="8686" width="2.7109375" style="5" customWidth="1"/>
    <col min="8687" max="8687" width="9.7109375" style="5" customWidth="1"/>
    <col min="8688" max="8688" width="2.7109375" style="5" customWidth="1"/>
    <col min="8689" max="8689" width="9.7109375" style="5" customWidth="1"/>
    <col min="8690" max="8690" width="2.7109375" style="5" customWidth="1"/>
    <col min="8691" max="8691" width="9.7109375" style="5"/>
    <col min="8692" max="8692" width="2.7109375" style="5" customWidth="1"/>
    <col min="8693" max="8693" width="1.85546875" style="5" customWidth="1"/>
    <col min="8694" max="8694" width="41.85546875" style="5" customWidth="1"/>
    <col min="8695" max="8695" width="7" style="5" customWidth="1"/>
    <col min="8696" max="8696" width="2.7109375" style="5" customWidth="1"/>
    <col min="8697" max="8697" width="9.7109375" style="5" customWidth="1"/>
    <col min="8698" max="8698" width="2.7109375" style="5" customWidth="1"/>
    <col min="8699" max="8699" width="9.7109375" style="5" customWidth="1"/>
    <col min="8700" max="8700" width="2.7109375" style="5" customWidth="1"/>
    <col min="8701" max="8701" width="9.7109375" style="5" customWidth="1"/>
    <col min="8702" max="8702" width="2.7109375" style="5" customWidth="1"/>
    <col min="8703" max="8703" width="9.7109375" style="5" customWidth="1"/>
    <col min="8704" max="8704" width="2.7109375" style="5" customWidth="1"/>
    <col min="8705" max="8705" width="9.7109375" style="5" customWidth="1"/>
    <col min="8706" max="8706" width="2.7109375" style="5" customWidth="1"/>
    <col min="8707" max="8707" width="9.7109375" style="5" customWidth="1"/>
    <col min="8708" max="8905" width="9.140625" style="5" customWidth="1"/>
    <col min="8906" max="8906" width="2.7109375" style="5" customWidth="1"/>
    <col min="8907" max="8907" width="1.85546875" style="5" customWidth="1"/>
    <col min="8908" max="8908" width="41.85546875" style="5" customWidth="1"/>
    <col min="8909" max="8909" width="7" style="5" customWidth="1"/>
    <col min="8910" max="8910" width="2.7109375" style="5" customWidth="1"/>
    <col min="8911" max="8911" width="9.7109375" style="5" customWidth="1"/>
    <col min="8912" max="8912" width="2.7109375" style="5" customWidth="1"/>
    <col min="8913" max="8913" width="9.7109375" style="5" customWidth="1"/>
    <col min="8914" max="8914" width="2.7109375" style="5" customWidth="1"/>
    <col min="8915" max="8915" width="9.7109375" style="5" customWidth="1"/>
    <col min="8916" max="8916" width="2.7109375" style="5" customWidth="1"/>
    <col min="8917" max="8917" width="9.7109375" style="5" customWidth="1"/>
    <col min="8918" max="8918" width="2.7109375" style="5" customWidth="1"/>
    <col min="8919" max="8919" width="9.7109375" style="5" customWidth="1"/>
    <col min="8920" max="8920" width="2.7109375" style="5" customWidth="1"/>
    <col min="8921" max="8921" width="9.7109375" style="5" customWidth="1"/>
    <col min="8922" max="8922" width="2.7109375" style="5" customWidth="1"/>
    <col min="8923" max="8923" width="9.7109375" style="5" customWidth="1"/>
    <col min="8924" max="8924" width="2.7109375" style="5" customWidth="1"/>
    <col min="8925" max="8925" width="9.7109375" style="5" customWidth="1"/>
    <col min="8926" max="8926" width="2.7109375" style="5" customWidth="1"/>
    <col min="8927" max="8927" width="9.7109375" style="5" customWidth="1"/>
    <col min="8928" max="8928" width="2.7109375" style="5" customWidth="1"/>
    <col min="8929" max="8929" width="9.7109375" style="5" customWidth="1"/>
    <col min="8930" max="8930" width="2.7109375" style="5" customWidth="1"/>
    <col min="8931" max="8931" width="9.7109375" style="5" customWidth="1"/>
    <col min="8932" max="8932" width="2.7109375" style="5" customWidth="1"/>
    <col min="8933" max="8933" width="9.7109375" style="5" customWidth="1"/>
    <col min="8934" max="8934" width="2.7109375" style="5" customWidth="1"/>
    <col min="8935" max="8935" width="9.7109375" style="5" customWidth="1"/>
    <col min="8936" max="8936" width="2.7109375" style="5" customWidth="1"/>
    <col min="8937" max="8937" width="9.7109375" style="5" customWidth="1"/>
    <col min="8938" max="8938" width="2.7109375" style="5" customWidth="1"/>
    <col min="8939" max="8939" width="9.7109375" style="5" customWidth="1"/>
    <col min="8940" max="8940" width="2.7109375" style="5" customWidth="1"/>
    <col min="8941" max="8941" width="9.7109375" style="5" customWidth="1"/>
    <col min="8942" max="8942" width="2.7109375" style="5" customWidth="1"/>
    <col min="8943" max="8943" width="9.7109375" style="5" customWidth="1"/>
    <col min="8944" max="8944" width="2.7109375" style="5" customWidth="1"/>
    <col min="8945" max="8945" width="9.7109375" style="5" customWidth="1"/>
    <col min="8946" max="8946" width="2.7109375" style="5" customWidth="1"/>
    <col min="8947" max="8947" width="9.7109375" style="5"/>
    <col min="8948" max="8948" width="2.7109375" style="5" customWidth="1"/>
    <col min="8949" max="8949" width="1.85546875" style="5" customWidth="1"/>
    <col min="8950" max="8950" width="41.85546875" style="5" customWidth="1"/>
    <col min="8951" max="8951" width="7" style="5" customWidth="1"/>
    <col min="8952" max="8952" width="2.7109375" style="5" customWidth="1"/>
    <col min="8953" max="8953" width="9.7109375" style="5" customWidth="1"/>
    <col min="8954" max="8954" width="2.7109375" style="5" customWidth="1"/>
    <col min="8955" max="8955" width="9.7109375" style="5" customWidth="1"/>
    <col min="8956" max="8956" width="2.7109375" style="5" customWidth="1"/>
    <col min="8957" max="8957" width="9.7109375" style="5" customWidth="1"/>
    <col min="8958" max="8958" width="2.7109375" style="5" customWidth="1"/>
    <col min="8959" max="8959" width="9.7109375" style="5" customWidth="1"/>
    <col min="8960" max="8960" width="2.7109375" style="5" customWidth="1"/>
    <col min="8961" max="8961" width="9.7109375" style="5" customWidth="1"/>
    <col min="8962" max="8962" width="2.7109375" style="5" customWidth="1"/>
    <col min="8963" max="8963" width="9.7109375" style="5" customWidth="1"/>
    <col min="8964" max="9161" width="9.140625" style="5" customWidth="1"/>
    <col min="9162" max="9162" width="2.7109375" style="5" customWidth="1"/>
    <col min="9163" max="9163" width="1.85546875" style="5" customWidth="1"/>
    <col min="9164" max="9164" width="41.85546875" style="5" customWidth="1"/>
    <col min="9165" max="9165" width="7" style="5" customWidth="1"/>
    <col min="9166" max="9166" width="2.7109375" style="5" customWidth="1"/>
    <col min="9167" max="9167" width="9.7109375" style="5" customWidth="1"/>
    <col min="9168" max="9168" width="2.7109375" style="5" customWidth="1"/>
    <col min="9169" max="9169" width="9.7109375" style="5" customWidth="1"/>
    <col min="9170" max="9170" width="2.7109375" style="5" customWidth="1"/>
    <col min="9171" max="9171" width="9.7109375" style="5" customWidth="1"/>
    <col min="9172" max="9172" width="2.7109375" style="5" customWidth="1"/>
    <col min="9173" max="9173" width="9.7109375" style="5" customWidth="1"/>
    <col min="9174" max="9174" width="2.7109375" style="5" customWidth="1"/>
    <col min="9175" max="9175" width="9.7109375" style="5" customWidth="1"/>
    <col min="9176" max="9176" width="2.7109375" style="5" customWidth="1"/>
    <col min="9177" max="9177" width="9.7109375" style="5" customWidth="1"/>
    <col min="9178" max="9178" width="2.7109375" style="5" customWidth="1"/>
    <col min="9179" max="9179" width="9.7109375" style="5" customWidth="1"/>
    <col min="9180" max="9180" width="2.7109375" style="5" customWidth="1"/>
    <col min="9181" max="9181" width="9.7109375" style="5" customWidth="1"/>
    <col min="9182" max="9182" width="2.7109375" style="5" customWidth="1"/>
    <col min="9183" max="9183" width="9.7109375" style="5" customWidth="1"/>
    <col min="9184" max="9184" width="2.7109375" style="5" customWidth="1"/>
    <col min="9185" max="9185" width="9.7109375" style="5" customWidth="1"/>
    <col min="9186" max="9186" width="2.7109375" style="5" customWidth="1"/>
    <col min="9187" max="9187" width="9.7109375" style="5" customWidth="1"/>
    <col min="9188" max="9188" width="2.7109375" style="5" customWidth="1"/>
    <col min="9189" max="9189" width="9.7109375" style="5" customWidth="1"/>
    <col min="9190" max="9190" width="2.7109375" style="5" customWidth="1"/>
    <col min="9191" max="9191" width="9.7109375" style="5" customWidth="1"/>
    <col min="9192" max="9192" width="2.7109375" style="5" customWidth="1"/>
    <col min="9193" max="9193" width="9.7109375" style="5" customWidth="1"/>
    <col min="9194" max="9194" width="2.7109375" style="5" customWidth="1"/>
    <col min="9195" max="9195" width="9.7109375" style="5" customWidth="1"/>
    <col min="9196" max="9196" width="2.7109375" style="5" customWidth="1"/>
    <col min="9197" max="9197" width="9.7109375" style="5" customWidth="1"/>
    <col min="9198" max="9198" width="2.7109375" style="5" customWidth="1"/>
    <col min="9199" max="9199" width="9.7109375" style="5" customWidth="1"/>
    <col min="9200" max="9200" width="2.7109375" style="5" customWidth="1"/>
    <col min="9201" max="9201" width="9.7109375" style="5" customWidth="1"/>
    <col min="9202" max="9202" width="2.7109375" style="5" customWidth="1"/>
    <col min="9203" max="9203" width="9.7109375" style="5"/>
    <col min="9204" max="9204" width="2.7109375" style="5" customWidth="1"/>
    <col min="9205" max="9205" width="1.85546875" style="5" customWidth="1"/>
    <col min="9206" max="9206" width="41.85546875" style="5" customWidth="1"/>
    <col min="9207" max="9207" width="7" style="5" customWidth="1"/>
    <col min="9208" max="9208" width="2.7109375" style="5" customWidth="1"/>
    <col min="9209" max="9209" width="9.7109375" style="5" customWidth="1"/>
    <col min="9210" max="9210" width="2.7109375" style="5" customWidth="1"/>
    <col min="9211" max="9211" width="9.7109375" style="5" customWidth="1"/>
    <col min="9212" max="9212" width="2.7109375" style="5" customWidth="1"/>
    <col min="9213" max="9213" width="9.7109375" style="5" customWidth="1"/>
    <col min="9214" max="9214" width="2.7109375" style="5" customWidth="1"/>
    <col min="9215" max="9215" width="9.7109375" style="5" customWidth="1"/>
    <col min="9216" max="9216" width="2.7109375" style="5" customWidth="1"/>
    <col min="9217" max="9217" width="9.7109375" style="5" customWidth="1"/>
    <col min="9218" max="9218" width="2.7109375" style="5" customWidth="1"/>
    <col min="9219" max="9219" width="9.7109375" style="5" customWidth="1"/>
    <col min="9220" max="9417" width="9.140625" style="5" customWidth="1"/>
    <col min="9418" max="9418" width="2.7109375" style="5" customWidth="1"/>
    <col min="9419" max="9419" width="1.85546875" style="5" customWidth="1"/>
    <col min="9420" max="9420" width="41.85546875" style="5" customWidth="1"/>
    <col min="9421" max="9421" width="7" style="5" customWidth="1"/>
    <col min="9422" max="9422" width="2.7109375" style="5" customWidth="1"/>
    <col min="9423" max="9423" width="9.7109375" style="5" customWidth="1"/>
    <col min="9424" max="9424" width="2.7109375" style="5" customWidth="1"/>
    <col min="9425" max="9425" width="9.7109375" style="5" customWidth="1"/>
    <col min="9426" max="9426" width="2.7109375" style="5" customWidth="1"/>
    <col min="9427" max="9427" width="9.7109375" style="5" customWidth="1"/>
    <col min="9428" max="9428" width="2.7109375" style="5" customWidth="1"/>
    <col min="9429" max="9429" width="9.7109375" style="5" customWidth="1"/>
    <col min="9430" max="9430" width="2.7109375" style="5" customWidth="1"/>
    <col min="9431" max="9431" width="9.7109375" style="5" customWidth="1"/>
    <col min="9432" max="9432" width="2.7109375" style="5" customWidth="1"/>
    <col min="9433" max="9433" width="9.7109375" style="5" customWidth="1"/>
    <col min="9434" max="9434" width="2.7109375" style="5" customWidth="1"/>
    <col min="9435" max="9435" width="9.7109375" style="5" customWidth="1"/>
    <col min="9436" max="9436" width="2.7109375" style="5" customWidth="1"/>
    <col min="9437" max="9437" width="9.7109375" style="5" customWidth="1"/>
    <col min="9438" max="9438" width="2.7109375" style="5" customWidth="1"/>
    <col min="9439" max="9439" width="9.7109375" style="5" customWidth="1"/>
    <col min="9440" max="9440" width="2.7109375" style="5" customWidth="1"/>
    <col min="9441" max="9441" width="9.7109375" style="5" customWidth="1"/>
    <col min="9442" max="9442" width="2.7109375" style="5" customWidth="1"/>
    <col min="9443" max="9443" width="9.7109375" style="5" customWidth="1"/>
    <col min="9444" max="9444" width="2.7109375" style="5" customWidth="1"/>
    <col min="9445" max="9445" width="9.7109375" style="5" customWidth="1"/>
    <col min="9446" max="9446" width="2.7109375" style="5" customWidth="1"/>
    <col min="9447" max="9447" width="9.7109375" style="5" customWidth="1"/>
    <col min="9448" max="9448" width="2.7109375" style="5" customWidth="1"/>
    <col min="9449" max="9449" width="9.7109375" style="5" customWidth="1"/>
    <col min="9450" max="9450" width="2.7109375" style="5" customWidth="1"/>
    <col min="9451" max="9451" width="9.7109375" style="5" customWidth="1"/>
    <col min="9452" max="9452" width="2.7109375" style="5" customWidth="1"/>
    <col min="9453" max="9453" width="9.7109375" style="5" customWidth="1"/>
    <col min="9454" max="9454" width="2.7109375" style="5" customWidth="1"/>
    <col min="9455" max="9455" width="9.7109375" style="5" customWidth="1"/>
    <col min="9456" max="9456" width="2.7109375" style="5" customWidth="1"/>
    <col min="9457" max="9457" width="9.7109375" style="5" customWidth="1"/>
    <col min="9458" max="9458" width="2.7109375" style="5" customWidth="1"/>
    <col min="9459" max="9459" width="9.7109375" style="5"/>
    <col min="9460" max="9460" width="2.7109375" style="5" customWidth="1"/>
    <col min="9461" max="9461" width="1.85546875" style="5" customWidth="1"/>
    <col min="9462" max="9462" width="41.85546875" style="5" customWidth="1"/>
    <col min="9463" max="9463" width="7" style="5" customWidth="1"/>
    <col min="9464" max="9464" width="2.7109375" style="5" customWidth="1"/>
    <col min="9465" max="9465" width="9.7109375" style="5" customWidth="1"/>
    <col min="9466" max="9466" width="2.7109375" style="5" customWidth="1"/>
    <col min="9467" max="9467" width="9.7109375" style="5" customWidth="1"/>
    <col min="9468" max="9468" width="2.7109375" style="5" customWidth="1"/>
    <col min="9469" max="9469" width="9.7109375" style="5" customWidth="1"/>
    <col min="9470" max="9470" width="2.7109375" style="5" customWidth="1"/>
    <col min="9471" max="9471" width="9.7109375" style="5" customWidth="1"/>
    <col min="9472" max="9472" width="2.7109375" style="5" customWidth="1"/>
    <col min="9473" max="9473" width="9.7109375" style="5" customWidth="1"/>
    <col min="9474" max="9474" width="2.7109375" style="5" customWidth="1"/>
    <col min="9475" max="9475" width="9.7109375" style="5" customWidth="1"/>
    <col min="9476" max="9673" width="9.140625" style="5" customWidth="1"/>
    <col min="9674" max="9674" width="2.7109375" style="5" customWidth="1"/>
    <col min="9675" max="9675" width="1.85546875" style="5" customWidth="1"/>
    <col min="9676" max="9676" width="41.85546875" style="5" customWidth="1"/>
    <col min="9677" max="9677" width="7" style="5" customWidth="1"/>
    <col min="9678" max="9678" width="2.7109375" style="5" customWidth="1"/>
    <col min="9679" max="9679" width="9.7109375" style="5" customWidth="1"/>
    <col min="9680" max="9680" width="2.7109375" style="5" customWidth="1"/>
    <col min="9681" max="9681" width="9.7109375" style="5" customWidth="1"/>
    <col min="9682" max="9682" width="2.7109375" style="5" customWidth="1"/>
    <col min="9683" max="9683" width="9.7109375" style="5" customWidth="1"/>
    <col min="9684" max="9684" width="2.7109375" style="5" customWidth="1"/>
    <col min="9685" max="9685" width="9.7109375" style="5" customWidth="1"/>
    <col min="9686" max="9686" width="2.7109375" style="5" customWidth="1"/>
    <col min="9687" max="9687" width="9.7109375" style="5" customWidth="1"/>
    <col min="9688" max="9688" width="2.7109375" style="5" customWidth="1"/>
    <col min="9689" max="9689" width="9.7109375" style="5" customWidth="1"/>
    <col min="9690" max="9690" width="2.7109375" style="5" customWidth="1"/>
    <col min="9691" max="9691" width="9.7109375" style="5" customWidth="1"/>
    <col min="9692" max="9692" width="2.7109375" style="5" customWidth="1"/>
    <col min="9693" max="9693" width="9.7109375" style="5" customWidth="1"/>
    <col min="9694" max="9694" width="2.7109375" style="5" customWidth="1"/>
    <col min="9695" max="9695" width="9.7109375" style="5" customWidth="1"/>
    <col min="9696" max="9696" width="2.7109375" style="5" customWidth="1"/>
    <col min="9697" max="9697" width="9.7109375" style="5" customWidth="1"/>
    <col min="9698" max="9698" width="2.7109375" style="5" customWidth="1"/>
    <col min="9699" max="9699" width="9.7109375" style="5" customWidth="1"/>
    <col min="9700" max="9700" width="2.7109375" style="5" customWidth="1"/>
    <col min="9701" max="9701" width="9.7109375" style="5" customWidth="1"/>
    <col min="9702" max="9702" width="2.7109375" style="5" customWidth="1"/>
    <col min="9703" max="9703" width="9.7109375" style="5" customWidth="1"/>
    <col min="9704" max="9704" width="2.7109375" style="5" customWidth="1"/>
    <col min="9705" max="9705" width="9.7109375" style="5" customWidth="1"/>
    <col min="9706" max="9706" width="2.7109375" style="5" customWidth="1"/>
    <col min="9707" max="9707" width="9.7109375" style="5" customWidth="1"/>
    <col min="9708" max="9708" width="2.7109375" style="5" customWidth="1"/>
    <col min="9709" max="9709" width="9.7109375" style="5" customWidth="1"/>
    <col min="9710" max="9710" width="2.7109375" style="5" customWidth="1"/>
    <col min="9711" max="9711" width="9.7109375" style="5" customWidth="1"/>
    <col min="9712" max="9712" width="2.7109375" style="5" customWidth="1"/>
    <col min="9713" max="9713" width="9.7109375" style="5" customWidth="1"/>
    <col min="9714" max="9714" width="2.7109375" style="5" customWidth="1"/>
    <col min="9715" max="9715" width="9.7109375" style="5"/>
    <col min="9716" max="9716" width="2.7109375" style="5" customWidth="1"/>
    <col min="9717" max="9717" width="1.85546875" style="5" customWidth="1"/>
    <col min="9718" max="9718" width="41.85546875" style="5" customWidth="1"/>
    <col min="9719" max="9719" width="7" style="5" customWidth="1"/>
    <col min="9720" max="9720" width="2.7109375" style="5" customWidth="1"/>
    <col min="9721" max="9721" width="9.7109375" style="5" customWidth="1"/>
    <col min="9722" max="9722" width="2.7109375" style="5" customWidth="1"/>
    <col min="9723" max="9723" width="9.7109375" style="5" customWidth="1"/>
    <col min="9724" max="9724" width="2.7109375" style="5" customWidth="1"/>
    <col min="9725" max="9725" width="9.7109375" style="5" customWidth="1"/>
    <col min="9726" max="9726" width="2.7109375" style="5" customWidth="1"/>
    <col min="9727" max="9727" width="9.7109375" style="5" customWidth="1"/>
    <col min="9728" max="9728" width="2.7109375" style="5" customWidth="1"/>
    <col min="9729" max="9729" width="9.7109375" style="5" customWidth="1"/>
    <col min="9730" max="9730" width="2.7109375" style="5" customWidth="1"/>
    <col min="9731" max="9731" width="9.7109375" style="5" customWidth="1"/>
    <col min="9732" max="9929" width="9.140625" style="5" customWidth="1"/>
    <col min="9930" max="9930" width="2.7109375" style="5" customWidth="1"/>
    <col min="9931" max="9931" width="1.85546875" style="5" customWidth="1"/>
    <col min="9932" max="9932" width="41.85546875" style="5" customWidth="1"/>
    <col min="9933" max="9933" width="7" style="5" customWidth="1"/>
    <col min="9934" max="9934" width="2.7109375" style="5" customWidth="1"/>
    <col min="9935" max="9935" width="9.7109375" style="5" customWidth="1"/>
    <col min="9936" max="9936" width="2.7109375" style="5" customWidth="1"/>
    <col min="9937" max="9937" width="9.7109375" style="5" customWidth="1"/>
    <col min="9938" max="9938" width="2.7109375" style="5" customWidth="1"/>
    <col min="9939" max="9939" width="9.7109375" style="5" customWidth="1"/>
    <col min="9940" max="9940" width="2.7109375" style="5" customWidth="1"/>
    <col min="9941" max="9941" width="9.7109375" style="5" customWidth="1"/>
    <col min="9942" max="9942" width="2.7109375" style="5" customWidth="1"/>
    <col min="9943" max="9943" width="9.7109375" style="5" customWidth="1"/>
    <col min="9944" max="9944" width="2.7109375" style="5" customWidth="1"/>
    <col min="9945" max="9945" width="9.7109375" style="5" customWidth="1"/>
    <col min="9946" max="9946" width="2.7109375" style="5" customWidth="1"/>
    <col min="9947" max="9947" width="9.7109375" style="5" customWidth="1"/>
    <col min="9948" max="9948" width="2.7109375" style="5" customWidth="1"/>
    <col min="9949" max="9949" width="9.7109375" style="5" customWidth="1"/>
    <col min="9950" max="9950" width="2.7109375" style="5" customWidth="1"/>
    <col min="9951" max="9951" width="9.7109375" style="5" customWidth="1"/>
    <col min="9952" max="9952" width="2.7109375" style="5" customWidth="1"/>
    <col min="9953" max="9953" width="9.7109375" style="5" customWidth="1"/>
    <col min="9954" max="9954" width="2.7109375" style="5" customWidth="1"/>
    <col min="9955" max="9955" width="9.7109375" style="5" customWidth="1"/>
    <col min="9956" max="9956" width="2.7109375" style="5" customWidth="1"/>
    <col min="9957" max="9957" width="9.7109375" style="5" customWidth="1"/>
    <col min="9958" max="9958" width="2.7109375" style="5" customWidth="1"/>
    <col min="9959" max="9959" width="9.7109375" style="5" customWidth="1"/>
    <col min="9960" max="9960" width="2.7109375" style="5" customWidth="1"/>
    <col min="9961" max="9961" width="9.7109375" style="5" customWidth="1"/>
    <col min="9962" max="9962" width="2.7109375" style="5" customWidth="1"/>
    <col min="9963" max="9963" width="9.7109375" style="5" customWidth="1"/>
    <col min="9964" max="9964" width="2.7109375" style="5" customWidth="1"/>
    <col min="9965" max="9965" width="9.7109375" style="5" customWidth="1"/>
    <col min="9966" max="9966" width="2.7109375" style="5" customWidth="1"/>
    <col min="9967" max="9967" width="9.7109375" style="5" customWidth="1"/>
    <col min="9968" max="9968" width="2.7109375" style="5" customWidth="1"/>
    <col min="9969" max="9969" width="9.7109375" style="5" customWidth="1"/>
    <col min="9970" max="9970" width="2.7109375" style="5" customWidth="1"/>
    <col min="9971" max="9971" width="9.7109375" style="5"/>
    <col min="9972" max="9972" width="2.7109375" style="5" customWidth="1"/>
    <col min="9973" max="9973" width="1.85546875" style="5" customWidth="1"/>
    <col min="9974" max="9974" width="41.85546875" style="5" customWidth="1"/>
    <col min="9975" max="9975" width="7" style="5" customWidth="1"/>
    <col min="9976" max="9976" width="2.7109375" style="5" customWidth="1"/>
    <col min="9977" max="9977" width="9.7109375" style="5" customWidth="1"/>
    <col min="9978" max="9978" width="2.7109375" style="5" customWidth="1"/>
    <col min="9979" max="9979" width="9.7109375" style="5" customWidth="1"/>
    <col min="9980" max="9980" width="2.7109375" style="5" customWidth="1"/>
    <col min="9981" max="9981" width="9.7109375" style="5" customWidth="1"/>
    <col min="9982" max="9982" width="2.7109375" style="5" customWidth="1"/>
    <col min="9983" max="9983" width="9.7109375" style="5" customWidth="1"/>
    <col min="9984" max="9984" width="2.7109375" style="5" customWidth="1"/>
    <col min="9985" max="9985" width="9.7109375" style="5" customWidth="1"/>
    <col min="9986" max="9986" width="2.7109375" style="5" customWidth="1"/>
    <col min="9987" max="9987" width="9.7109375" style="5" customWidth="1"/>
    <col min="9988" max="10185" width="9.140625" style="5" customWidth="1"/>
    <col min="10186" max="10186" width="2.7109375" style="5" customWidth="1"/>
    <col min="10187" max="10187" width="1.85546875" style="5" customWidth="1"/>
    <col min="10188" max="10188" width="41.85546875" style="5" customWidth="1"/>
    <col min="10189" max="10189" width="7" style="5" customWidth="1"/>
    <col min="10190" max="10190" width="2.7109375" style="5" customWidth="1"/>
    <col min="10191" max="10191" width="9.7109375" style="5" customWidth="1"/>
    <col min="10192" max="10192" width="2.7109375" style="5" customWidth="1"/>
    <col min="10193" max="10193" width="9.7109375" style="5" customWidth="1"/>
    <col min="10194" max="10194" width="2.7109375" style="5" customWidth="1"/>
    <col min="10195" max="10195" width="9.7109375" style="5" customWidth="1"/>
    <col min="10196" max="10196" width="2.7109375" style="5" customWidth="1"/>
    <col min="10197" max="10197" width="9.7109375" style="5" customWidth="1"/>
    <col min="10198" max="10198" width="2.7109375" style="5" customWidth="1"/>
    <col min="10199" max="10199" width="9.7109375" style="5" customWidth="1"/>
    <col min="10200" max="10200" width="2.7109375" style="5" customWidth="1"/>
    <col min="10201" max="10201" width="9.7109375" style="5" customWidth="1"/>
    <col min="10202" max="10202" width="2.7109375" style="5" customWidth="1"/>
    <col min="10203" max="10203" width="9.7109375" style="5" customWidth="1"/>
    <col min="10204" max="10204" width="2.7109375" style="5" customWidth="1"/>
    <col min="10205" max="10205" width="9.7109375" style="5" customWidth="1"/>
    <col min="10206" max="10206" width="2.7109375" style="5" customWidth="1"/>
    <col min="10207" max="10207" width="9.7109375" style="5" customWidth="1"/>
    <col min="10208" max="10208" width="2.7109375" style="5" customWidth="1"/>
    <col min="10209" max="10209" width="9.7109375" style="5" customWidth="1"/>
    <col min="10210" max="10210" width="2.7109375" style="5" customWidth="1"/>
    <col min="10211" max="10211" width="9.7109375" style="5" customWidth="1"/>
    <col min="10212" max="10212" width="2.7109375" style="5" customWidth="1"/>
    <col min="10213" max="10213" width="9.7109375" style="5" customWidth="1"/>
    <col min="10214" max="10214" width="2.7109375" style="5" customWidth="1"/>
    <col min="10215" max="10215" width="9.7109375" style="5" customWidth="1"/>
    <col min="10216" max="10216" width="2.7109375" style="5" customWidth="1"/>
    <col min="10217" max="10217" width="9.7109375" style="5" customWidth="1"/>
    <col min="10218" max="10218" width="2.7109375" style="5" customWidth="1"/>
    <col min="10219" max="10219" width="9.7109375" style="5" customWidth="1"/>
    <col min="10220" max="10220" width="2.7109375" style="5" customWidth="1"/>
    <col min="10221" max="10221" width="9.7109375" style="5" customWidth="1"/>
    <col min="10222" max="10222" width="2.7109375" style="5" customWidth="1"/>
    <col min="10223" max="10223" width="9.7109375" style="5" customWidth="1"/>
    <col min="10224" max="10224" width="2.7109375" style="5" customWidth="1"/>
    <col min="10225" max="10225" width="9.7109375" style="5" customWidth="1"/>
    <col min="10226" max="10226" width="2.7109375" style="5" customWidth="1"/>
    <col min="10227" max="10227" width="9.7109375" style="5"/>
    <col min="10228" max="10228" width="2.7109375" style="5" customWidth="1"/>
    <col min="10229" max="10229" width="1.85546875" style="5" customWidth="1"/>
    <col min="10230" max="10230" width="41.85546875" style="5" customWidth="1"/>
    <col min="10231" max="10231" width="7" style="5" customWidth="1"/>
    <col min="10232" max="10232" width="2.7109375" style="5" customWidth="1"/>
    <col min="10233" max="10233" width="9.7109375" style="5" customWidth="1"/>
    <col min="10234" max="10234" width="2.7109375" style="5" customWidth="1"/>
    <col min="10235" max="10235" width="9.7109375" style="5" customWidth="1"/>
    <col min="10236" max="10236" width="2.7109375" style="5" customWidth="1"/>
    <col min="10237" max="10237" width="9.7109375" style="5" customWidth="1"/>
    <col min="10238" max="10238" width="2.7109375" style="5" customWidth="1"/>
    <col min="10239" max="10239" width="9.7109375" style="5" customWidth="1"/>
    <col min="10240" max="10240" width="2.7109375" style="5" customWidth="1"/>
    <col min="10241" max="10241" width="9.7109375" style="5" customWidth="1"/>
    <col min="10242" max="10242" width="2.7109375" style="5" customWidth="1"/>
    <col min="10243" max="10243" width="9.7109375" style="5" customWidth="1"/>
    <col min="10244" max="10441" width="9.140625" style="5" customWidth="1"/>
    <col min="10442" max="10442" width="2.7109375" style="5" customWidth="1"/>
    <col min="10443" max="10443" width="1.85546875" style="5" customWidth="1"/>
    <col min="10444" max="10444" width="41.85546875" style="5" customWidth="1"/>
    <col min="10445" max="10445" width="7" style="5" customWidth="1"/>
    <col min="10446" max="10446" width="2.7109375" style="5" customWidth="1"/>
    <col min="10447" max="10447" width="9.7109375" style="5" customWidth="1"/>
    <col min="10448" max="10448" width="2.7109375" style="5" customWidth="1"/>
    <col min="10449" max="10449" width="9.7109375" style="5" customWidth="1"/>
    <col min="10450" max="10450" width="2.7109375" style="5" customWidth="1"/>
    <col min="10451" max="10451" width="9.7109375" style="5" customWidth="1"/>
    <col min="10452" max="10452" width="2.7109375" style="5" customWidth="1"/>
    <col min="10453" max="10453" width="9.7109375" style="5" customWidth="1"/>
    <col min="10454" max="10454" width="2.7109375" style="5" customWidth="1"/>
    <col min="10455" max="10455" width="9.7109375" style="5" customWidth="1"/>
    <col min="10456" max="10456" width="2.7109375" style="5" customWidth="1"/>
    <col min="10457" max="10457" width="9.7109375" style="5" customWidth="1"/>
    <col min="10458" max="10458" width="2.7109375" style="5" customWidth="1"/>
    <col min="10459" max="10459" width="9.7109375" style="5" customWidth="1"/>
    <col min="10460" max="10460" width="2.7109375" style="5" customWidth="1"/>
    <col min="10461" max="10461" width="9.7109375" style="5" customWidth="1"/>
    <col min="10462" max="10462" width="2.7109375" style="5" customWidth="1"/>
    <col min="10463" max="10463" width="9.7109375" style="5" customWidth="1"/>
    <col min="10464" max="10464" width="2.7109375" style="5" customWidth="1"/>
    <col min="10465" max="10465" width="9.7109375" style="5" customWidth="1"/>
    <col min="10466" max="10466" width="2.7109375" style="5" customWidth="1"/>
    <col min="10467" max="10467" width="9.7109375" style="5" customWidth="1"/>
    <col min="10468" max="10468" width="2.7109375" style="5" customWidth="1"/>
    <col min="10469" max="10469" width="9.7109375" style="5" customWidth="1"/>
    <col min="10470" max="10470" width="2.7109375" style="5" customWidth="1"/>
    <col min="10471" max="10471" width="9.7109375" style="5" customWidth="1"/>
    <col min="10472" max="10472" width="2.7109375" style="5" customWidth="1"/>
    <col min="10473" max="10473" width="9.7109375" style="5" customWidth="1"/>
    <col min="10474" max="10474" width="2.7109375" style="5" customWidth="1"/>
    <col min="10475" max="10475" width="9.7109375" style="5" customWidth="1"/>
    <col min="10476" max="10476" width="2.7109375" style="5" customWidth="1"/>
    <col min="10477" max="10477" width="9.7109375" style="5" customWidth="1"/>
    <col min="10478" max="10478" width="2.7109375" style="5" customWidth="1"/>
    <col min="10479" max="10479" width="9.7109375" style="5" customWidth="1"/>
    <col min="10480" max="10480" width="2.7109375" style="5" customWidth="1"/>
    <col min="10481" max="10481" width="9.7109375" style="5" customWidth="1"/>
    <col min="10482" max="10482" width="2.7109375" style="5" customWidth="1"/>
    <col min="10483" max="10483" width="9.7109375" style="5"/>
    <col min="10484" max="10484" width="2.7109375" style="5" customWidth="1"/>
    <col min="10485" max="10485" width="1.85546875" style="5" customWidth="1"/>
    <col min="10486" max="10486" width="41.85546875" style="5" customWidth="1"/>
    <col min="10487" max="10487" width="7" style="5" customWidth="1"/>
    <col min="10488" max="10488" width="2.7109375" style="5" customWidth="1"/>
    <col min="10489" max="10489" width="9.7109375" style="5" customWidth="1"/>
    <col min="10490" max="10490" width="2.7109375" style="5" customWidth="1"/>
    <col min="10491" max="10491" width="9.7109375" style="5" customWidth="1"/>
    <col min="10492" max="10492" width="2.7109375" style="5" customWidth="1"/>
    <col min="10493" max="10493" width="9.7109375" style="5" customWidth="1"/>
    <col min="10494" max="10494" width="2.7109375" style="5" customWidth="1"/>
    <col min="10495" max="10495" width="9.7109375" style="5" customWidth="1"/>
    <col min="10496" max="10496" width="2.7109375" style="5" customWidth="1"/>
    <col min="10497" max="10497" width="9.7109375" style="5" customWidth="1"/>
    <col min="10498" max="10498" width="2.7109375" style="5" customWidth="1"/>
    <col min="10499" max="10499" width="9.7109375" style="5" customWidth="1"/>
    <col min="10500" max="10697" width="9.140625" style="5" customWidth="1"/>
    <col min="10698" max="10698" width="2.7109375" style="5" customWidth="1"/>
    <col min="10699" max="10699" width="1.85546875" style="5" customWidth="1"/>
    <col min="10700" max="10700" width="41.85546875" style="5" customWidth="1"/>
    <col min="10701" max="10701" width="7" style="5" customWidth="1"/>
    <col min="10702" max="10702" width="2.7109375" style="5" customWidth="1"/>
    <col min="10703" max="10703" width="9.7109375" style="5" customWidth="1"/>
    <col min="10704" max="10704" width="2.7109375" style="5" customWidth="1"/>
    <col min="10705" max="10705" width="9.7109375" style="5" customWidth="1"/>
    <col min="10706" max="10706" width="2.7109375" style="5" customWidth="1"/>
    <col min="10707" max="10707" width="9.7109375" style="5" customWidth="1"/>
    <col min="10708" max="10708" width="2.7109375" style="5" customWidth="1"/>
    <col min="10709" max="10709" width="9.7109375" style="5" customWidth="1"/>
    <col min="10710" max="10710" width="2.7109375" style="5" customWidth="1"/>
    <col min="10711" max="10711" width="9.7109375" style="5" customWidth="1"/>
    <col min="10712" max="10712" width="2.7109375" style="5" customWidth="1"/>
    <col min="10713" max="10713" width="9.7109375" style="5" customWidth="1"/>
    <col min="10714" max="10714" width="2.7109375" style="5" customWidth="1"/>
    <col min="10715" max="10715" width="9.7109375" style="5" customWidth="1"/>
    <col min="10716" max="10716" width="2.7109375" style="5" customWidth="1"/>
    <col min="10717" max="10717" width="9.7109375" style="5" customWidth="1"/>
    <col min="10718" max="10718" width="2.7109375" style="5" customWidth="1"/>
    <col min="10719" max="10719" width="9.7109375" style="5" customWidth="1"/>
    <col min="10720" max="10720" width="2.7109375" style="5" customWidth="1"/>
    <col min="10721" max="10721" width="9.7109375" style="5" customWidth="1"/>
    <col min="10722" max="10722" width="2.7109375" style="5" customWidth="1"/>
    <col min="10723" max="10723" width="9.7109375" style="5" customWidth="1"/>
    <col min="10724" max="10724" width="2.7109375" style="5" customWidth="1"/>
    <col min="10725" max="10725" width="9.7109375" style="5" customWidth="1"/>
    <col min="10726" max="10726" width="2.7109375" style="5" customWidth="1"/>
    <col min="10727" max="10727" width="9.7109375" style="5" customWidth="1"/>
    <col min="10728" max="10728" width="2.7109375" style="5" customWidth="1"/>
    <col min="10729" max="10729" width="9.7109375" style="5" customWidth="1"/>
    <col min="10730" max="10730" width="2.7109375" style="5" customWidth="1"/>
    <col min="10731" max="10731" width="9.7109375" style="5" customWidth="1"/>
    <col min="10732" max="10732" width="2.7109375" style="5" customWidth="1"/>
    <col min="10733" max="10733" width="9.7109375" style="5" customWidth="1"/>
    <col min="10734" max="10734" width="2.7109375" style="5" customWidth="1"/>
    <col min="10735" max="10735" width="9.7109375" style="5" customWidth="1"/>
    <col min="10736" max="10736" width="2.7109375" style="5" customWidth="1"/>
    <col min="10737" max="10737" width="9.7109375" style="5" customWidth="1"/>
    <col min="10738" max="10738" width="2.7109375" style="5" customWidth="1"/>
    <col min="10739" max="10739" width="9.7109375" style="5"/>
    <col min="10740" max="10740" width="2.7109375" style="5" customWidth="1"/>
    <col min="10741" max="10741" width="1.85546875" style="5" customWidth="1"/>
    <col min="10742" max="10742" width="41.85546875" style="5" customWidth="1"/>
    <col min="10743" max="10743" width="7" style="5" customWidth="1"/>
    <col min="10744" max="10744" width="2.7109375" style="5" customWidth="1"/>
    <col min="10745" max="10745" width="9.7109375" style="5" customWidth="1"/>
    <col min="10746" max="10746" width="2.7109375" style="5" customWidth="1"/>
    <col min="10747" max="10747" width="9.7109375" style="5" customWidth="1"/>
    <col min="10748" max="10748" width="2.7109375" style="5" customWidth="1"/>
    <col min="10749" max="10749" width="9.7109375" style="5" customWidth="1"/>
    <col min="10750" max="10750" width="2.7109375" style="5" customWidth="1"/>
    <col min="10751" max="10751" width="9.7109375" style="5" customWidth="1"/>
    <col min="10752" max="10752" width="2.7109375" style="5" customWidth="1"/>
    <col min="10753" max="10753" width="9.7109375" style="5" customWidth="1"/>
    <col min="10754" max="10754" width="2.7109375" style="5" customWidth="1"/>
    <col min="10755" max="10755" width="9.7109375" style="5" customWidth="1"/>
    <col min="10756" max="10953" width="9.140625" style="5" customWidth="1"/>
    <col min="10954" max="10954" width="2.7109375" style="5" customWidth="1"/>
    <col min="10955" max="10955" width="1.85546875" style="5" customWidth="1"/>
    <col min="10956" max="10956" width="41.85546875" style="5" customWidth="1"/>
    <col min="10957" max="10957" width="7" style="5" customWidth="1"/>
    <col min="10958" max="10958" width="2.7109375" style="5" customWidth="1"/>
    <col min="10959" max="10959" width="9.7109375" style="5" customWidth="1"/>
    <col min="10960" max="10960" width="2.7109375" style="5" customWidth="1"/>
    <col min="10961" max="10961" width="9.7109375" style="5" customWidth="1"/>
    <col min="10962" max="10962" width="2.7109375" style="5" customWidth="1"/>
    <col min="10963" max="10963" width="9.7109375" style="5" customWidth="1"/>
    <col min="10964" max="10964" width="2.7109375" style="5" customWidth="1"/>
    <col min="10965" max="10965" width="9.7109375" style="5" customWidth="1"/>
    <col min="10966" max="10966" width="2.7109375" style="5" customWidth="1"/>
    <col min="10967" max="10967" width="9.7109375" style="5" customWidth="1"/>
    <col min="10968" max="10968" width="2.7109375" style="5" customWidth="1"/>
    <col min="10969" max="10969" width="9.7109375" style="5" customWidth="1"/>
    <col min="10970" max="10970" width="2.7109375" style="5" customWidth="1"/>
    <col min="10971" max="10971" width="9.7109375" style="5" customWidth="1"/>
    <col min="10972" max="10972" width="2.7109375" style="5" customWidth="1"/>
    <col min="10973" max="10973" width="9.7109375" style="5" customWidth="1"/>
    <col min="10974" max="10974" width="2.7109375" style="5" customWidth="1"/>
    <col min="10975" max="10975" width="9.7109375" style="5" customWidth="1"/>
    <col min="10976" max="10976" width="2.7109375" style="5" customWidth="1"/>
    <col min="10977" max="10977" width="9.7109375" style="5" customWidth="1"/>
    <col min="10978" max="10978" width="2.7109375" style="5" customWidth="1"/>
    <col min="10979" max="10979" width="9.7109375" style="5" customWidth="1"/>
    <col min="10980" max="10980" width="2.7109375" style="5" customWidth="1"/>
    <col min="10981" max="10981" width="9.7109375" style="5" customWidth="1"/>
    <col min="10982" max="10982" width="2.7109375" style="5" customWidth="1"/>
    <col min="10983" max="10983" width="9.7109375" style="5" customWidth="1"/>
    <col min="10984" max="10984" width="2.7109375" style="5" customWidth="1"/>
    <col min="10985" max="10985" width="9.7109375" style="5" customWidth="1"/>
    <col min="10986" max="10986" width="2.7109375" style="5" customWidth="1"/>
    <col min="10987" max="10987" width="9.7109375" style="5" customWidth="1"/>
    <col min="10988" max="10988" width="2.7109375" style="5" customWidth="1"/>
    <col min="10989" max="10989" width="9.7109375" style="5" customWidth="1"/>
    <col min="10990" max="10990" width="2.7109375" style="5" customWidth="1"/>
    <col min="10991" max="10991" width="9.7109375" style="5" customWidth="1"/>
    <col min="10992" max="10992" width="2.7109375" style="5" customWidth="1"/>
    <col min="10993" max="10993" width="9.7109375" style="5" customWidth="1"/>
    <col min="10994" max="10994" width="2.7109375" style="5" customWidth="1"/>
    <col min="10995" max="10995" width="9.7109375" style="5"/>
    <col min="10996" max="10996" width="2.7109375" style="5" customWidth="1"/>
    <col min="10997" max="10997" width="1.85546875" style="5" customWidth="1"/>
    <col min="10998" max="10998" width="41.85546875" style="5" customWidth="1"/>
    <col min="10999" max="10999" width="7" style="5" customWidth="1"/>
    <col min="11000" max="11000" width="2.7109375" style="5" customWidth="1"/>
    <col min="11001" max="11001" width="9.7109375" style="5" customWidth="1"/>
    <col min="11002" max="11002" width="2.7109375" style="5" customWidth="1"/>
    <col min="11003" max="11003" width="9.7109375" style="5" customWidth="1"/>
    <col min="11004" max="11004" width="2.7109375" style="5" customWidth="1"/>
    <col min="11005" max="11005" width="9.7109375" style="5" customWidth="1"/>
    <col min="11006" max="11006" width="2.7109375" style="5" customWidth="1"/>
    <col min="11007" max="11007" width="9.7109375" style="5" customWidth="1"/>
    <col min="11008" max="11008" width="2.7109375" style="5" customWidth="1"/>
    <col min="11009" max="11009" width="9.7109375" style="5" customWidth="1"/>
    <col min="11010" max="11010" width="2.7109375" style="5" customWidth="1"/>
    <col min="11011" max="11011" width="9.7109375" style="5" customWidth="1"/>
    <col min="11012" max="11209" width="9.140625" style="5" customWidth="1"/>
    <col min="11210" max="11210" width="2.7109375" style="5" customWidth="1"/>
    <col min="11211" max="11211" width="1.85546875" style="5" customWidth="1"/>
    <col min="11212" max="11212" width="41.85546875" style="5" customWidth="1"/>
    <col min="11213" max="11213" width="7" style="5" customWidth="1"/>
    <col min="11214" max="11214" width="2.7109375" style="5" customWidth="1"/>
    <col min="11215" max="11215" width="9.7109375" style="5" customWidth="1"/>
    <col min="11216" max="11216" width="2.7109375" style="5" customWidth="1"/>
    <col min="11217" max="11217" width="9.7109375" style="5" customWidth="1"/>
    <col min="11218" max="11218" width="2.7109375" style="5" customWidth="1"/>
    <col min="11219" max="11219" width="9.7109375" style="5" customWidth="1"/>
    <col min="11220" max="11220" width="2.7109375" style="5" customWidth="1"/>
    <col min="11221" max="11221" width="9.7109375" style="5" customWidth="1"/>
    <col min="11222" max="11222" width="2.7109375" style="5" customWidth="1"/>
    <col min="11223" max="11223" width="9.7109375" style="5" customWidth="1"/>
    <col min="11224" max="11224" width="2.7109375" style="5" customWidth="1"/>
    <col min="11225" max="11225" width="9.7109375" style="5" customWidth="1"/>
    <col min="11226" max="11226" width="2.7109375" style="5" customWidth="1"/>
    <col min="11227" max="11227" width="9.7109375" style="5" customWidth="1"/>
    <col min="11228" max="11228" width="2.7109375" style="5" customWidth="1"/>
    <col min="11229" max="11229" width="9.7109375" style="5" customWidth="1"/>
    <col min="11230" max="11230" width="2.7109375" style="5" customWidth="1"/>
    <col min="11231" max="11231" width="9.7109375" style="5" customWidth="1"/>
    <col min="11232" max="11232" width="2.7109375" style="5" customWidth="1"/>
    <col min="11233" max="11233" width="9.7109375" style="5" customWidth="1"/>
    <col min="11234" max="11234" width="2.7109375" style="5" customWidth="1"/>
    <col min="11235" max="11235" width="9.7109375" style="5" customWidth="1"/>
    <col min="11236" max="11236" width="2.7109375" style="5" customWidth="1"/>
    <col min="11237" max="11237" width="9.7109375" style="5" customWidth="1"/>
    <col min="11238" max="11238" width="2.7109375" style="5" customWidth="1"/>
    <col min="11239" max="11239" width="9.7109375" style="5" customWidth="1"/>
    <col min="11240" max="11240" width="2.7109375" style="5" customWidth="1"/>
    <col min="11241" max="11241" width="9.7109375" style="5" customWidth="1"/>
    <col min="11242" max="11242" width="2.7109375" style="5" customWidth="1"/>
    <col min="11243" max="11243" width="9.7109375" style="5" customWidth="1"/>
    <col min="11244" max="11244" width="2.7109375" style="5" customWidth="1"/>
    <col min="11245" max="11245" width="9.7109375" style="5" customWidth="1"/>
    <col min="11246" max="11246" width="2.7109375" style="5" customWidth="1"/>
    <col min="11247" max="11247" width="9.7109375" style="5" customWidth="1"/>
    <col min="11248" max="11248" width="2.7109375" style="5" customWidth="1"/>
    <col min="11249" max="11249" width="9.7109375" style="5" customWidth="1"/>
    <col min="11250" max="11250" width="2.7109375" style="5" customWidth="1"/>
    <col min="11251" max="11251" width="9.7109375" style="5"/>
    <col min="11252" max="11252" width="2.7109375" style="5" customWidth="1"/>
    <col min="11253" max="11253" width="1.85546875" style="5" customWidth="1"/>
    <col min="11254" max="11254" width="41.85546875" style="5" customWidth="1"/>
    <col min="11255" max="11255" width="7" style="5" customWidth="1"/>
    <col min="11256" max="11256" width="2.7109375" style="5" customWidth="1"/>
    <col min="11257" max="11257" width="9.7109375" style="5" customWidth="1"/>
    <col min="11258" max="11258" width="2.7109375" style="5" customWidth="1"/>
    <col min="11259" max="11259" width="9.7109375" style="5" customWidth="1"/>
    <col min="11260" max="11260" width="2.7109375" style="5" customWidth="1"/>
    <col min="11261" max="11261" width="9.7109375" style="5" customWidth="1"/>
    <col min="11262" max="11262" width="2.7109375" style="5" customWidth="1"/>
    <col min="11263" max="11263" width="9.7109375" style="5" customWidth="1"/>
    <col min="11264" max="11264" width="2.7109375" style="5" customWidth="1"/>
    <col min="11265" max="11265" width="9.7109375" style="5" customWidth="1"/>
    <col min="11266" max="11266" width="2.7109375" style="5" customWidth="1"/>
    <col min="11267" max="11267" width="9.7109375" style="5" customWidth="1"/>
    <col min="11268" max="11465" width="9.140625" style="5" customWidth="1"/>
    <col min="11466" max="11466" width="2.7109375" style="5" customWidth="1"/>
    <col min="11467" max="11467" width="1.85546875" style="5" customWidth="1"/>
    <col min="11468" max="11468" width="41.85546875" style="5" customWidth="1"/>
    <col min="11469" max="11469" width="7" style="5" customWidth="1"/>
    <col min="11470" max="11470" width="2.7109375" style="5" customWidth="1"/>
    <col min="11471" max="11471" width="9.7109375" style="5" customWidth="1"/>
    <col min="11472" max="11472" width="2.7109375" style="5" customWidth="1"/>
    <col min="11473" max="11473" width="9.7109375" style="5" customWidth="1"/>
    <col min="11474" max="11474" width="2.7109375" style="5" customWidth="1"/>
    <col min="11475" max="11475" width="9.7109375" style="5" customWidth="1"/>
    <col min="11476" max="11476" width="2.7109375" style="5" customWidth="1"/>
    <col min="11477" max="11477" width="9.7109375" style="5" customWidth="1"/>
    <col min="11478" max="11478" width="2.7109375" style="5" customWidth="1"/>
    <col min="11479" max="11479" width="9.7109375" style="5" customWidth="1"/>
    <col min="11480" max="11480" width="2.7109375" style="5" customWidth="1"/>
    <col min="11481" max="11481" width="9.7109375" style="5" customWidth="1"/>
    <col min="11482" max="11482" width="2.7109375" style="5" customWidth="1"/>
    <col min="11483" max="11483" width="9.7109375" style="5" customWidth="1"/>
    <col min="11484" max="11484" width="2.7109375" style="5" customWidth="1"/>
    <col min="11485" max="11485" width="9.7109375" style="5" customWidth="1"/>
    <col min="11486" max="11486" width="2.7109375" style="5" customWidth="1"/>
    <col min="11487" max="11487" width="9.7109375" style="5" customWidth="1"/>
    <col min="11488" max="11488" width="2.7109375" style="5" customWidth="1"/>
    <col min="11489" max="11489" width="9.7109375" style="5" customWidth="1"/>
    <col min="11490" max="11490" width="2.7109375" style="5" customWidth="1"/>
    <col min="11491" max="11491" width="9.7109375" style="5" customWidth="1"/>
    <col min="11492" max="11492" width="2.7109375" style="5" customWidth="1"/>
    <col min="11493" max="11493" width="9.7109375" style="5" customWidth="1"/>
    <col min="11494" max="11494" width="2.7109375" style="5" customWidth="1"/>
    <col min="11495" max="11495" width="9.7109375" style="5" customWidth="1"/>
    <col min="11496" max="11496" width="2.7109375" style="5" customWidth="1"/>
    <col min="11497" max="11497" width="9.7109375" style="5" customWidth="1"/>
    <col min="11498" max="11498" width="2.7109375" style="5" customWidth="1"/>
    <col min="11499" max="11499" width="9.7109375" style="5" customWidth="1"/>
    <col min="11500" max="11500" width="2.7109375" style="5" customWidth="1"/>
    <col min="11501" max="11501" width="9.7109375" style="5" customWidth="1"/>
    <col min="11502" max="11502" width="2.7109375" style="5" customWidth="1"/>
    <col min="11503" max="11503" width="9.7109375" style="5" customWidth="1"/>
    <col min="11504" max="11504" width="2.7109375" style="5" customWidth="1"/>
    <col min="11505" max="11505" width="9.7109375" style="5" customWidth="1"/>
    <col min="11506" max="11506" width="2.7109375" style="5" customWidth="1"/>
    <col min="11507" max="11507" width="9.7109375" style="5"/>
    <col min="11508" max="11508" width="2.7109375" style="5" customWidth="1"/>
    <col min="11509" max="11509" width="1.85546875" style="5" customWidth="1"/>
    <col min="11510" max="11510" width="41.85546875" style="5" customWidth="1"/>
    <col min="11511" max="11511" width="7" style="5" customWidth="1"/>
    <col min="11512" max="11512" width="2.7109375" style="5" customWidth="1"/>
    <col min="11513" max="11513" width="9.7109375" style="5" customWidth="1"/>
    <col min="11514" max="11514" width="2.7109375" style="5" customWidth="1"/>
    <col min="11515" max="11515" width="9.7109375" style="5" customWidth="1"/>
    <col min="11516" max="11516" width="2.7109375" style="5" customWidth="1"/>
    <col min="11517" max="11517" width="9.7109375" style="5" customWidth="1"/>
    <col min="11518" max="11518" width="2.7109375" style="5" customWidth="1"/>
    <col min="11519" max="11519" width="9.7109375" style="5" customWidth="1"/>
    <col min="11520" max="11520" width="2.7109375" style="5" customWidth="1"/>
    <col min="11521" max="11521" width="9.7109375" style="5" customWidth="1"/>
    <col min="11522" max="11522" width="2.7109375" style="5" customWidth="1"/>
    <col min="11523" max="11523" width="9.7109375" style="5" customWidth="1"/>
    <col min="11524" max="11721" width="9.140625" style="5" customWidth="1"/>
    <col min="11722" max="11722" width="2.7109375" style="5" customWidth="1"/>
    <col min="11723" max="11723" width="1.85546875" style="5" customWidth="1"/>
    <col min="11724" max="11724" width="41.85546875" style="5" customWidth="1"/>
    <col min="11725" max="11725" width="7" style="5" customWidth="1"/>
    <col min="11726" max="11726" width="2.7109375" style="5" customWidth="1"/>
    <col min="11727" max="11727" width="9.7109375" style="5" customWidth="1"/>
    <col min="11728" max="11728" width="2.7109375" style="5" customWidth="1"/>
    <col min="11729" max="11729" width="9.7109375" style="5" customWidth="1"/>
    <col min="11730" max="11730" width="2.7109375" style="5" customWidth="1"/>
    <col min="11731" max="11731" width="9.7109375" style="5" customWidth="1"/>
    <col min="11732" max="11732" width="2.7109375" style="5" customWidth="1"/>
    <col min="11733" max="11733" width="9.7109375" style="5" customWidth="1"/>
    <col min="11734" max="11734" width="2.7109375" style="5" customWidth="1"/>
    <col min="11735" max="11735" width="9.7109375" style="5" customWidth="1"/>
    <col min="11736" max="11736" width="2.7109375" style="5" customWidth="1"/>
    <col min="11737" max="11737" width="9.7109375" style="5" customWidth="1"/>
    <col min="11738" max="11738" width="2.7109375" style="5" customWidth="1"/>
    <col min="11739" max="11739" width="9.7109375" style="5" customWidth="1"/>
    <col min="11740" max="11740" width="2.7109375" style="5" customWidth="1"/>
    <col min="11741" max="11741" width="9.7109375" style="5" customWidth="1"/>
    <col min="11742" max="11742" width="2.7109375" style="5" customWidth="1"/>
    <col min="11743" max="11743" width="9.7109375" style="5" customWidth="1"/>
    <col min="11744" max="11744" width="2.7109375" style="5" customWidth="1"/>
    <col min="11745" max="11745" width="9.7109375" style="5" customWidth="1"/>
    <col min="11746" max="11746" width="2.7109375" style="5" customWidth="1"/>
    <col min="11747" max="11747" width="9.7109375" style="5" customWidth="1"/>
    <col min="11748" max="11748" width="2.7109375" style="5" customWidth="1"/>
    <col min="11749" max="11749" width="9.7109375" style="5" customWidth="1"/>
    <col min="11750" max="11750" width="2.7109375" style="5" customWidth="1"/>
    <col min="11751" max="11751" width="9.7109375" style="5" customWidth="1"/>
    <col min="11752" max="11752" width="2.7109375" style="5" customWidth="1"/>
    <col min="11753" max="11753" width="9.7109375" style="5" customWidth="1"/>
    <col min="11754" max="11754" width="2.7109375" style="5" customWidth="1"/>
    <col min="11755" max="11755" width="9.7109375" style="5" customWidth="1"/>
    <col min="11756" max="11756" width="2.7109375" style="5" customWidth="1"/>
    <col min="11757" max="11757" width="9.7109375" style="5" customWidth="1"/>
    <col min="11758" max="11758" width="2.7109375" style="5" customWidth="1"/>
    <col min="11759" max="11759" width="9.7109375" style="5" customWidth="1"/>
    <col min="11760" max="11760" width="2.7109375" style="5" customWidth="1"/>
    <col min="11761" max="11761" width="9.7109375" style="5" customWidth="1"/>
    <col min="11762" max="11762" width="2.7109375" style="5" customWidth="1"/>
    <col min="11763" max="11763" width="9.7109375" style="5"/>
    <col min="11764" max="11764" width="2.7109375" style="5" customWidth="1"/>
    <col min="11765" max="11765" width="1.85546875" style="5" customWidth="1"/>
    <col min="11766" max="11766" width="41.85546875" style="5" customWidth="1"/>
    <col min="11767" max="11767" width="7" style="5" customWidth="1"/>
    <col min="11768" max="11768" width="2.7109375" style="5" customWidth="1"/>
    <col min="11769" max="11769" width="9.7109375" style="5" customWidth="1"/>
    <col min="11770" max="11770" width="2.7109375" style="5" customWidth="1"/>
    <col min="11771" max="11771" width="9.7109375" style="5" customWidth="1"/>
    <col min="11772" max="11772" width="2.7109375" style="5" customWidth="1"/>
    <col min="11773" max="11773" width="9.7109375" style="5" customWidth="1"/>
    <col min="11774" max="11774" width="2.7109375" style="5" customWidth="1"/>
    <col min="11775" max="11775" width="9.7109375" style="5" customWidth="1"/>
    <col min="11776" max="11776" width="2.7109375" style="5" customWidth="1"/>
    <col min="11777" max="11777" width="9.7109375" style="5" customWidth="1"/>
    <col min="11778" max="11778" width="2.7109375" style="5" customWidth="1"/>
    <col min="11779" max="11779" width="9.7109375" style="5" customWidth="1"/>
    <col min="11780" max="11977" width="9.140625" style="5" customWidth="1"/>
    <col min="11978" max="11978" width="2.7109375" style="5" customWidth="1"/>
    <col min="11979" max="11979" width="1.85546875" style="5" customWidth="1"/>
    <col min="11980" max="11980" width="41.85546875" style="5" customWidth="1"/>
    <col min="11981" max="11981" width="7" style="5" customWidth="1"/>
    <col min="11982" max="11982" width="2.7109375" style="5" customWidth="1"/>
    <col min="11983" max="11983" width="9.7109375" style="5" customWidth="1"/>
    <col min="11984" max="11984" width="2.7109375" style="5" customWidth="1"/>
    <col min="11985" max="11985" width="9.7109375" style="5" customWidth="1"/>
    <col min="11986" max="11986" width="2.7109375" style="5" customWidth="1"/>
    <col min="11987" max="11987" width="9.7109375" style="5" customWidth="1"/>
    <col min="11988" max="11988" width="2.7109375" style="5" customWidth="1"/>
    <col min="11989" max="11989" width="9.7109375" style="5" customWidth="1"/>
    <col min="11990" max="11990" width="2.7109375" style="5" customWidth="1"/>
    <col min="11991" max="11991" width="9.7109375" style="5" customWidth="1"/>
    <col min="11992" max="11992" width="2.7109375" style="5" customWidth="1"/>
    <col min="11993" max="11993" width="9.7109375" style="5" customWidth="1"/>
    <col min="11994" max="11994" width="2.7109375" style="5" customWidth="1"/>
    <col min="11995" max="11995" width="9.7109375" style="5" customWidth="1"/>
    <col min="11996" max="11996" width="2.7109375" style="5" customWidth="1"/>
    <col min="11997" max="11997" width="9.7109375" style="5" customWidth="1"/>
    <col min="11998" max="11998" width="2.7109375" style="5" customWidth="1"/>
    <col min="11999" max="11999" width="9.7109375" style="5" customWidth="1"/>
    <col min="12000" max="12000" width="2.7109375" style="5" customWidth="1"/>
    <col min="12001" max="12001" width="9.7109375" style="5" customWidth="1"/>
    <col min="12002" max="12002" width="2.7109375" style="5" customWidth="1"/>
    <col min="12003" max="12003" width="9.7109375" style="5" customWidth="1"/>
    <col min="12004" max="12004" width="2.7109375" style="5" customWidth="1"/>
    <col min="12005" max="12005" width="9.7109375" style="5" customWidth="1"/>
    <col min="12006" max="12006" width="2.7109375" style="5" customWidth="1"/>
    <col min="12007" max="12007" width="9.7109375" style="5" customWidth="1"/>
    <col min="12008" max="12008" width="2.7109375" style="5" customWidth="1"/>
    <col min="12009" max="12009" width="9.7109375" style="5" customWidth="1"/>
    <col min="12010" max="12010" width="2.7109375" style="5" customWidth="1"/>
    <col min="12011" max="12011" width="9.7109375" style="5" customWidth="1"/>
    <col min="12012" max="12012" width="2.7109375" style="5" customWidth="1"/>
    <col min="12013" max="12013" width="9.7109375" style="5" customWidth="1"/>
    <col min="12014" max="12014" width="2.7109375" style="5" customWidth="1"/>
    <col min="12015" max="12015" width="9.7109375" style="5" customWidth="1"/>
    <col min="12016" max="12016" width="2.7109375" style="5" customWidth="1"/>
    <col min="12017" max="12017" width="9.7109375" style="5" customWidth="1"/>
    <col min="12018" max="12018" width="2.7109375" style="5" customWidth="1"/>
    <col min="12019" max="12019" width="9.7109375" style="5"/>
    <col min="12020" max="12020" width="2.7109375" style="5" customWidth="1"/>
    <col min="12021" max="12021" width="1.85546875" style="5" customWidth="1"/>
    <col min="12022" max="12022" width="41.85546875" style="5" customWidth="1"/>
    <col min="12023" max="12023" width="7" style="5" customWidth="1"/>
    <col min="12024" max="12024" width="2.7109375" style="5" customWidth="1"/>
    <col min="12025" max="12025" width="9.7109375" style="5" customWidth="1"/>
    <col min="12026" max="12026" width="2.7109375" style="5" customWidth="1"/>
    <col min="12027" max="12027" width="9.7109375" style="5" customWidth="1"/>
    <col min="12028" max="12028" width="2.7109375" style="5" customWidth="1"/>
    <col min="12029" max="12029" width="9.7109375" style="5" customWidth="1"/>
    <col min="12030" max="12030" width="2.7109375" style="5" customWidth="1"/>
    <col min="12031" max="12031" width="9.7109375" style="5" customWidth="1"/>
    <col min="12032" max="12032" width="2.7109375" style="5" customWidth="1"/>
    <col min="12033" max="12033" width="9.7109375" style="5" customWidth="1"/>
    <col min="12034" max="12034" width="2.7109375" style="5" customWidth="1"/>
    <col min="12035" max="12035" width="9.7109375" style="5" customWidth="1"/>
    <col min="12036" max="12233" width="9.140625" style="5" customWidth="1"/>
    <col min="12234" max="12234" width="2.7109375" style="5" customWidth="1"/>
    <col min="12235" max="12235" width="1.85546875" style="5" customWidth="1"/>
    <col min="12236" max="12236" width="41.85546875" style="5" customWidth="1"/>
    <col min="12237" max="12237" width="7" style="5" customWidth="1"/>
    <col min="12238" max="12238" width="2.7109375" style="5" customWidth="1"/>
    <col min="12239" max="12239" width="9.7109375" style="5" customWidth="1"/>
    <col min="12240" max="12240" width="2.7109375" style="5" customWidth="1"/>
    <col min="12241" max="12241" width="9.7109375" style="5" customWidth="1"/>
    <col min="12242" max="12242" width="2.7109375" style="5" customWidth="1"/>
    <col min="12243" max="12243" width="9.7109375" style="5" customWidth="1"/>
    <col min="12244" max="12244" width="2.7109375" style="5" customWidth="1"/>
    <col min="12245" max="12245" width="9.7109375" style="5" customWidth="1"/>
    <col min="12246" max="12246" width="2.7109375" style="5" customWidth="1"/>
    <col min="12247" max="12247" width="9.7109375" style="5" customWidth="1"/>
    <col min="12248" max="12248" width="2.7109375" style="5" customWidth="1"/>
    <col min="12249" max="12249" width="9.7109375" style="5" customWidth="1"/>
    <col min="12250" max="12250" width="2.7109375" style="5" customWidth="1"/>
    <col min="12251" max="12251" width="9.7109375" style="5" customWidth="1"/>
    <col min="12252" max="12252" width="2.7109375" style="5" customWidth="1"/>
    <col min="12253" max="12253" width="9.7109375" style="5" customWidth="1"/>
    <col min="12254" max="12254" width="2.7109375" style="5" customWidth="1"/>
    <col min="12255" max="12255" width="9.7109375" style="5" customWidth="1"/>
    <col min="12256" max="12256" width="2.7109375" style="5" customWidth="1"/>
    <col min="12257" max="12257" width="9.7109375" style="5" customWidth="1"/>
    <col min="12258" max="12258" width="2.7109375" style="5" customWidth="1"/>
    <col min="12259" max="12259" width="9.7109375" style="5" customWidth="1"/>
    <col min="12260" max="12260" width="2.7109375" style="5" customWidth="1"/>
    <col min="12261" max="12261" width="9.7109375" style="5" customWidth="1"/>
    <col min="12262" max="12262" width="2.7109375" style="5" customWidth="1"/>
    <col min="12263" max="12263" width="9.7109375" style="5" customWidth="1"/>
    <col min="12264" max="12264" width="2.7109375" style="5" customWidth="1"/>
    <col min="12265" max="12265" width="9.7109375" style="5" customWidth="1"/>
    <col min="12266" max="12266" width="2.7109375" style="5" customWidth="1"/>
    <col min="12267" max="12267" width="9.7109375" style="5" customWidth="1"/>
    <col min="12268" max="12268" width="2.7109375" style="5" customWidth="1"/>
    <col min="12269" max="12269" width="9.7109375" style="5" customWidth="1"/>
    <col min="12270" max="12270" width="2.7109375" style="5" customWidth="1"/>
    <col min="12271" max="12271" width="9.7109375" style="5" customWidth="1"/>
    <col min="12272" max="12272" width="2.7109375" style="5" customWidth="1"/>
    <col min="12273" max="12273" width="9.7109375" style="5" customWidth="1"/>
    <col min="12274" max="12274" width="2.7109375" style="5" customWidth="1"/>
    <col min="12275" max="12275" width="9.7109375" style="5"/>
    <col min="12276" max="12276" width="2.7109375" style="5" customWidth="1"/>
    <col min="12277" max="12277" width="1.85546875" style="5" customWidth="1"/>
    <col min="12278" max="12278" width="41.85546875" style="5" customWidth="1"/>
    <col min="12279" max="12279" width="7" style="5" customWidth="1"/>
    <col min="12280" max="12280" width="2.7109375" style="5" customWidth="1"/>
    <col min="12281" max="12281" width="9.7109375" style="5" customWidth="1"/>
    <col min="12282" max="12282" width="2.7109375" style="5" customWidth="1"/>
    <col min="12283" max="12283" width="9.7109375" style="5" customWidth="1"/>
    <col min="12284" max="12284" width="2.7109375" style="5" customWidth="1"/>
    <col min="12285" max="12285" width="9.7109375" style="5" customWidth="1"/>
    <col min="12286" max="12286" width="2.7109375" style="5" customWidth="1"/>
    <col min="12287" max="12287" width="9.7109375" style="5" customWidth="1"/>
    <col min="12288" max="12288" width="2.7109375" style="5" customWidth="1"/>
    <col min="12289" max="12289" width="9.7109375" style="5" customWidth="1"/>
    <col min="12290" max="12290" width="2.7109375" style="5" customWidth="1"/>
    <col min="12291" max="12291" width="9.7109375" style="5" customWidth="1"/>
    <col min="12292" max="12489" width="9.140625" style="5" customWidth="1"/>
    <col min="12490" max="12490" width="2.7109375" style="5" customWidth="1"/>
    <col min="12491" max="12491" width="1.85546875" style="5" customWidth="1"/>
    <col min="12492" max="12492" width="41.85546875" style="5" customWidth="1"/>
    <col min="12493" max="12493" width="7" style="5" customWidth="1"/>
    <col min="12494" max="12494" width="2.7109375" style="5" customWidth="1"/>
    <col min="12495" max="12495" width="9.7109375" style="5" customWidth="1"/>
    <col min="12496" max="12496" width="2.7109375" style="5" customWidth="1"/>
    <col min="12497" max="12497" width="9.7109375" style="5" customWidth="1"/>
    <col min="12498" max="12498" width="2.7109375" style="5" customWidth="1"/>
    <col min="12499" max="12499" width="9.7109375" style="5" customWidth="1"/>
    <col min="12500" max="12500" width="2.7109375" style="5" customWidth="1"/>
    <col min="12501" max="12501" width="9.7109375" style="5" customWidth="1"/>
    <col min="12502" max="12502" width="2.7109375" style="5" customWidth="1"/>
    <col min="12503" max="12503" width="9.7109375" style="5" customWidth="1"/>
    <col min="12504" max="12504" width="2.7109375" style="5" customWidth="1"/>
    <col min="12505" max="12505" width="9.7109375" style="5" customWidth="1"/>
    <col min="12506" max="12506" width="2.7109375" style="5" customWidth="1"/>
    <col min="12507" max="12507" width="9.7109375" style="5" customWidth="1"/>
    <col min="12508" max="12508" width="2.7109375" style="5" customWidth="1"/>
    <col min="12509" max="12509" width="9.7109375" style="5" customWidth="1"/>
    <col min="12510" max="12510" width="2.7109375" style="5" customWidth="1"/>
    <col min="12511" max="12511" width="9.7109375" style="5" customWidth="1"/>
    <col min="12512" max="12512" width="2.7109375" style="5" customWidth="1"/>
    <col min="12513" max="12513" width="9.7109375" style="5" customWidth="1"/>
    <col min="12514" max="12514" width="2.7109375" style="5" customWidth="1"/>
    <col min="12515" max="12515" width="9.7109375" style="5" customWidth="1"/>
    <col min="12516" max="12516" width="2.7109375" style="5" customWidth="1"/>
    <col min="12517" max="12517" width="9.7109375" style="5" customWidth="1"/>
    <col min="12518" max="12518" width="2.7109375" style="5" customWidth="1"/>
    <col min="12519" max="12519" width="9.7109375" style="5" customWidth="1"/>
    <col min="12520" max="12520" width="2.7109375" style="5" customWidth="1"/>
    <col min="12521" max="12521" width="9.7109375" style="5" customWidth="1"/>
    <col min="12522" max="12522" width="2.7109375" style="5" customWidth="1"/>
    <col min="12523" max="12523" width="9.7109375" style="5" customWidth="1"/>
    <col min="12524" max="12524" width="2.7109375" style="5" customWidth="1"/>
    <col min="12525" max="12525" width="9.7109375" style="5" customWidth="1"/>
    <col min="12526" max="12526" width="2.7109375" style="5" customWidth="1"/>
    <col min="12527" max="12527" width="9.7109375" style="5" customWidth="1"/>
    <col min="12528" max="12528" width="2.7109375" style="5" customWidth="1"/>
    <col min="12529" max="12529" width="9.7109375" style="5" customWidth="1"/>
    <col min="12530" max="12530" width="2.7109375" style="5" customWidth="1"/>
    <col min="12531" max="12531" width="9.7109375" style="5"/>
    <col min="12532" max="12532" width="2.7109375" style="5" customWidth="1"/>
    <col min="12533" max="12533" width="1.85546875" style="5" customWidth="1"/>
    <col min="12534" max="12534" width="41.85546875" style="5" customWidth="1"/>
    <col min="12535" max="12535" width="7" style="5" customWidth="1"/>
    <col min="12536" max="12536" width="2.7109375" style="5" customWidth="1"/>
    <col min="12537" max="12537" width="9.7109375" style="5" customWidth="1"/>
    <col min="12538" max="12538" width="2.7109375" style="5" customWidth="1"/>
    <col min="12539" max="12539" width="9.7109375" style="5" customWidth="1"/>
    <col min="12540" max="12540" width="2.7109375" style="5" customWidth="1"/>
    <col min="12541" max="12541" width="9.7109375" style="5" customWidth="1"/>
    <col min="12542" max="12542" width="2.7109375" style="5" customWidth="1"/>
    <col min="12543" max="12543" width="9.7109375" style="5" customWidth="1"/>
    <col min="12544" max="12544" width="2.7109375" style="5" customWidth="1"/>
    <col min="12545" max="12545" width="9.7109375" style="5" customWidth="1"/>
    <col min="12546" max="12546" width="2.7109375" style="5" customWidth="1"/>
    <col min="12547" max="12547" width="9.7109375" style="5" customWidth="1"/>
    <col min="12548" max="12745" width="9.140625" style="5" customWidth="1"/>
    <col min="12746" max="12746" width="2.7109375" style="5" customWidth="1"/>
    <col min="12747" max="12747" width="1.85546875" style="5" customWidth="1"/>
    <col min="12748" max="12748" width="41.85546875" style="5" customWidth="1"/>
    <col min="12749" max="12749" width="7" style="5" customWidth="1"/>
    <col min="12750" max="12750" width="2.7109375" style="5" customWidth="1"/>
    <col min="12751" max="12751" width="9.7109375" style="5" customWidth="1"/>
    <col min="12752" max="12752" width="2.7109375" style="5" customWidth="1"/>
    <col min="12753" max="12753" width="9.7109375" style="5" customWidth="1"/>
    <col min="12754" max="12754" width="2.7109375" style="5" customWidth="1"/>
    <col min="12755" max="12755" width="9.7109375" style="5" customWidth="1"/>
    <col min="12756" max="12756" width="2.7109375" style="5" customWidth="1"/>
    <col min="12757" max="12757" width="9.7109375" style="5" customWidth="1"/>
    <col min="12758" max="12758" width="2.7109375" style="5" customWidth="1"/>
    <col min="12759" max="12759" width="9.7109375" style="5" customWidth="1"/>
    <col min="12760" max="12760" width="2.7109375" style="5" customWidth="1"/>
    <col min="12761" max="12761" width="9.7109375" style="5" customWidth="1"/>
    <col min="12762" max="12762" width="2.7109375" style="5" customWidth="1"/>
    <col min="12763" max="12763" width="9.7109375" style="5" customWidth="1"/>
    <col min="12764" max="12764" width="2.7109375" style="5" customWidth="1"/>
    <col min="12765" max="12765" width="9.7109375" style="5" customWidth="1"/>
    <col min="12766" max="12766" width="2.7109375" style="5" customWidth="1"/>
    <col min="12767" max="12767" width="9.7109375" style="5" customWidth="1"/>
    <col min="12768" max="12768" width="2.7109375" style="5" customWidth="1"/>
    <col min="12769" max="12769" width="9.7109375" style="5" customWidth="1"/>
    <col min="12770" max="12770" width="2.7109375" style="5" customWidth="1"/>
    <col min="12771" max="12771" width="9.7109375" style="5" customWidth="1"/>
    <col min="12772" max="12772" width="2.7109375" style="5" customWidth="1"/>
    <col min="12773" max="12773" width="9.7109375" style="5" customWidth="1"/>
    <col min="12774" max="12774" width="2.7109375" style="5" customWidth="1"/>
    <col min="12775" max="12775" width="9.7109375" style="5" customWidth="1"/>
    <col min="12776" max="12776" width="2.7109375" style="5" customWidth="1"/>
    <col min="12777" max="12777" width="9.7109375" style="5" customWidth="1"/>
    <col min="12778" max="12778" width="2.7109375" style="5" customWidth="1"/>
    <col min="12779" max="12779" width="9.7109375" style="5" customWidth="1"/>
    <col min="12780" max="12780" width="2.7109375" style="5" customWidth="1"/>
    <col min="12781" max="12781" width="9.7109375" style="5" customWidth="1"/>
    <col min="12782" max="12782" width="2.7109375" style="5" customWidth="1"/>
    <col min="12783" max="12783" width="9.7109375" style="5" customWidth="1"/>
    <col min="12784" max="12784" width="2.7109375" style="5" customWidth="1"/>
    <col min="12785" max="12785" width="9.7109375" style="5" customWidth="1"/>
    <col min="12786" max="12786" width="2.7109375" style="5" customWidth="1"/>
    <col min="12787" max="12787" width="9.7109375" style="5"/>
    <col min="12788" max="12788" width="2.7109375" style="5" customWidth="1"/>
    <col min="12789" max="12789" width="1.85546875" style="5" customWidth="1"/>
    <col min="12790" max="12790" width="41.85546875" style="5" customWidth="1"/>
    <col min="12791" max="12791" width="7" style="5" customWidth="1"/>
    <col min="12792" max="12792" width="2.7109375" style="5" customWidth="1"/>
    <col min="12793" max="12793" width="9.7109375" style="5" customWidth="1"/>
    <col min="12794" max="12794" width="2.7109375" style="5" customWidth="1"/>
    <col min="12795" max="12795" width="9.7109375" style="5" customWidth="1"/>
    <col min="12796" max="12796" width="2.7109375" style="5" customWidth="1"/>
    <col min="12797" max="12797" width="9.7109375" style="5" customWidth="1"/>
    <col min="12798" max="12798" width="2.7109375" style="5" customWidth="1"/>
    <col min="12799" max="12799" width="9.7109375" style="5" customWidth="1"/>
    <col min="12800" max="12800" width="2.7109375" style="5" customWidth="1"/>
    <col min="12801" max="12801" width="9.7109375" style="5" customWidth="1"/>
    <col min="12802" max="12802" width="2.7109375" style="5" customWidth="1"/>
    <col min="12803" max="12803" width="9.7109375" style="5" customWidth="1"/>
    <col min="12804" max="13001" width="9.140625" style="5" customWidth="1"/>
    <col min="13002" max="13002" width="2.7109375" style="5" customWidth="1"/>
    <col min="13003" max="13003" width="1.85546875" style="5" customWidth="1"/>
    <col min="13004" max="13004" width="41.85546875" style="5" customWidth="1"/>
    <col min="13005" max="13005" width="7" style="5" customWidth="1"/>
    <col min="13006" max="13006" width="2.7109375" style="5" customWidth="1"/>
    <col min="13007" max="13007" width="9.7109375" style="5" customWidth="1"/>
    <col min="13008" max="13008" width="2.7109375" style="5" customWidth="1"/>
    <col min="13009" max="13009" width="9.7109375" style="5" customWidth="1"/>
    <col min="13010" max="13010" width="2.7109375" style="5" customWidth="1"/>
    <col min="13011" max="13011" width="9.7109375" style="5" customWidth="1"/>
    <col min="13012" max="13012" width="2.7109375" style="5" customWidth="1"/>
    <col min="13013" max="13013" width="9.7109375" style="5" customWidth="1"/>
    <col min="13014" max="13014" width="2.7109375" style="5" customWidth="1"/>
    <col min="13015" max="13015" width="9.7109375" style="5" customWidth="1"/>
    <col min="13016" max="13016" width="2.7109375" style="5" customWidth="1"/>
    <col min="13017" max="13017" width="9.7109375" style="5" customWidth="1"/>
    <col min="13018" max="13018" width="2.7109375" style="5" customWidth="1"/>
    <col min="13019" max="13019" width="9.7109375" style="5" customWidth="1"/>
    <col min="13020" max="13020" width="2.7109375" style="5" customWidth="1"/>
    <col min="13021" max="13021" width="9.7109375" style="5" customWidth="1"/>
    <col min="13022" max="13022" width="2.7109375" style="5" customWidth="1"/>
    <col min="13023" max="13023" width="9.7109375" style="5" customWidth="1"/>
    <col min="13024" max="13024" width="2.7109375" style="5" customWidth="1"/>
    <col min="13025" max="13025" width="9.7109375" style="5" customWidth="1"/>
    <col min="13026" max="13026" width="2.7109375" style="5" customWidth="1"/>
    <col min="13027" max="13027" width="9.7109375" style="5" customWidth="1"/>
    <col min="13028" max="13028" width="2.7109375" style="5" customWidth="1"/>
    <col min="13029" max="13029" width="9.7109375" style="5" customWidth="1"/>
    <col min="13030" max="13030" width="2.7109375" style="5" customWidth="1"/>
    <col min="13031" max="13031" width="9.7109375" style="5" customWidth="1"/>
    <col min="13032" max="13032" width="2.7109375" style="5" customWidth="1"/>
    <col min="13033" max="13033" width="9.7109375" style="5" customWidth="1"/>
    <col min="13034" max="13034" width="2.7109375" style="5" customWidth="1"/>
    <col min="13035" max="13035" width="9.7109375" style="5" customWidth="1"/>
    <col min="13036" max="13036" width="2.7109375" style="5" customWidth="1"/>
    <col min="13037" max="13037" width="9.7109375" style="5" customWidth="1"/>
    <col min="13038" max="13038" width="2.7109375" style="5" customWidth="1"/>
    <col min="13039" max="13039" width="9.7109375" style="5" customWidth="1"/>
    <col min="13040" max="13040" width="2.7109375" style="5" customWidth="1"/>
    <col min="13041" max="13041" width="9.7109375" style="5" customWidth="1"/>
    <col min="13042" max="13042" width="2.7109375" style="5" customWidth="1"/>
    <col min="13043" max="13043" width="9.7109375" style="5"/>
    <col min="13044" max="13044" width="2.7109375" style="5" customWidth="1"/>
    <col min="13045" max="13045" width="1.85546875" style="5" customWidth="1"/>
    <col min="13046" max="13046" width="41.85546875" style="5" customWidth="1"/>
    <col min="13047" max="13047" width="7" style="5" customWidth="1"/>
    <col min="13048" max="13048" width="2.7109375" style="5" customWidth="1"/>
    <col min="13049" max="13049" width="9.7109375" style="5" customWidth="1"/>
    <col min="13050" max="13050" width="2.7109375" style="5" customWidth="1"/>
    <col min="13051" max="13051" width="9.7109375" style="5" customWidth="1"/>
    <col min="13052" max="13052" width="2.7109375" style="5" customWidth="1"/>
    <col min="13053" max="13053" width="9.7109375" style="5" customWidth="1"/>
    <col min="13054" max="13054" width="2.7109375" style="5" customWidth="1"/>
    <col min="13055" max="13055" width="9.7109375" style="5" customWidth="1"/>
    <col min="13056" max="13056" width="2.7109375" style="5" customWidth="1"/>
    <col min="13057" max="13057" width="9.7109375" style="5" customWidth="1"/>
    <col min="13058" max="13058" width="2.7109375" style="5" customWidth="1"/>
    <col min="13059" max="13059" width="9.7109375" style="5" customWidth="1"/>
    <col min="13060" max="13257" width="9.140625" style="5" customWidth="1"/>
    <col min="13258" max="13258" width="2.7109375" style="5" customWidth="1"/>
    <col min="13259" max="13259" width="1.85546875" style="5" customWidth="1"/>
    <col min="13260" max="13260" width="41.85546875" style="5" customWidth="1"/>
    <col min="13261" max="13261" width="7" style="5" customWidth="1"/>
    <col min="13262" max="13262" width="2.7109375" style="5" customWidth="1"/>
    <col min="13263" max="13263" width="9.7109375" style="5" customWidth="1"/>
    <col min="13264" max="13264" width="2.7109375" style="5" customWidth="1"/>
    <col min="13265" max="13265" width="9.7109375" style="5" customWidth="1"/>
    <col min="13266" max="13266" width="2.7109375" style="5" customWidth="1"/>
    <col min="13267" max="13267" width="9.7109375" style="5" customWidth="1"/>
    <col min="13268" max="13268" width="2.7109375" style="5" customWidth="1"/>
    <col min="13269" max="13269" width="9.7109375" style="5" customWidth="1"/>
    <col min="13270" max="13270" width="2.7109375" style="5" customWidth="1"/>
    <col min="13271" max="13271" width="9.7109375" style="5" customWidth="1"/>
    <col min="13272" max="13272" width="2.7109375" style="5" customWidth="1"/>
    <col min="13273" max="13273" width="9.7109375" style="5" customWidth="1"/>
    <col min="13274" max="13274" width="2.7109375" style="5" customWidth="1"/>
    <col min="13275" max="13275" width="9.7109375" style="5" customWidth="1"/>
    <col min="13276" max="13276" width="2.7109375" style="5" customWidth="1"/>
    <col min="13277" max="13277" width="9.7109375" style="5" customWidth="1"/>
    <col min="13278" max="13278" width="2.7109375" style="5" customWidth="1"/>
    <col min="13279" max="13279" width="9.7109375" style="5" customWidth="1"/>
    <col min="13280" max="13280" width="2.7109375" style="5" customWidth="1"/>
    <col min="13281" max="13281" width="9.7109375" style="5" customWidth="1"/>
    <col min="13282" max="13282" width="2.7109375" style="5" customWidth="1"/>
    <col min="13283" max="13283" width="9.7109375" style="5" customWidth="1"/>
    <col min="13284" max="13284" width="2.7109375" style="5" customWidth="1"/>
    <col min="13285" max="13285" width="9.7109375" style="5" customWidth="1"/>
    <col min="13286" max="13286" width="2.7109375" style="5" customWidth="1"/>
    <col min="13287" max="13287" width="9.7109375" style="5" customWidth="1"/>
    <col min="13288" max="13288" width="2.7109375" style="5" customWidth="1"/>
    <col min="13289" max="13289" width="9.7109375" style="5" customWidth="1"/>
    <col min="13290" max="13290" width="2.7109375" style="5" customWidth="1"/>
    <col min="13291" max="13291" width="9.7109375" style="5" customWidth="1"/>
    <col min="13292" max="13292" width="2.7109375" style="5" customWidth="1"/>
    <col min="13293" max="13293" width="9.7109375" style="5" customWidth="1"/>
    <col min="13294" max="13294" width="2.7109375" style="5" customWidth="1"/>
    <col min="13295" max="13295" width="9.7109375" style="5" customWidth="1"/>
    <col min="13296" max="13296" width="2.7109375" style="5" customWidth="1"/>
    <col min="13297" max="13297" width="9.7109375" style="5" customWidth="1"/>
    <col min="13298" max="13298" width="2.7109375" style="5" customWidth="1"/>
    <col min="13299" max="13299" width="9.7109375" style="5"/>
    <col min="13300" max="13300" width="2.7109375" style="5" customWidth="1"/>
    <col min="13301" max="13301" width="1.85546875" style="5" customWidth="1"/>
    <col min="13302" max="13302" width="41.85546875" style="5" customWidth="1"/>
    <col min="13303" max="13303" width="7" style="5" customWidth="1"/>
    <col min="13304" max="13304" width="2.7109375" style="5" customWidth="1"/>
    <col min="13305" max="13305" width="9.7109375" style="5" customWidth="1"/>
    <col min="13306" max="13306" width="2.7109375" style="5" customWidth="1"/>
    <col min="13307" max="13307" width="9.7109375" style="5" customWidth="1"/>
    <col min="13308" max="13308" width="2.7109375" style="5" customWidth="1"/>
    <col min="13309" max="13309" width="9.7109375" style="5" customWidth="1"/>
    <col min="13310" max="13310" width="2.7109375" style="5" customWidth="1"/>
    <col min="13311" max="13311" width="9.7109375" style="5" customWidth="1"/>
    <col min="13312" max="13312" width="2.7109375" style="5" customWidth="1"/>
    <col min="13313" max="13313" width="9.7109375" style="5" customWidth="1"/>
    <col min="13314" max="13314" width="2.7109375" style="5" customWidth="1"/>
    <col min="13315" max="13315" width="9.7109375" style="5" customWidth="1"/>
    <col min="13316" max="13513" width="9.140625" style="5" customWidth="1"/>
    <col min="13514" max="13514" width="2.7109375" style="5" customWidth="1"/>
    <col min="13515" max="13515" width="1.85546875" style="5" customWidth="1"/>
    <col min="13516" max="13516" width="41.85546875" style="5" customWidth="1"/>
    <col min="13517" max="13517" width="7" style="5" customWidth="1"/>
    <col min="13518" max="13518" width="2.7109375" style="5" customWidth="1"/>
    <col min="13519" max="13519" width="9.7109375" style="5" customWidth="1"/>
    <col min="13520" max="13520" width="2.7109375" style="5" customWidth="1"/>
    <col min="13521" max="13521" width="9.7109375" style="5" customWidth="1"/>
    <col min="13522" max="13522" width="2.7109375" style="5" customWidth="1"/>
    <col min="13523" max="13523" width="9.7109375" style="5" customWidth="1"/>
    <col min="13524" max="13524" width="2.7109375" style="5" customWidth="1"/>
    <col min="13525" max="13525" width="9.7109375" style="5" customWidth="1"/>
    <col min="13526" max="13526" width="2.7109375" style="5" customWidth="1"/>
    <col min="13527" max="13527" width="9.7109375" style="5" customWidth="1"/>
    <col min="13528" max="13528" width="2.7109375" style="5" customWidth="1"/>
    <col min="13529" max="13529" width="9.7109375" style="5" customWidth="1"/>
    <col min="13530" max="13530" width="2.7109375" style="5" customWidth="1"/>
    <col min="13531" max="13531" width="9.7109375" style="5" customWidth="1"/>
    <col min="13532" max="13532" width="2.7109375" style="5" customWidth="1"/>
    <col min="13533" max="13533" width="9.7109375" style="5" customWidth="1"/>
    <col min="13534" max="13534" width="2.7109375" style="5" customWidth="1"/>
    <col min="13535" max="13535" width="9.7109375" style="5" customWidth="1"/>
    <col min="13536" max="13536" width="2.7109375" style="5" customWidth="1"/>
    <col min="13537" max="13537" width="9.7109375" style="5" customWidth="1"/>
    <col min="13538" max="13538" width="2.7109375" style="5" customWidth="1"/>
    <col min="13539" max="13539" width="9.7109375" style="5" customWidth="1"/>
    <col min="13540" max="13540" width="2.7109375" style="5" customWidth="1"/>
    <col min="13541" max="13541" width="9.7109375" style="5" customWidth="1"/>
    <col min="13542" max="13542" width="2.7109375" style="5" customWidth="1"/>
    <col min="13543" max="13543" width="9.7109375" style="5" customWidth="1"/>
    <col min="13544" max="13544" width="2.7109375" style="5" customWidth="1"/>
    <col min="13545" max="13545" width="9.7109375" style="5" customWidth="1"/>
    <col min="13546" max="13546" width="2.7109375" style="5" customWidth="1"/>
    <col min="13547" max="13547" width="9.7109375" style="5" customWidth="1"/>
    <col min="13548" max="13548" width="2.7109375" style="5" customWidth="1"/>
    <col min="13549" max="13549" width="9.7109375" style="5" customWidth="1"/>
    <col min="13550" max="13550" width="2.7109375" style="5" customWidth="1"/>
    <col min="13551" max="13551" width="9.7109375" style="5" customWidth="1"/>
    <col min="13552" max="13552" width="2.7109375" style="5" customWidth="1"/>
    <col min="13553" max="13553" width="9.7109375" style="5" customWidth="1"/>
    <col min="13554" max="13554" width="2.7109375" style="5" customWidth="1"/>
    <col min="13555" max="13555" width="9.7109375" style="5"/>
    <col min="13556" max="13556" width="2.7109375" style="5" customWidth="1"/>
    <col min="13557" max="13557" width="1.85546875" style="5" customWidth="1"/>
    <col min="13558" max="13558" width="41.85546875" style="5" customWidth="1"/>
    <col min="13559" max="13559" width="7" style="5" customWidth="1"/>
    <col min="13560" max="13560" width="2.7109375" style="5" customWidth="1"/>
    <col min="13561" max="13561" width="9.7109375" style="5" customWidth="1"/>
    <col min="13562" max="13562" width="2.7109375" style="5" customWidth="1"/>
    <col min="13563" max="13563" width="9.7109375" style="5" customWidth="1"/>
    <col min="13564" max="13564" width="2.7109375" style="5" customWidth="1"/>
    <col min="13565" max="13565" width="9.7109375" style="5" customWidth="1"/>
    <col min="13566" max="13566" width="2.7109375" style="5" customWidth="1"/>
    <col min="13567" max="13567" width="9.7109375" style="5" customWidth="1"/>
    <col min="13568" max="13568" width="2.7109375" style="5" customWidth="1"/>
    <col min="13569" max="13569" width="9.7109375" style="5" customWidth="1"/>
    <col min="13570" max="13570" width="2.7109375" style="5" customWidth="1"/>
    <col min="13571" max="13571" width="9.7109375" style="5" customWidth="1"/>
    <col min="13572" max="13769" width="9.140625" style="5" customWidth="1"/>
    <col min="13770" max="13770" width="2.7109375" style="5" customWidth="1"/>
    <col min="13771" max="13771" width="1.85546875" style="5" customWidth="1"/>
    <col min="13772" max="13772" width="41.85546875" style="5" customWidth="1"/>
    <col min="13773" max="13773" width="7" style="5" customWidth="1"/>
    <col min="13774" max="13774" width="2.7109375" style="5" customWidth="1"/>
    <col min="13775" max="13775" width="9.7109375" style="5" customWidth="1"/>
    <col min="13776" max="13776" width="2.7109375" style="5" customWidth="1"/>
    <col min="13777" max="13777" width="9.7109375" style="5" customWidth="1"/>
    <col min="13778" max="13778" width="2.7109375" style="5" customWidth="1"/>
    <col min="13779" max="13779" width="9.7109375" style="5" customWidth="1"/>
    <col min="13780" max="13780" width="2.7109375" style="5" customWidth="1"/>
    <col min="13781" max="13781" width="9.7109375" style="5" customWidth="1"/>
    <col min="13782" max="13782" width="2.7109375" style="5" customWidth="1"/>
    <col min="13783" max="13783" width="9.7109375" style="5" customWidth="1"/>
    <col min="13784" max="13784" width="2.7109375" style="5" customWidth="1"/>
    <col min="13785" max="13785" width="9.7109375" style="5" customWidth="1"/>
    <col min="13786" max="13786" width="2.7109375" style="5" customWidth="1"/>
    <col min="13787" max="13787" width="9.7109375" style="5" customWidth="1"/>
    <col min="13788" max="13788" width="2.7109375" style="5" customWidth="1"/>
    <col min="13789" max="13789" width="9.7109375" style="5" customWidth="1"/>
    <col min="13790" max="13790" width="2.7109375" style="5" customWidth="1"/>
    <col min="13791" max="13791" width="9.7109375" style="5" customWidth="1"/>
    <col min="13792" max="13792" width="2.7109375" style="5" customWidth="1"/>
    <col min="13793" max="13793" width="9.7109375" style="5" customWidth="1"/>
    <col min="13794" max="13794" width="2.7109375" style="5" customWidth="1"/>
    <col min="13795" max="13795" width="9.7109375" style="5" customWidth="1"/>
    <col min="13796" max="13796" width="2.7109375" style="5" customWidth="1"/>
    <col min="13797" max="13797" width="9.7109375" style="5" customWidth="1"/>
    <col min="13798" max="13798" width="2.7109375" style="5" customWidth="1"/>
    <col min="13799" max="13799" width="9.7109375" style="5" customWidth="1"/>
    <col min="13800" max="13800" width="2.7109375" style="5" customWidth="1"/>
    <col min="13801" max="13801" width="9.7109375" style="5" customWidth="1"/>
    <col min="13802" max="13802" width="2.7109375" style="5" customWidth="1"/>
    <col min="13803" max="13803" width="9.7109375" style="5" customWidth="1"/>
    <col min="13804" max="13804" width="2.7109375" style="5" customWidth="1"/>
    <col min="13805" max="13805" width="9.7109375" style="5" customWidth="1"/>
    <col min="13806" max="13806" width="2.7109375" style="5" customWidth="1"/>
    <col min="13807" max="13807" width="9.7109375" style="5" customWidth="1"/>
    <col min="13808" max="13808" width="2.7109375" style="5" customWidth="1"/>
    <col min="13809" max="13809" width="9.7109375" style="5" customWidth="1"/>
    <col min="13810" max="13810" width="2.7109375" style="5" customWidth="1"/>
    <col min="13811" max="13811" width="9.7109375" style="5"/>
    <col min="13812" max="13812" width="2.7109375" style="5" customWidth="1"/>
    <col min="13813" max="13813" width="1.85546875" style="5" customWidth="1"/>
    <col min="13814" max="13814" width="41.85546875" style="5" customWidth="1"/>
    <col min="13815" max="13815" width="7" style="5" customWidth="1"/>
    <col min="13816" max="13816" width="2.7109375" style="5" customWidth="1"/>
    <col min="13817" max="13817" width="9.7109375" style="5" customWidth="1"/>
    <col min="13818" max="13818" width="2.7109375" style="5" customWidth="1"/>
    <col min="13819" max="13819" width="9.7109375" style="5" customWidth="1"/>
    <col min="13820" max="13820" width="2.7109375" style="5" customWidth="1"/>
    <col min="13821" max="13821" width="9.7109375" style="5" customWidth="1"/>
    <col min="13822" max="13822" width="2.7109375" style="5" customWidth="1"/>
    <col min="13823" max="13823" width="9.7109375" style="5" customWidth="1"/>
    <col min="13824" max="13824" width="2.7109375" style="5" customWidth="1"/>
    <col min="13825" max="13825" width="9.7109375" style="5" customWidth="1"/>
    <col min="13826" max="13826" width="2.7109375" style="5" customWidth="1"/>
    <col min="13827" max="13827" width="9.7109375" style="5" customWidth="1"/>
    <col min="13828" max="14025" width="9.140625" style="5" customWidth="1"/>
    <col min="14026" max="14026" width="2.7109375" style="5" customWidth="1"/>
    <col min="14027" max="14027" width="1.85546875" style="5" customWidth="1"/>
    <col min="14028" max="14028" width="41.85546875" style="5" customWidth="1"/>
    <col min="14029" max="14029" width="7" style="5" customWidth="1"/>
    <col min="14030" max="14030" width="2.7109375" style="5" customWidth="1"/>
    <col min="14031" max="14031" width="9.7109375" style="5" customWidth="1"/>
    <col min="14032" max="14032" width="2.7109375" style="5" customWidth="1"/>
    <col min="14033" max="14033" width="9.7109375" style="5" customWidth="1"/>
    <col min="14034" max="14034" width="2.7109375" style="5" customWidth="1"/>
    <col min="14035" max="14035" width="9.7109375" style="5" customWidth="1"/>
    <col min="14036" max="14036" width="2.7109375" style="5" customWidth="1"/>
    <col min="14037" max="14037" width="9.7109375" style="5" customWidth="1"/>
    <col min="14038" max="14038" width="2.7109375" style="5" customWidth="1"/>
    <col min="14039" max="14039" width="9.7109375" style="5" customWidth="1"/>
    <col min="14040" max="14040" width="2.7109375" style="5" customWidth="1"/>
    <col min="14041" max="14041" width="9.7109375" style="5" customWidth="1"/>
    <col min="14042" max="14042" width="2.7109375" style="5" customWidth="1"/>
    <col min="14043" max="14043" width="9.7109375" style="5" customWidth="1"/>
    <col min="14044" max="14044" width="2.7109375" style="5" customWidth="1"/>
    <col min="14045" max="14045" width="9.7109375" style="5" customWidth="1"/>
    <col min="14046" max="14046" width="2.7109375" style="5" customWidth="1"/>
    <col min="14047" max="14047" width="9.7109375" style="5" customWidth="1"/>
    <col min="14048" max="14048" width="2.7109375" style="5" customWidth="1"/>
    <col min="14049" max="14049" width="9.7109375" style="5" customWidth="1"/>
    <col min="14050" max="14050" width="2.7109375" style="5" customWidth="1"/>
    <col min="14051" max="14051" width="9.7109375" style="5" customWidth="1"/>
    <col min="14052" max="14052" width="2.7109375" style="5" customWidth="1"/>
    <col min="14053" max="14053" width="9.7109375" style="5" customWidth="1"/>
    <col min="14054" max="14054" width="2.7109375" style="5" customWidth="1"/>
    <col min="14055" max="14055" width="9.7109375" style="5" customWidth="1"/>
    <col min="14056" max="14056" width="2.7109375" style="5" customWidth="1"/>
    <col min="14057" max="14057" width="9.7109375" style="5" customWidth="1"/>
    <col min="14058" max="14058" width="2.7109375" style="5" customWidth="1"/>
    <col min="14059" max="14059" width="9.7109375" style="5" customWidth="1"/>
    <col min="14060" max="14060" width="2.7109375" style="5" customWidth="1"/>
    <col min="14061" max="14061" width="9.7109375" style="5" customWidth="1"/>
    <col min="14062" max="14062" width="2.7109375" style="5" customWidth="1"/>
    <col min="14063" max="14063" width="9.7109375" style="5" customWidth="1"/>
    <col min="14064" max="14064" width="2.7109375" style="5" customWidth="1"/>
    <col min="14065" max="14065" width="9.7109375" style="5" customWidth="1"/>
    <col min="14066" max="14066" width="2.7109375" style="5" customWidth="1"/>
    <col min="14067" max="14067" width="9.7109375" style="5"/>
    <col min="14068" max="14068" width="2.7109375" style="5" customWidth="1"/>
    <col min="14069" max="14069" width="1.85546875" style="5" customWidth="1"/>
    <col min="14070" max="14070" width="41.85546875" style="5" customWidth="1"/>
    <col min="14071" max="14071" width="7" style="5" customWidth="1"/>
    <col min="14072" max="14072" width="2.7109375" style="5" customWidth="1"/>
    <col min="14073" max="14073" width="9.7109375" style="5" customWidth="1"/>
    <col min="14074" max="14074" width="2.7109375" style="5" customWidth="1"/>
    <col min="14075" max="14075" width="9.7109375" style="5" customWidth="1"/>
    <col min="14076" max="14076" width="2.7109375" style="5" customWidth="1"/>
    <col min="14077" max="14077" width="9.7109375" style="5" customWidth="1"/>
    <col min="14078" max="14078" width="2.7109375" style="5" customWidth="1"/>
    <col min="14079" max="14079" width="9.7109375" style="5" customWidth="1"/>
    <col min="14080" max="14080" width="2.7109375" style="5" customWidth="1"/>
    <col min="14081" max="14081" width="9.7109375" style="5" customWidth="1"/>
    <col min="14082" max="14082" width="2.7109375" style="5" customWidth="1"/>
    <col min="14083" max="14083" width="9.7109375" style="5" customWidth="1"/>
    <col min="14084" max="14281" width="9.140625" style="5" customWidth="1"/>
    <col min="14282" max="14282" width="2.7109375" style="5" customWidth="1"/>
    <col min="14283" max="14283" width="1.85546875" style="5" customWidth="1"/>
    <col min="14284" max="14284" width="41.85546875" style="5" customWidth="1"/>
    <col min="14285" max="14285" width="7" style="5" customWidth="1"/>
    <col min="14286" max="14286" width="2.7109375" style="5" customWidth="1"/>
    <col min="14287" max="14287" width="9.7109375" style="5" customWidth="1"/>
    <col min="14288" max="14288" width="2.7109375" style="5" customWidth="1"/>
    <col min="14289" max="14289" width="9.7109375" style="5" customWidth="1"/>
    <col min="14290" max="14290" width="2.7109375" style="5" customWidth="1"/>
    <col min="14291" max="14291" width="9.7109375" style="5" customWidth="1"/>
    <col min="14292" max="14292" width="2.7109375" style="5" customWidth="1"/>
    <col min="14293" max="14293" width="9.7109375" style="5" customWidth="1"/>
    <col min="14294" max="14294" width="2.7109375" style="5" customWidth="1"/>
    <col min="14295" max="14295" width="9.7109375" style="5" customWidth="1"/>
    <col min="14296" max="14296" width="2.7109375" style="5" customWidth="1"/>
    <col min="14297" max="14297" width="9.7109375" style="5" customWidth="1"/>
    <col min="14298" max="14298" width="2.7109375" style="5" customWidth="1"/>
    <col min="14299" max="14299" width="9.7109375" style="5" customWidth="1"/>
    <col min="14300" max="14300" width="2.7109375" style="5" customWidth="1"/>
    <col min="14301" max="14301" width="9.7109375" style="5" customWidth="1"/>
    <col min="14302" max="14302" width="2.7109375" style="5" customWidth="1"/>
    <col min="14303" max="14303" width="9.7109375" style="5" customWidth="1"/>
    <col min="14304" max="14304" width="2.7109375" style="5" customWidth="1"/>
    <col min="14305" max="14305" width="9.7109375" style="5" customWidth="1"/>
    <col min="14306" max="14306" width="2.7109375" style="5" customWidth="1"/>
    <col min="14307" max="14307" width="9.7109375" style="5" customWidth="1"/>
    <col min="14308" max="14308" width="2.7109375" style="5" customWidth="1"/>
    <col min="14309" max="14309" width="9.7109375" style="5" customWidth="1"/>
    <col min="14310" max="14310" width="2.7109375" style="5" customWidth="1"/>
    <col min="14311" max="14311" width="9.7109375" style="5" customWidth="1"/>
    <col min="14312" max="14312" width="2.7109375" style="5" customWidth="1"/>
    <col min="14313" max="14313" width="9.7109375" style="5" customWidth="1"/>
    <col min="14314" max="14314" width="2.7109375" style="5" customWidth="1"/>
    <col min="14315" max="14315" width="9.7109375" style="5" customWidth="1"/>
    <col min="14316" max="14316" width="2.7109375" style="5" customWidth="1"/>
    <col min="14317" max="14317" width="9.7109375" style="5" customWidth="1"/>
    <col min="14318" max="14318" width="2.7109375" style="5" customWidth="1"/>
    <col min="14319" max="14319" width="9.7109375" style="5" customWidth="1"/>
    <col min="14320" max="14320" width="2.7109375" style="5" customWidth="1"/>
    <col min="14321" max="14321" width="9.7109375" style="5" customWidth="1"/>
    <col min="14322" max="14322" width="2.7109375" style="5" customWidth="1"/>
    <col min="14323" max="14323" width="9.7109375" style="5"/>
    <col min="14324" max="14324" width="2.7109375" style="5" customWidth="1"/>
    <col min="14325" max="14325" width="1.85546875" style="5" customWidth="1"/>
    <col min="14326" max="14326" width="41.85546875" style="5" customWidth="1"/>
    <col min="14327" max="14327" width="7" style="5" customWidth="1"/>
    <col min="14328" max="14328" width="2.7109375" style="5" customWidth="1"/>
    <col min="14329" max="14329" width="9.7109375" style="5" customWidth="1"/>
    <col min="14330" max="14330" width="2.7109375" style="5" customWidth="1"/>
    <col min="14331" max="14331" width="9.7109375" style="5" customWidth="1"/>
    <col min="14332" max="14332" width="2.7109375" style="5" customWidth="1"/>
    <col min="14333" max="14333" width="9.7109375" style="5" customWidth="1"/>
    <col min="14334" max="14334" width="2.7109375" style="5" customWidth="1"/>
    <col min="14335" max="14335" width="9.7109375" style="5" customWidth="1"/>
    <col min="14336" max="14336" width="2.7109375" style="5" customWidth="1"/>
    <col min="14337" max="14337" width="9.7109375" style="5" customWidth="1"/>
    <col min="14338" max="14338" width="2.7109375" style="5" customWidth="1"/>
    <col min="14339" max="14339" width="9.7109375" style="5" customWidth="1"/>
    <col min="14340" max="14537" width="9.140625" style="5" customWidth="1"/>
    <col min="14538" max="14538" width="2.7109375" style="5" customWidth="1"/>
    <col min="14539" max="14539" width="1.85546875" style="5" customWidth="1"/>
    <col min="14540" max="14540" width="41.85546875" style="5" customWidth="1"/>
    <col min="14541" max="14541" width="7" style="5" customWidth="1"/>
    <col min="14542" max="14542" width="2.7109375" style="5" customWidth="1"/>
    <col min="14543" max="14543" width="9.7109375" style="5" customWidth="1"/>
    <col min="14544" max="14544" width="2.7109375" style="5" customWidth="1"/>
    <col min="14545" max="14545" width="9.7109375" style="5" customWidth="1"/>
    <col min="14546" max="14546" width="2.7109375" style="5" customWidth="1"/>
    <col min="14547" max="14547" width="9.7109375" style="5" customWidth="1"/>
    <col min="14548" max="14548" width="2.7109375" style="5" customWidth="1"/>
    <col min="14549" max="14549" width="9.7109375" style="5" customWidth="1"/>
    <col min="14550" max="14550" width="2.7109375" style="5" customWidth="1"/>
    <col min="14551" max="14551" width="9.7109375" style="5" customWidth="1"/>
    <col min="14552" max="14552" width="2.7109375" style="5" customWidth="1"/>
    <col min="14553" max="14553" width="9.7109375" style="5" customWidth="1"/>
    <col min="14554" max="14554" width="2.7109375" style="5" customWidth="1"/>
    <col min="14555" max="14555" width="9.7109375" style="5" customWidth="1"/>
    <col min="14556" max="14556" width="2.7109375" style="5" customWidth="1"/>
    <col min="14557" max="14557" width="9.7109375" style="5" customWidth="1"/>
    <col min="14558" max="14558" width="2.7109375" style="5" customWidth="1"/>
    <col min="14559" max="14559" width="9.7109375" style="5" customWidth="1"/>
    <col min="14560" max="14560" width="2.7109375" style="5" customWidth="1"/>
    <col min="14561" max="14561" width="9.7109375" style="5" customWidth="1"/>
    <col min="14562" max="14562" width="2.7109375" style="5" customWidth="1"/>
    <col min="14563" max="14563" width="9.7109375" style="5" customWidth="1"/>
    <col min="14564" max="14564" width="2.7109375" style="5" customWidth="1"/>
    <col min="14565" max="14565" width="9.7109375" style="5" customWidth="1"/>
    <col min="14566" max="14566" width="2.7109375" style="5" customWidth="1"/>
    <col min="14567" max="14567" width="9.7109375" style="5" customWidth="1"/>
    <col min="14568" max="14568" width="2.7109375" style="5" customWidth="1"/>
    <col min="14569" max="14569" width="9.7109375" style="5" customWidth="1"/>
    <col min="14570" max="14570" width="2.7109375" style="5" customWidth="1"/>
    <col min="14571" max="14571" width="9.7109375" style="5" customWidth="1"/>
    <col min="14572" max="14572" width="2.7109375" style="5" customWidth="1"/>
    <col min="14573" max="14573" width="9.7109375" style="5" customWidth="1"/>
    <col min="14574" max="14574" width="2.7109375" style="5" customWidth="1"/>
    <col min="14575" max="14575" width="9.7109375" style="5" customWidth="1"/>
    <col min="14576" max="14576" width="2.7109375" style="5" customWidth="1"/>
    <col min="14577" max="14577" width="9.7109375" style="5" customWidth="1"/>
    <col min="14578" max="14578" width="2.7109375" style="5" customWidth="1"/>
    <col min="14579" max="14579" width="9.7109375" style="5"/>
    <col min="14580" max="14580" width="2.7109375" style="5" customWidth="1"/>
    <col min="14581" max="14581" width="1.85546875" style="5" customWidth="1"/>
    <col min="14582" max="14582" width="41.85546875" style="5" customWidth="1"/>
    <col min="14583" max="14583" width="7" style="5" customWidth="1"/>
    <col min="14584" max="14584" width="2.7109375" style="5" customWidth="1"/>
    <col min="14585" max="14585" width="9.7109375" style="5" customWidth="1"/>
    <col min="14586" max="14586" width="2.7109375" style="5" customWidth="1"/>
    <col min="14587" max="14587" width="9.7109375" style="5" customWidth="1"/>
    <col min="14588" max="14588" width="2.7109375" style="5" customWidth="1"/>
    <col min="14589" max="14589" width="9.7109375" style="5" customWidth="1"/>
    <col min="14590" max="14590" width="2.7109375" style="5" customWidth="1"/>
    <col min="14591" max="14591" width="9.7109375" style="5" customWidth="1"/>
    <col min="14592" max="14592" width="2.7109375" style="5" customWidth="1"/>
    <col min="14593" max="14593" width="9.7109375" style="5" customWidth="1"/>
    <col min="14594" max="14594" width="2.7109375" style="5" customWidth="1"/>
    <col min="14595" max="14595" width="9.7109375" style="5" customWidth="1"/>
    <col min="14596" max="14793" width="9.140625" style="5" customWidth="1"/>
    <col min="14794" max="14794" width="2.7109375" style="5" customWidth="1"/>
    <col min="14795" max="14795" width="1.85546875" style="5" customWidth="1"/>
    <col min="14796" max="14796" width="41.85546875" style="5" customWidth="1"/>
    <col min="14797" max="14797" width="7" style="5" customWidth="1"/>
    <col min="14798" max="14798" width="2.7109375" style="5" customWidth="1"/>
    <col min="14799" max="14799" width="9.7109375" style="5" customWidth="1"/>
    <col min="14800" max="14800" width="2.7109375" style="5" customWidth="1"/>
    <col min="14801" max="14801" width="9.7109375" style="5" customWidth="1"/>
    <col min="14802" max="14802" width="2.7109375" style="5" customWidth="1"/>
    <col min="14803" max="14803" width="9.7109375" style="5" customWidth="1"/>
    <col min="14804" max="14804" width="2.7109375" style="5" customWidth="1"/>
    <col min="14805" max="14805" width="9.7109375" style="5" customWidth="1"/>
    <col min="14806" max="14806" width="2.7109375" style="5" customWidth="1"/>
    <col min="14807" max="14807" width="9.7109375" style="5" customWidth="1"/>
    <col min="14808" max="14808" width="2.7109375" style="5" customWidth="1"/>
    <col min="14809" max="14809" width="9.7109375" style="5" customWidth="1"/>
    <col min="14810" max="14810" width="2.7109375" style="5" customWidth="1"/>
    <col min="14811" max="14811" width="9.7109375" style="5" customWidth="1"/>
    <col min="14812" max="14812" width="2.7109375" style="5" customWidth="1"/>
    <col min="14813" max="14813" width="9.7109375" style="5" customWidth="1"/>
    <col min="14814" max="14814" width="2.7109375" style="5" customWidth="1"/>
    <col min="14815" max="14815" width="9.7109375" style="5" customWidth="1"/>
    <col min="14816" max="14816" width="2.7109375" style="5" customWidth="1"/>
    <col min="14817" max="14817" width="9.7109375" style="5" customWidth="1"/>
    <col min="14818" max="14818" width="2.7109375" style="5" customWidth="1"/>
    <col min="14819" max="14819" width="9.7109375" style="5" customWidth="1"/>
    <col min="14820" max="14820" width="2.7109375" style="5" customWidth="1"/>
    <col min="14821" max="14821" width="9.7109375" style="5" customWidth="1"/>
    <col min="14822" max="14822" width="2.7109375" style="5" customWidth="1"/>
    <col min="14823" max="14823" width="9.7109375" style="5" customWidth="1"/>
    <col min="14824" max="14824" width="2.7109375" style="5" customWidth="1"/>
    <col min="14825" max="14825" width="9.7109375" style="5" customWidth="1"/>
    <col min="14826" max="14826" width="2.7109375" style="5" customWidth="1"/>
    <col min="14827" max="14827" width="9.7109375" style="5" customWidth="1"/>
    <col min="14828" max="14828" width="2.7109375" style="5" customWidth="1"/>
    <col min="14829" max="14829" width="9.7109375" style="5" customWidth="1"/>
    <col min="14830" max="14830" width="2.7109375" style="5" customWidth="1"/>
    <col min="14831" max="14831" width="9.7109375" style="5" customWidth="1"/>
    <col min="14832" max="14832" width="2.7109375" style="5" customWidth="1"/>
    <col min="14833" max="14833" width="9.7109375" style="5" customWidth="1"/>
    <col min="14834" max="14834" width="2.7109375" style="5" customWidth="1"/>
    <col min="14835" max="14835" width="9.7109375" style="5"/>
    <col min="14836" max="14836" width="2.7109375" style="5" customWidth="1"/>
    <col min="14837" max="14837" width="1.85546875" style="5" customWidth="1"/>
    <col min="14838" max="14838" width="41.85546875" style="5" customWidth="1"/>
    <col min="14839" max="14839" width="7" style="5" customWidth="1"/>
    <col min="14840" max="14840" width="2.7109375" style="5" customWidth="1"/>
    <col min="14841" max="14841" width="9.7109375" style="5" customWidth="1"/>
    <col min="14842" max="14842" width="2.7109375" style="5" customWidth="1"/>
    <col min="14843" max="14843" width="9.7109375" style="5" customWidth="1"/>
    <col min="14844" max="14844" width="2.7109375" style="5" customWidth="1"/>
    <col min="14845" max="14845" width="9.7109375" style="5" customWidth="1"/>
    <col min="14846" max="14846" width="2.7109375" style="5" customWidth="1"/>
    <col min="14847" max="14847" width="9.7109375" style="5" customWidth="1"/>
    <col min="14848" max="14848" width="2.7109375" style="5" customWidth="1"/>
    <col min="14849" max="14849" width="9.7109375" style="5" customWidth="1"/>
    <col min="14850" max="14850" width="2.7109375" style="5" customWidth="1"/>
    <col min="14851" max="14851" width="9.7109375" style="5" customWidth="1"/>
    <col min="14852" max="15049" width="9.140625" style="5" customWidth="1"/>
    <col min="15050" max="15050" width="2.7109375" style="5" customWidth="1"/>
    <col min="15051" max="15051" width="1.85546875" style="5" customWidth="1"/>
    <col min="15052" max="15052" width="41.85546875" style="5" customWidth="1"/>
    <col min="15053" max="15053" width="7" style="5" customWidth="1"/>
    <col min="15054" max="15054" width="2.7109375" style="5" customWidth="1"/>
    <col min="15055" max="15055" width="9.7109375" style="5" customWidth="1"/>
    <col min="15056" max="15056" width="2.7109375" style="5" customWidth="1"/>
    <col min="15057" max="15057" width="9.7109375" style="5" customWidth="1"/>
    <col min="15058" max="15058" width="2.7109375" style="5" customWidth="1"/>
    <col min="15059" max="15059" width="9.7109375" style="5" customWidth="1"/>
    <col min="15060" max="15060" width="2.7109375" style="5" customWidth="1"/>
    <col min="15061" max="15061" width="9.7109375" style="5" customWidth="1"/>
    <col min="15062" max="15062" width="2.7109375" style="5" customWidth="1"/>
    <col min="15063" max="15063" width="9.7109375" style="5" customWidth="1"/>
    <col min="15064" max="15064" width="2.7109375" style="5" customWidth="1"/>
    <col min="15065" max="15065" width="9.7109375" style="5" customWidth="1"/>
    <col min="15066" max="15066" width="2.7109375" style="5" customWidth="1"/>
    <col min="15067" max="15067" width="9.7109375" style="5" customWidth="1"/>
    <col min="15068" max="15068" width="2.7109375" style="5" customWidth="1"/>
    <col min="15069" max="15069" width="9.7109375" style="5" customWidth="1"/>
    <col min="15070" max="15070" width="2.7109375" style="5" customWidth="1"/>
    <col min="15071" max="15071" width="9.7109375" style="5" customWidth="1"/>
    <col min="15072" max="15072" width="2.7109375" style="5" customWidth="1"/>
    <col min="15073" max="15073" width="9.7109375" style="5" customWidth="1"/>
    <col min="15074" max="15074" width="2.7109375" style="5" customWidth="1"/>
    <col min="15075" max="15075" width="9.7109375" style="5" customWidth="1"/>
    <col min="15076" max="15076" width="2.7109375" style="5" customWidth="1"/>
    <col min="15077" max="15077" width="9.7109375" style="5" customWidth="1"/>
    <col min="15078" max="15078" width="2.7109375" style="5" customWidth="1"/>
    <col min="15079" max="15079" width="9.7109375" style="5" customWidth="1"/>
    <col min="15080" max="15080" width="2.7109375" style="5" customWidth="1"/>
    <col min="15081" max="15081" width="9.7109375" style="5" customWidth="1"/>
    <col min="15082" max="15082" width="2.7109375" style="5" customWidth="1"/>
    <col min="15083" max="15083" width="9.7109375" style="5" customWidth="1"/>
    <col min="15084" max="15084" width="2.7109375" style="5" customWidth="1"/>
    <col min="15085" max="15085" width="9.7109375" style="5" customWidth="1"/>
    <col min="15086" max="15086" width="2.7109375" style="5" customWidth="1"/>
    <col min="15087" max="15087" width="9.7109375" style="5" customWidth="1"/>
    <col min="15088" max="15088" width="2.7109375" style="5" customWidth="1"/>
    <col min="15089" max="15089" width="9.7109375" style="5" customWidth="1"/>
    <col min="15090" max="15090" width="2.7109375" style="5" customWidth="1"/>
    <col min="15091" max="15091" width="9.7109375" style="5"/>
    <col min="15092" max="15092" width="2.7109375" style="5" customWidth="1"/>
    <col min="15093" max="15093" width="1.85546875" style="5" customWidth="1"/>
    <col min="15094" max="15094" width="41.85546875" style="5" customWidth="1"/>
    <col min="15095" max="15095" width="7" style="5" customWidth="1"/>
    <col min="15096" max="15096" width="2.7109375" style="5" customWidth="1"/>
    <col min="15097" max="15097" width="9.7109375" style="5" customWidth="1"/>
    <col min="15098" max="15098" width="2.7109375" style="5" customWidth="1"/>
    <col min="15099" max="15099" width="9.7109375" style="5" customWidth="1"/>
    <col min="15100" max="15100" width="2.7109375" style="5" customWidth="1"/>
    <col min="15101" max="15101" width="9.7109375" style="5" customWidth="1"/>
    <col min="15102" max="15102" width="2.7109375" style="5" customWidth="1"/>
    <col min="15103" max="15103" width="9.7109375" style="5" customWidth="1"/>
    <col min="15104" max="15104" width="2.7109375" style="5" customWidth="1"/>
    <col min="15105" max="15105" width="9.7109375" style="5" customWidth="1"/>
    <col min="15106" max="15106" width="2.7109375" style="5" customWidth="1"/>
    <col min="15107" max="15107" width="9.7109375" style="5" customWidth="1"/>
    <col min="15108" max="15305" width="9.140625" style="5" customWidth="1"/>
    <col min="15306" max="15306" width="2.7109375" style="5" customWidth="1"/>
    <col min="15307" max="15307" width="1.85546875" style="5" customWidth="1"/>
    <col min="15308" max="15308" width="41.85546875" style="5" customWidth="1"/>
    <col min="15309" max="15309" width="7" style="5" customWidth="1"/>
    <col min="15310" max="15310" width="2.7109375" style="5" customWidth="1"/>
    <col min="15311" max="15311" width="9.7109375" style="5" customWidth="1"/>
    <col min="15312" max="15312" width="2.7109375" style="5" customWidth="1"/>
    <col min="15313" max="15313" width="9.7109375" style="5" customWidth="1"/>
    <col min="15314" max="15314" width="2.7109375" style="5" customWidth="1"/>
    <col min="15315" max="15315" width="9.7109375" style="5" customWidth="1"/>
    <col min="15316" max="15316" width="2.7109375" style="5" customWidth="1"/>
    <col min="15317" max="15317" width="9.7109375" style="5" customWidth="1"/>
    <col min="15318" max="15318" width="2.7109375" style="5" customWidth="1"/>
    <col min="15319" max="15319" width="9.7109375" style="5" customWidth="1"/>
    <col min="15320" max="15320" width="2.7109375" style="5" customWidth="1"/>
    <col min="15321" max="15321" width="9.7109375" style="5" customWidth="1"/>
    <col min="15322" max="15322" width="2.7109375" style="5" customWidth="1"/>
    <col min="15323" max="15323" width="9.7109375" style="5" customWidth="1"/>
    <col min="15324" max="15324" width="2.7109375" style="5" customWidth="1"/>
    <col min="15325" max="15325" width="9.7109375" style="5" customWidth="1"/>
    <col min="15326" max="15326" width="2.7109375" style="5" customWidth="1"/>
    <col min="15327" max="15327" width="9.7109375" style="5" customWidth="1"/>
    <col min="15328" max="15328" width="2.7109375" style="5" customWidth="1"/>
    <col min="15329" max="15329" width="9.7109375" style="5" customWidth="1"/>
    <col min="15330" max="15330" width="2.7109375" style="5" customWidth="1"/>
    <col min="15331" max="15331" width="9.7109375" style="5" customWidth="1"/>
    <col min="15332" max="15332" width="2.7109375" style="5" customWidth="1"/>
    <col min="15333" max="15333" width="9.7109375" style="5" customWidth="1"/>
    <col min="15334" max="15334" width="2.7109375" style="5" customWidth="1"/>
    <col min="15335" max="15335" width="9.7109375" style="5" customWidth="1"/>
    <col min="15336" max="15336" width="2.7109375" style="5" customWidth="1"/>
    <col min="15337" max="15337" width="9.7109375" style="5" customWidth="1"/>
    <col min="15338" max="15338" width="2.7109375" style="5" customWidth="1"/>
    <col min="15339" max="15339" width="9.7109375" style="5" customWidth="1"/>
    <col min="15340" max="15340" width="2.7109375" style="5" customWidth="1"/>
    <col min="15341" max="15341" width="9.7109375" style="5" customWidth="1"/>
    <col min="15342" max="15342" width="2.7109375" style="5" customWidth="1"/>
    <col min="15343" max="15343" width="9.7109375" style="5" customWidth="1"/>
    <col min="15344" max="15344" width="2.7109375" style="5" customWidth="1"/>
    <col min="15345" max="15345" width="9.7109375" style="5" customWidth="1"/>
    <col min="15346" max="15346" width="2.7109375" style="5" customWidth="1"/>
    <col min="15347" max="15347" width="9.7109375" style="5"/>
    <col min="15348" max="15348" width="2.7109375" style="5" customWidth="1"/>
    <col min="15349" max="15349" width="1.85546875" style="5" customWidth="1"/>
    <col min="15350" max="15350" width="41.85546875" style="5" customWidth="1"/>
    <col min="15351" max="15351" width="7" style="5" customWidth="1"/>
    <col min="15352" max="15352" width="2.7109375" style="5" customWidth="1"/>
    <col min="15353" max="15353" width="9.7109375" style="5" customWidth="1"/>
    <col min="15354" max="15354" width="2.7109375" style="5" customWidth="1"/>
    <col min="15355" max="15355" width="9.7109375" style="5" customWidth="1"/>
    <col min="15356" max="15356" width="2.7109375" style="5" customWidth="1"/>
    <col min="15357" max="15357" width="9.7109375" style="5" customWidth="1"/>
    <col min="15358" max="15358" width="2.7109375" style="5" customWidth="1"/>
    <col min="15359" max="15359" width="9.7109375" style="5" customWidth="1"/>
    <col min="15360" max="15360" width="2.7109375" style="5" customWidth="1"/>
    <col min="15361" max="15361" width="9.7109375" style="5" customWidth="1"/>
    <col min="15362" max="15362" width="2.7109375" style="5" customWidth="1"/>
    <col min="15363" max="15363" width="9.7109375" style="5" customWidth="1"/>
    <col min="15364" max="15561" width="9.140625" style="5" customWidth="1"/>
    <col min="15562" max="15562" width="2.7109375" style="5" customWidth="1"/>
    <col min="15563" max="15563" width="1.85546875" style="5" customWidth="1"/>
    <col min="15564" max="15564" width="41.85546875" style="5" customWidth="1"/>
    <col min="15565" max="15565" width="7" style="5" customWidth="1"/>
    <col min="15566" max="15566" width="2.7109375" style="5" customWidth="1"/>
    <col min="15567" max="15567" width="9.7109375" style="5" customWidth="1"/>
    <col min="15568" max="15568" width="2.7109375" style="5" customWidth="1"/>
    <col min="15569" max="15569" width="9.7109375" style="5" customWidth="1"/>
    <col min="15570" max="15570" width="2.7109375" style="5" customWidth="1"/>
    <col min="15571" max="15571" width="9.7109375" style="5" customWidth="1"/>
    <col min="15572" max="15572" width="2.7109375" style="5" customWidth="1"/>
    <col min="15573" max="15573" width="9.7109375" style="5" customWidth="1"/>
    <col min="15574" max="15574" width="2.7109375" style="5" customWidth="1"/>
    <col min="15575" max="15575" width="9.7109375" style="5" customWidth="1"/>
    <col min="15576" max="15576" width="2.7109375" style="5" customWidth="1"/>
    <col min="15577" max="15577" width="9.7109375" style="5" customWidth="1"/>
    <col min="15578" max="15578" width="2.7109375" style="5" customWidth="1"/>
    <col min="15579" max="15579" width="9.7109375" style="5" customWidth="1"/>
    <col min="15580" max="15580" width="2.7109375" style="5" customWidth="1"/>
    <col min="15581" max="15581" width="9.7109375" style="5" customWidth="1"/>
    <col min="15582" max="15582" width="2.7109375" style="5" customWidth="1"/>
    <col min="15583" max="15583" width="9.7109375" style="5" customWidth="1"/>
    <col min="15584" max="15584" width="2.7109375" style="5" customWidth="1"/>
    <col min="15585" max="15585" width="9.7109375" style="5" customWidth="1"/>
    <col min="15586" max="15586" width="2.7109375" style="5" customWidth="1"/>
    <col min="15587" max="15587" width="9.7109375" style="5" customWidth="1"/>
    <col min="15588" max="15588" width="2.7109375" style="5" customWidth="1"/>
    <col min="15589" max="15589" width="9.7109375" style="5" customWidth="1"/>
    <col min="15590" max="15590" width="2.7109375" style="5" customWidth="1"/>
    <col min="15591" max="15591" width="9.7109375" style="5" customWidth="1"/>
    <col min="15592" max="15592" width="2.7109375" style="5" customWidth="1"/>
    <col min="15593" max="15593" width="9.7109375" style="5" customWidth="1"/>
    <col min="15594" max="15594" width="2.7109375" style="5" customWidth="1"/>
    <col min="15595" max="15595" width="9.7109375" style="5" customWidth="1"/>
    <col min="15596" max="15596" width="2.7109375" style="5" customWidth="1"/>
    <col min="15597" max="15597" width="9.7109375" style="5" customWidth="1"/>
    <col min="15598" max="15598" width="2.7109375" style="5" customWidth="1"/>
    <col min="15599" max="15599" width="9.7109375" style="5" customWidth="1"/>
    <col min="15600" max="15600" width="2.7109375" style="5" customWidth="1"/>
    <col min="15601" max="15601" width="9.7109375" style="5" customWidth="1"/>
    <col min="15602" max="15602" width="2.7109375" style="5" customWidth="1"/>
    <col min="15603" max="15603" width="9.7109375" style="5"/>
    <col min="15604" max="15604" width="2.7109375" style="5" customWidth="1"/>
    <col min="15605" max="15605" width="1.85546875" style="5" customWidth="1"/>
    <col min="15606" max="15606" width="41.85546875" style="5" customWidth="1"/>
    <col min="15607" max="15607" width="7" style="5" customWidth="1"/>
    <col min="15608" max="15608" width="2.7109375" style="5" customWidth="1"/>
    <col min="15609" max="15609" width="9.7109375" style="5" customWidth="1"/>
    <col min="15610" max="15610" width="2.7109375" style="5" customWidth="1"/>
    <col min="15611" max="15611" width="9.7109375" style="5" customWidth="1"/>
    <col min="15612" max="15612" width="2.7109375" style="5" customWidth="1"/>
    <col min="15613" max="15613" width="9.7109375" style="5" customWidth="1"/>
    <col min="15614" max="15614" width="2.7109375" style="5" customWidth="1"/>
    <col min="15615" max="15615" width="9.7109375" style="5" customWidth="1"/>
    <col min="15616" max="15616" width="2.7109375" style="5" customWidth="1"/>
    <col min="15617" max="15617" width="9.7109375" style="5" customWidth="1"/>
    <col min="15618" max="15618" width="2.7109375" style="5" customWidth="1"/>
    <col min="15619" max="15619" width="9.7109375" style="5" customWidth="1"/>
    <col min="15620" max="15817" width="9.140625" style="5" customWidth="1"/>
    <col min="15818" max="15818" width="2.7109375" style="5" customWidth="1"/>
    <col min="15819" max="15819" width="1.85546875" style="5" customWidth="1"/>
    <col min="15820" max="15820" width="41.85546875" style="5" customWidth="1"/>
    <col min="15821" max="15821" width="7" style="5" customWidth="1"/>
    <col min="15822" max="15822" width="2.7109375" style="5" customWidth="1"/>
    <col min="15823" max="15823" width="9.7109375" style="5" customWidth="1"/>
    <col min="15824" max="15824" width="2.7109375" style="5" customWidth="1"/>
    <col min="15825" max="15825" width="9.7109375" style="5" customWidth="1"/>
    <col min="15826" max="15826" width="2.7109375" style="5" customWidth="1"/>
    <col min="15827" max="15827" width="9.7109375" style="5" customWidth="1"/>
    <col min="15828" max="15828" width="2.7109375" style="5" customWidth="1"/>
    <col min="15829" max="15829" width="9.7109375" style="5" customWidth="1"/>
    <col min="15830" max="15830" width="2.7109375" style="5" customWidth="1"/>
    <col min="15831" max="15831" width="9.7109375" style="5" customWidth="1"/>
    <col min="15832" max="15832" width="2.7109375" style="5" customWidth="1"/>
    <col min="15833" max="15833" width="9.7109375" style="5" customWidth="1"/>
    <col min="15834" max="15834" width="2.7109375" style="5" customWidth="1"/>
    <col min="15835" max="15835" width="9.7109375" style="5" customWidth="1"/>
    <col min="15836" max="15836" width="2.7109375" style="5" customWidth="1"/>
    <col min="15837" max="15837" width="9.7109375" style="5" customWidth="1"/>
    <col min="15838" max="15838" width="2.7109375" style="5" customWidth="1"/>
    <col min="15839" max="15839" width="9.7109375" style="5" customWidth="1"/>
    <col min="15840" max="15840" width="2.7109375" style="5" customWidth="1"/>
    <col min="15841" max="15841" width="9.7109375" style="5" customWidth="1"/>
    <col min="15842" max="15842" width="2.7109375" style="5" customWidth="1"/>
    <col min="15843" max="15843" width="9.7109375" style="5" customWidth="1"/>
    <col min="15844" max="15844" width="2.7109375" style="5" customWidth="1"/>
    <col min="15845" max="15845" width="9.7109375" style="5" customWidth="1"/>
    <col min="15846" max="15846" width="2.7109375" style="5" customWidth="1"/>
    <col min="15847" max="15847" width="9.7109375" style="5" customWidth="1"/>
    <col min="15848" max="15848" width="2.7109375" style="5" customWidth="1"/>
    <col min="15849" max="15849" width="9.7109375" style="5" customWidth="1"/>
    <col min="15850" max="15850" width="2.7109375" style="5" customWidth="1"/>
    <col min="15851" max="15851" width="9.7109375" style="5" customWidth="1"/>
    <col min="15852" max="15852" width="2.7109375" style="5" customWidth="1"/>
    <col min="15853" max="15853" width="9.7109375" style="5" customWidth="1"/>
    <col min="15854" max="15854" width="2.7109375" style="5" customWidth="1"/>
    <col min="15855" max="15855" width="9.7109375" style="5" customWidth="1"/>
    <col min="15856" max="15856" width="2.7109375" style="5" customWidth="1"/>
    <col min="15857" max="15857" width="9.7109375" style="5" customWidth="1"/>
    <col min="15858" max="15858" width="2.7109375" style="5" customWidth="1"/>
    <col min="15859" max="15859" width="9.7109375" style="5"/>
    <col min="15860" max="15860" width="2.7109375" style="5" customWidth="1"/>
    <col min="15861" max="15861" width="1.85546875" style="5" customWidth="1"/>
    <col min="15862" max="15862" width="41.85546875" style="5" customWidth="1"/>
    <col min="15863" max="15863" width="7" style="5" customWidth="1"/>
    <col min="15864" max="15864" width="2.7109375" style="5" customWidth="1"/>
    <col min="15865" max="15865" width="9.7109375" style="5" customWidth="1"/>
    <col min="15866" max="15866" width="2.7109375" style="5" customWidth="1"/>
    <col min="15867" max="15867" width="9.7109375" style="5" customWidth="1"/>
    <col min="15868" max="15868" width="2.7109375" style="5" customWidth="1"/>
    <col min="15869" max="15869" width="9.7109375" style="5" customWidth="1"/>
    <col min="15870" max="15870" width="2.7109375" style="5" customWidth="1"/>
    <col min="15871" max="15871" width="9.7109375" style="5" customWidth="1"/>
    <col min="15872" max="15872" width="2.7109375" style="5" customWidth="1"/>
    <col min="15873" max="15873" width="9.7109375" style="5" customWidth="1"/>
    <col min="15874" max="15874" width="2.7109375" style="5" customWidth="1"/>
    <col min="15875" max="15875" width="9.7109375" style="5" customWidth="1"/>
    <col min="15876" max="16073" width="9.140625" style="5" customWidth="1"/>
    <col min="16074" max="16074" width="2.7109375" style="5" customWidth="1"/>
    <col min="16075" max="16075" width="1.85546875" style="5" customWidth="1"/>
    <col min="16076" max="16076" width="41.85546875" style="5" customWidth="1"/>
    <col min="16077" max="16077" width="7" style="5" customWidth="1"/>
    <col min="16078" max="16078" width="2.7109375" style="5" customWidth="1"/>
    <col min="16079" max="16079" width="9.7109375" style="5" customWidth="1"/>
    <col min="16080" max="16080" width="2.7109375" style="5" customWidth="1"/>
    <col min="16081" max="16081" width="9.7109375" style="5" customWidth="1"/>
    <col min="16082" max="16082" width="2.7109375" style="5" customWidth="1"/>
    <col min="16083" max="16083" width="9.7109375" style="5" customWidth="1"/>
    <col min="16084" max="16084" width="2.7109375" style="5" customWidth="1"/>
    <col min="16085" max="16085" width="9.7109375" style="5" customWidth="1"/>
    <col min="16086" max="16086" width="2.7109375" style="5" customWidth="1"/>
    <col min="16087" max="16087" width="9.7109375" style="5" customWidth="1"/>
    <col min="16088" max="16088" width="2.7109375" style="5" customWidth="1"/>
    <col min="16089" max="16089" width="9.7109375" style="5" customWidth="1"/>
    <col min="16090" max="16090" width="2.7109375" style="5" customWidth="1"/>
    <col min="16091" max="16091" width="9.7109375" style="5" customWidth="1"/>
    <col min="16092" max="16092" width="2.7109375" style="5" customWidth="1"/>
    <col min="16093" max="16093" width="9.7109375" style="5" customWidth="1"/>
    <col min="16094" max="16094" width="2.7109375" style="5" customWidth="1"/>
    <col min="16095" max="16095" width="9.7109375" style="5" customWidth="1"/>
    <col min="16096" max="16096" width="2.7109375" style="5" customWidth="1"/>
    <col min="16097" max="16097" width="9.7109375" style="5" customWidth="1"/>
    <col min="16098" max="16098" width="2.7109375" style="5" customWidth="1"/>
    <col min="16099" max="16099" width="9.7109375" style="5" customWidth="1"/>
    <col min="16100" max="16100" width="2.7109375" style="5" customWidth="1"/>
    <col min="16101" max="16101" width="9.7109375" style="5" customWidth="1"/>
    <col min="16102" max="16102" width="2.7109375" style="5" customWidth="1"/>
    <col min="16103" max="16103" width="9.7109375" style="5" customWidth="1"/>
    <col min="16104" max="16104" width="2.7109375" style="5" customWidth="1"/>
    <col min="16105" max="16105" width="9.7109375" style="5" customWidth="1"/>
    <col min="16106" max="16106" width="2.7109375" style="5" customWidth="1"/>
    <col min="16107" max="16107" width="9.7109375" style="5" customWidth="1"/>
    <col min="16108" max="16108" width="2.7109375" style="5" customWidth="1"/>
    <col min="16109" max="16109" width="9.7109375" style="5" customWidth="1"/>
    <col min="16110" max="16110" width="2.7109375" style="5" customWidth="1"/>
    <col min="16111" max="16111" width="9.7109375" style="5" customWidth="1"/>
    <col min="16112" max="16112" width="2.7109375" style="5" customWidth="1"/>
    <col min="16113" max="16113" width="9.7109375" style="5" customWidth="1"/>
    <col min="16114" max="16114" width="2.7109375" style="5" customWidth="1"/>
    <col min="16115" max="16115" width="9.7109375" style="5"/>
    <col min="16116" max="16116" width="2.7109375" style="5" customWidth="1"/>
    <col min="16117" max="16117" width="1.85546875" style="5" customWidth="1"/>
    <col min="16118" max="16118" width="41.85546875" style="5" customWidth="1"/>
    <col min="16119" max="16119" width="7" style="5" customWidth="1"/>
    <col min="16120" max="16120" width="2.7109375" style="5" customWidth="1"/>
    <col min="16121" max="16121" width="9.7109375" style="5" customWidth="1"/>
    <col min="16122" max="16122" width="2.7109375" style="5" customWidth="1"/>
    <col min="16123" max="16123" width="9.7109375" style="5" customWidth="1"/>
    <col min="16124" max="16124" width="2.7109375" style="5" customWidth="1"/>
    <col min="16125" max="16125" width="9.7109375" style="5" customWidth="1"/>
    <col min="16126" max="16126" width="2.7109375" style="5" customWidth="1"/>
    <col min="16127" max="16127" width="9.7109375" style="5" customWidth="1"/>
    <col min="16128" max="16128" width="2.7109375" style="5" customWidth="1"/>
    <col min="16129" max="16129" width="9.7109375" style="5" customWidth="1"/>
    <col min="16130" max="16130" width="2.7109375" style="5" customWidth="1"/>
    <col min="16131" max="16131" width="9.7109375" style="5" customWidth="1"/>
    <col min="16132" max="16329" width="9.140625" style="5" customWidth="1"/>
    <col min="16330" max="16330" width="2.7109375" style="5" customWidth="1"/>
    <col min="16331" max="16331" width="1.85546875" style="5" customWidth="1"/>
    <col min="16332" max="16332" width="41.85546875" style="5" customWidth="1"/>
    <col min="16333" max="16333" width="7" style="5" customWidth="1"/>
    <col min="16334" max="16334" width="2.7109375" style="5" customWidth="1"/>
    <col min="16335" max="16335" width="9.7109375" style="5" customWidth="1"/>
    <col min="16336" max="16336" width="2.7109375" style="5" customWidth="1"/>
    <col min="16337" max="16337" width="9.7109375" style="5" customWidth="1"/>
    <col min="16338" max="16338" width="2.7109375" style="5" customWidth="1"/>
    <col min="16339" max="16339" width="9.7109375" style="5" customWidth="1"/>
    <col min="16340" max="16340" width="2.7109375" style="5" customWidth="1"/>
    <col min="16341" max="16341" width="9.7109375" style="5" customWidth="1"/>
    <col min="16342" max="16342" width="2.7109375" style="5" customWidth="1"/>
    <col min="16343" max="16343" width="9.7109375" style="5" customWidth="1"/>
    <col min="16344" max="16344" width="2.7109375" style="5" customWidth="1"/>
    <col min="16345" max="16345" width="9.7109375" style="5" customWidth="1"/>
    <col min="16346" max="16346" width="2.7109375" style="5" customWidth="1"/>
    <col min="16347" max="16347" width="9.7109375" style="5" customWidth="1"/>
    <col min="16348" max="16348" width="2.7109375" style="5" customWidth="1"/>
    <col min="16349" max="16349" width="9.7109375" style="5" customWidth="1"/>
    <col min="16350" max="16350" width="2.7109375" style="5" customWidth="1"/>
    <col min="16351" max="16351" width="9.7109375" style="5" customWidth="1"/>
    <col min="16352" max="16352" width="2.7109375" style="5" customWidth="1"/>
    <col min="16353" max="16353" width="9.7109375" style="5" customWidth="1"/>
    <col min="16354" max="16354" width="2.7109375" style="5" customWidth="1"/>
    <col min="16355" max="16355" width="9.7109375" style="5" customWidth="1"/>
    <col min="16356" max="16356" width="2.7109375" style="5" customWidth="1"/>
    <col min="16357" max="16357" width="9.7109375" style="5" customWidth="1"/>
    <col min="16358" max="16358" width="2.7109375" style="5" customWidth="1"/>
    <col min="16359" max="16359" width="9.7109375" style="5" customWidth="1"/>
    <col min="16360" max="16360" width="2.7109375" style="5" customWidth="1"/>
    <col min="16361" max="16361" width="9.7109375" style="5" customWidth="1"/>
    <col min="16362" max="16362" width="2.7109375" style="5" customWidth="1"/>
    <col min="16363" max="16363" width="9.7109375" style="5" customWidth="1"/>
    <col min="16364" max="16364" width="2.7109375" style="5" customWidth="1"/>
    <col min="16365" max="16365" width="9.7109375" style="5" customWidth="1"/>
    <col min="16366" max="16366" width="2.7109375" style="5" customWidth="1"/>
    <col min="16367" max="16367" width="9.7109375" style="5" customWidth="1"/>
    <col min="16368" max="16368" width="2.7109375" style="5" customWidth="1"/>
    <col min="16369" max="16369" width="9.7109375" style="5" customWidth="1"/>
    <col min="16370" max="16370" width="2.7109375" style="5" customWidth="1"/>
    <col min="16371" max="16384" width="9.7109375" style="5"/>
  </cols>
  <sheetData>
    <row r="1" spans="1:84" ht="11.25" customHeight="1" x14ac:dyDescent="0.25"/>
    <row r="2" spans="1:84" ht="11.25" customHeight="1" x14ac:dyDescent="0.25"/>
    <row r="3" spans="1:84" ht="11.25" customHeight="1" x14ac:dyDescent="0.25"/>
    <row r="4" spans="1:84" ht="11.25" customHeight="1" x14ac:dyDescent="0.25"/>
    <row r="5" spans="1:84" ht="11.25" customHeight="1" x14ac:dyDescent="0.25"/>
    <row r="6" spans="1:84" ht="11.25" customHeight="1" x14ac:dyDescent="0.25"/>
    <row r="7" spans="1:84" ht="18" customHeight="1" x14ac:dyDescent="0.25">
      <c r="A7" s="174" t="s">
        <v>32</v>
      </c>
      <c r="B7" s="174"/>
      <c r="C7" s="174"/>
      <c r="CF7" s="92" t="s">
        <v>131</v>
      </c>
    </row>
    <row r="8" spans="1:84" ht="18" customHeight="1" x14ac:dyDescent="0.25">
      <c r="A8" s="175" t="s">
        <v>0</v>
      </c>
      <c r="B8" s="175"/>
      <c r="C8" s="175"/>
      <c r="D8" s="175"/>
    </row>
    <row r="9" spans="1:84" ht="18" customHeight="1" x14ac:dyDescent="0.2">
      <c r="A9" s="60"/>
      <c r="B9" s="60"/>
      <c r="C9" s="61" t="s">
        <v>84</v>
      </c>
      <c r="D9" s="62"/>
      <c r="E9" s="63"/>
      <c r="F9" s="63"/>
      <c r="G9" s="63"/>
      <c r="H9" s="64"/>
      <c r="I9" s="64"/>
      <c r="J9" s="64"/>
      <c r="K9" s="65"/>
      <c r="L9" s="63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</row>
    <row r="10" spans="1:84" ht="12" customHeight="1" x14ac:dyDescent="0.2">
      <c r="A10" s="66"/>
      <c r="B10" s="66"/>
      <c r="C10" s="67"/>
      <c r="D10" s="68"/>
      <c r="E10" s="69"/>
      <c r="F10" s="69"/>
      <c r="G10" s="69"/>
      <c r="H10" s="69"/>
      <c r="I10" s="69"/>
      <c r="J10" s="69"/>
      <c r="K10" s="70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</row>
    <row r="11" spans="1:84" s="7" customFormat="1" ht="11.25" x14ac:dyDescent="0.2">
      <c r="A11" s="8" t="s">
        <v>50</v>
      </c>
      <c r="B11" s="8"/>
    </row>
    <row r="12" spans="1:84" s="7" customFormat="1" ht="12" customHeight="1" x14ac:dyDescent="0.25">
      <c r="Q12" s="88"/>
      <c r="R12" s="88"/>
      <c r="S12" s="88"/>
      <c r="T12" s="88"/>
      <c r="U12" s="88"/>
      <c r="V12" s="88"/>
      <c r="W12" s="88"/>
      <c r="X12" s="88"/>
    </row>
    <row r="13" spans="1:84" s="7" customFormat="1" ht="12" customHeight="1" x14ac:dyDescent="0.2">
      <c r="F13" s="90">
        <v>2007</v>
      </c>
      <c r="G13" s="90"/>
      <c r="H13" s="90"/>
      <c r="I13" s="90"/>
      <c r="J13" s="90"/>
      <c r="K13" s="90"/>
      <c r="L13" s="90"/>
      <c r="M13" s="90"/>
      <c r="N13" s="90">
        <v>2008</v>
      </c>
      <c r="O13" s="90"/>
      <c r="P13" s="90"/>
      <c r="Q13" s="90"/>
      <c r="R13" s="90"/>
      <c r="S13" s="90"/>
      <c r="T13" s="90"/>
      <c r="U13" s="90"/>
      <c r="V13" s="90">
        <v>2009</v>
      </c>
      <c r="W13" s="90"/>
      <c r="X13" s="90"/>
      <c r="Y13" s="90"/>
      <c r="Z13" s="90"/>
      <c r="AA13" s="90"/>
      <c r="AB13" s="90"/>
      <c r="AC13" s="90"/>
      <c r="AD13" s="90">
        <v>2010</v>
      </c>
      <c r="AE13" s="90"/>
      <c r="AF13" s="90"/>
      <c r="AG13" s="90"/>
      <c r="AH13" s="90"/>
      <c r="AI13" s="90"/>
      <c r="AJ13" s="90"/>
      <c r="AK13" s="90"/>
      <c r="AL13" s="90">
        <v>2011</v>
      </c>
      <c r="AM13" s="90"/>
      <c r="AN13" s="90"/>
      <c r="AO13" s="90"/>
      <c r="AP13" s="90"/>
      <c r="AQ13" s="90"/>
      <c r="AR13" s="90"/>
      <c r="AS13" s="90"/>
      <c r="AT13" s="90">
        <v>2012</v>
      </c>
      <c r="AU13" s="90"/>
      <c r="AV13" s="90"/>
      <c r="AW13" s="90"/>
      <c r="AX13" s="90"/>
      <c r="AY13" s="90"/>
      <c r="AZ13" s="90"/>
      <c r="BA13" s="90"/>
      <c r="BB13" s="1">
        <v>2013</v>
      </c>
      <c r="BC13" s="90"/>
      <c r="BD13" s="90"/>
      <c r="BE13" s="90"/>
      <c r="BF13" s="90" t="s">
        <v>120</v>
      </c>
      <c r="BG13" s="3"/>
      <c r="BH13" s="3" t="s">
        <v>120</v>
      </c>
      <c r="BI13" s="3"/>
      <c r="BJ13" s="90">
        <v>2014</v>
      </c>
      <c r="BK13" s="3" t="s">
        <v>120</v>
      </c>
      <c r="BL13" s="90"/>
      <c r="BM13" s="90" t="s">
        <v>120</v>
      </c>
      <c r="BN13" s="90" t="s">
        <v>120</v>
      </c>
      <c r="BO13" s="90" t="s">
        <v>120</v>
      </c>
      <c r="BP13" s="90"/>
      <c r="BQ13" s="90" t="s">
        <v>120</v>
      </c>
      <c r="BR13" s="90" t="s">
        <v>121</v>
      </c>
      <c r="BS13" s="90" t="s">
        <v>120</v>
      </c>
      <c r="BT13" s="90" t="s">
        <v>120</v>
      </c>
      <c r="BU13" s="90" t="s">
        <v>120</v>
      </c>
      <c r="BV13" s="90" t="s">
        <v>120</v>
      </c>
      <c r="BW13" s="3" t="s">
        <v>120</v>
      </c>
      <c r="BX13" s="3" t="s">
        <v>120</v>
      </c>
      <c r="BY13" s="3" t="s">
        <v>120</v>
      </c>
      <c r="BZ13" s="90" t="s">
        <v>122</v>
      </c>
      <c r="CA13" s="3" t="s">
        <v>120</v>
      </c>
      <c r="CB13" s="90" t="s">
        <v>120</v>
      </c>
      <c r="CD13" s="90"/>
    </row>
    <row r="14" spans="1:84" s="7" customFormat="1" ht="12" customHeight="1" x14ac:dyDescent="0.2">
      <c r="F14" s="90" t="s">
        <v>123</v>
      </c>
      <c r="G14" s="90"/>
      <c r="H14" s="90" t="s">
        <v>124</v>
      </c>
      <c r="I14" s="90"/>
      <c r="J14" s="90" t="s">
        <v>125</v>
      </c>
      <c r="K14" s="90"/>
      <c r="L14" s="90" t="s">
        <v>126</v>
      </c>
      <c r="M14" s="90"/>
      <c r="N14" s="90" t="s">
        <v>123</v>
      </c>
      <c r="O14" s="90"/>
      <c r="P14" s="90" t="s">
        <v>124</v>
      </c>
      <c r="Q14" s="90"/>
      <c r="R14" s="90" t="s">
        <v>125</v>
      </c>
      <c r="S14" s="90"/>
      <c r="T14" s="90" t="s">
        <v>126</v>
      </c>
      <c r="U14" s="90"/>
      <c r="V14" s="90" t="s">
        <v>123</v>
      </c>
      <c r="W14" s="90"/>
      <c r="X14" s="90" t="s">
        <v>124</v>
      </c>
      <c r="Y14" s="90"/>
      <c r="Z14" s="90" t="s">
        <v>125</v>
      </c>
      <c r="AA14" s="90"/>
      <c r="AB14" s="90" t="s">
        <v>126</v>
      </c>
      <c r="AC14" s="90"/>
      <c r="AD14" s="90" t="s">
        <v>123</v>
      </c>
      <c r="AE14" s="90"/>
      <c r="AF14" s="90" t="s">
        <v>124</v>
      </c>
      <c r="AG14" s="90"/>
      <c r="AH14" s="90" t="s">
        <v>125</v>
      </c>
      <c r="AI14" s="90"/>
      <c r="AJ14" s="90" t="s">
        <v>126</v>
      </c>
      <c r="AK14" s="90"/>
      <c r="AL14" s="90" t="s">
        <v>123</v>
      </c>
      <c r="AM14" s="90"/>
      <c r="AN14" s="90" t="s">
        <v>124</v>
      </c>
      <c r="AO14" s="90"/>
      <c r="AP14" s="90" t="s">
        <v>125</v>
      </c>
      <c r="AQ14" s="90"/>
      <c r="AR14" s="90" t="s">
        <v>126</v>
      </c>
      <c r="AS14" s="90"/>
      <c r="AT14" s="90" t="s">
        <v>123</v>
      </c>
      <c r="AU14" s="90"/>
      <c r="AV14" s="90" t="s">
        <v>124</v>
      </c>
      <c r="AW14" s="90"/>
      <c r="AX14" s="90" t="s">
        <v>125</v>
      </c>
      <c r="AY14" s="90"/>
      <c r="AZ14" s="90" t="s">
        <v>126</v>
      </c>
      <c r="BA14" s="90"/>
      <c r="BB14" s="90" t="s">
        <v>123</v>
      </c>
      <c r="BC14" s="90"/>
      <c r="BD14" s="90" t="s">
        <v>124</v>
      </c>
      <c r="BE14" s="90"/>
      <c r="BF14" s="90" t="s">
        <v>125</v>
      </c>
      <c r="BG14" s="90"/>
      <c r="BH14" s="90" t="s">
        <v>126</v>
      </c>
      <c r="BI14" s="90"/>
      <c r="BJ14" s="90" t="s">
        <v>123</v>
      </c>
      <c r="BK14" s="90"/>
      <c r="BL14" s="91" t="s">
        <v>124</v>
      </c>
      <c r="BM14" s="90"/>
      <c r="BN14" s="91" t="s">
        <v>125</v>
      </c>
      <c r="BO14" s="90"/>
      <c r="BP14" s="91" t="s">
        <v>126</v>
      </c>
      <c r="BQ14" s="90"/>
      <c r="BR14" s="91" t="s">
        <v>123</v>
      </c>
      <c r="BS14" s="90"/>
      <c r="BT14" s="91" t="s">
        <v>124</v>
      </c>
      <c r="BU14" s="90"/>
      <c r="BV14" s="91" t="s">
        <v>125</v>
      </c>
      <c r="BW14" s="90"/>
      <c r="BX14" s="90" t="s">
        <v>126</v>
      </c>
      <c r="BY14" s="3"/>
      <c r="BZ14" s="91" t="s">
        <v>123</v>
      </c>
      <c r="CA14" s="3"/>
      <c r="CB14" s="91" t="s">
        <v>124</v>
      </c>
      <c r="CD14" s="91" t="s">
        <v>125</v>
      </c>
      <c r="CF14" s="91" t="s">
        <v>126</v>
      </c>
    </row>
    <row r="15" spans="1:84" ht="12" customHeight="1" x14ac:dyDescent="0.25">
      <c r="A15" s="6" t="s">
        <v>1</v>
      </c>
      <c r="B15" s="6"/>
      <c r="C15" s="6"/>
    </row>
    <row r="16" spans="1:84" ht="12" customHeight="1" x14ac:dyDescent="0.25">
      <c r="A16" s="9" t="s">
        <v>2</v>
      </c>
      <c r="B16" s="9"/>
      <c r="C16" s="10" t="s">
        <v>33</v>
      </c>
      <c r="D16" s="6"/>
    </row>
    <row r="17" spans="1:84" ht="12" customHeight="1" x14ac:dyDescent="0.2">
      <c r="C17" s="11" t="s">
        <v>6</v>
      </c>
      <c r="D17" s="12" t="s">
        <v>4</v>
      </c>
      <c r="E17" s="18"/>
      <c r="F17" s="93">
        <v>86432.163</v>
      </c>
      <c r="G17" s="93"/>
      <c r="H17" s="93">
        <v>96694.880999999994</v>
      </c>
      <c r="I17" s="93"/>
      <c r="J17" s="93">
        <v>101979.98</v>
      </c>
      <c r="K17" s="93"/>
      <c r="L17" s="94">
        <v>86608.823000000004</v>
      </c>
      <c r="M17" s="93"/>
      <c r="N17" s="93">
        <v>73365.331000000006</v>
      </c>
      <c r="O17" s="93"/>
      <c r="P17" s="93">
        <v>71629.615999999995</v>
      </c>
      <c r="Q17" s="93"/>
      <c r="R17" s="93">
        <v>60583.695</v>
      </c>
      <c r="S17" s="93"/>
      <c r="T17" s="93">
        <v>44823.241000000002</v>
      </c>
      <c r="U17" s="93"/>
      <c r="V17" s="93">
        <v>32588.306</v>
      </c>
      <c r="W17" s="93"/>
      <c r="X17" s="93">
        <v>33799.533000000003</v>
      </c>
      <c r="Y17" s="93"/>
      <c r="Z17" s="93">
        <v>40330.642</v>
      </c>
      <c r="AA17" s="93"/>
      <c r="AB17" s="93">
        <v>41246.305</v>
      </c>
      <c r="AC17" s="93"/>
      <c r="AD17" s="93">
        <v>32050.567999999999</v>
      </c>
      <c r="AE17" s="93"/>
      <c r="AF17" s="93">
        <v>36472.239999999998</v>
      </c>
      <c r="AG17" s="93"/>
      <c r="AH17" s="93">
        <v>40827.544999999998</v>
      </c>
      <c r="AI17" s="93"/>
      <c r="AJ17" s="93">
        <v>36814.947</v>
      </c>
      <c r="AK17" s="93"/>
      <c r="AL17" s="93">
        <v>32984.724999999999</v>
      </c>
      <c r="AM17" s="93"/>
      <c r="AN17" s="93">
        <v>36554.2407618336</v>
      </c>
      <c r="AO17" s="93"/>
      <c r="AP17" s="93">
        <v>43568.227001797306</v>
      </c>
      <c r="AQ17" s="93"/>
      <c r="AR17" s="93">
        <v>40107.073069849605</v>
      </c>
      <c r="AS17" s="93"/>
      <c r="AT17" s="93">
        <v>36442.683949754901</v>
      </c>
      <c r="AU17" s="93"/>
      <c r="AV17" s="93">
        <v>36926.807806094897</v>
      </c>
      <c r="AW17" s="93"/>
      <c r="AX17" s="93">
        <v>39595.182132599199</v>
      </c>
      <c r="AY17" s="93"/>
      <c r="AZ17" s="93">
        <v>39397.194635800901</v>
      </c>
      <c r="BA17" s="93"/>
      <c r="BB17" s="95">
        <v>34044.484481853302</v>
      </c>
      <c r="BC17" s="95"/>
      <c r="BD17" s="95">
        <v>41673.780023692896</v>
      </c>
      <c r="BE17" s="95"/>
      <c r="BF17" s="93">
        <v>49570.122305335099</v>
      </c>
      <c r="BG17" s="93"/>
      <c r="BH17" s="93">
        <v>51491.136311468195</v>
      </c>
      <c r="BI17" s="93"/>
      <c r="BJ17" s="93">
        <v>47097.301271872806</v>
      </c>
      <c r="BK17" s="93"/>
      <c r="BL17" s="96">
        <v>51518.104218887594</v>
      </c>
      <c r="BM17" s="96"/>
      <c r="BN17" s="97">
        <v>55910.717836857599</v>
      </c>
      <c r="BO17" s="97"/>
      <c r="BP17" s="97">
        <v>51371.766914416199</v>
      </c>
      <c r="BQ17" s="97"/>
      <c r="BR17" s="97">
        <v>45592.377774327098</v>
      </c>
      <c r="BS17" s="97"/>
      <c r="BT17" s="97">
        <v>52560.214781234499</v>
      </c>
      <c r="BU17" s="97"/>
      <c r="BV17" s="158">
        <v>62090.416004958497</v>
      </c>
      <c r="BW17" s="158"/>
      <c r="BX17" s="158">
        <v>63082.512683927598</v>
      </c>
      <c r="BY17" s="158"/>
      <c r="BZ17" s="158">
        <v>64017.409163772601</v>
      </c>
      <c r="CA17" s="158"/>
      <c r="CB17" s="158">
        <v>58048.580338586296</v>
      </c>
      <c r="CC17" s="158"/>
      <c r="CD17" s="158">
        <v>64474.858795983098</v>
      </c>
      <c r="CE17" s="158"/>
      <c r="CF17" s="158">
        <v>62828.325425502699</v>
      </c>
    </row>
    <row r="18" spans="1:84" ht="12" customHeight="1" x14ac:dyDescent="0.2">
      <c r="C18" s="11" t="s">
        <v>7</v>
      </c>
      <c r="D18" s="12" t="s">
        <v>4</v>
      </c>
      <c r="E18" s="18"/>
      <c r="F18" s="93">
        <v>33434.097000000002</v>
      </c>
      <c r="G18" s="93"/>
      <c r="H18" s="93">
        <v>37319.103000000003</v>
      </c>
      <c r="I18" s="93"/>
      <c r="J18" s="93">
        <v>39641.002</v>
      </c>
      <c r="K18" s="93"/>
      <c r="L18" s="94">
        <v>29671.473999999998</v>
      </c>
      <c r="M18" s="93"/>
      <c r="N18" s="93">
        <v>24073.429</v>
      </c>
      <c r="O18" s="93"/>
      <c r="P18" s="93">
        <v>21746.637999999999</v>
      </c>
      <c r="Q18" s="93"/>
      <c r="R18" s="93">
        <v>13813.992</v>
      </c>
      <c r="S18" s="93"/>
      <c r="T18" s="93">
        <v>8624.7039999999997</v>
      </c>
      <c r="U18" s="93"/>
      <c r="V18" s="93">
        <v>1878.2809999999999</v>
      </c>
      <c r="W18" s="93"/>
      <c r="X18" s="93">
        <v>5545.5259999999998</v>
      </c>
      <c r="Y18" s="93"/>
      <c r="Z18" s="93">
        <v>6492.1120000000001</v>
      </c>
      <c r="AA18" s="93"/>
      <c r="AB18" s="93">
        <v>7924.5870000000004</v>
      </c>
      <c r="AC18" s="93"/>
      <c r="AD18" s="93">
        <v>3728.6770000000001</v>
      </c>
      <c r="AE18" s="93"/>
      <c r="AF18" s="93">
        <v>5894.1279999999997</v>
      </c>
      <c r="AG18" s="93"/>
      <c r="AH18" s="93">
        <v>8308.94</v>
      </c>
      <c r="AI18" s="93"/>
      <c r="AJ18" s="93">
        <v>1216.6010000000001</v>
      </c>
      <c r="AK18" s="93"/>
      <c r="AL18" s="93">
        <v>1694.6030000000001</v>
      </c>
      <c r="AM18" s="93"/>
      <c r="AN18" s="93">
        <v>7888.6580105747498</v>
      </c>
      <c r="AO18" s="93"/>
      <c r="AP18" s="93">
        <v>6949.7646213348798</v>
      </c>
      <c r="AQ18" s="93"/>
      <c r="AR18" s="93">
        <v>4103.8683033611605</v>
      </c>
      <c r="AS18" s="93"/>
      <c r="AT18" s="93">
        <v>2661.9994445897901</v>
      </c>
      <c r="AU18" s="93"/>
      <c r="AV18" s="93">
        <v>4662.9630740933399</v>
      </c>
      <c r="AW18" s="93"/>
      <c r="AX18" s="93">
        <v>5602.1018963108399</v>
      </c>
      <c r="AY18" s="93"/>
      <c r="AZ18" s="93">
        <v>4207.83078139592</v>
      </c>
      <c r="BA18" s="93"/>
      <c r="BB18" s="95">
        <v>1314.83031882262</v>
      </c>
      <c r="BC18" s="95"/>
      <c r="BD18" s="95">
        <v>5117.3334087768199</v>
      </c>
      <c r="BE18" s="95"/>
      <c r="BF18" s="93">
        <v>7205.8502204791002</v>
      </c>
      <c r="BG18" s="93"/>
      <c r="BH18" s="93">
        <v>8974.6514998387393</v>
      </c>
      <c r="BI18" s="93"/>
      <c r="BJ18" s="93">
        <v>7035.2372509462002</v>
      </c>
      <c r="BK18" s="93"/>
      <c r="BL18" s="96">
        <v>8932.8177148575887</v>
      </c>
      <c r="BM18" s="96"/>
      <c r="BN18" s="97">
        <v>11050.652409402701</v>
      </c>
      <c r="BO18" s="97"/>
      <c r="BP18" s="97">
        <v>8095.6944073404502</v>
      </c>
      <c r="BQ18" s="97"/>
      <c r="BR18" s="97">
        <v>6287.1780778642606</v>
      </c>
      <c r="BS18" s="97"/>
      <c r="BT18" s="97">
        <v>9953.5837868444814</v>
      </c>
      <c r="BU18" s="97"/>
      <c r="BV18" s="158">
        <v>13670.805556819199</v>
      </c>
      <c r="BW18" s="158"/>
      <c r="BX18" s="158">
        <v>14206.244774326</v>
      </c>
      <c r="BY18" s="158"/>
      <c r="BZ18" s="158">
        <v>13635.137498437</v>
      </c>
      <c r="CA18" s="158"/>
      <c r="CB18" s="158">
        <v>11706.544530085501</v>
      </c>
      <c r="CC18" s="158"/>
      <c r="CD18" s="158">
        <v>13125.890811343101</v>
      </c>
      <c r="CE18" s="158"/>
      <c r="CF18" s="158">
        <v>11270.510054322</v>
      </c>
    </row>
    <row r="19" spans="1:84" ht="12" customHeight="1" x14ac:dyDescent="0.2">
      <c r="C19" s="11" t="s">
        <v>8</v>
      </c>
      <c r="D19" s="12" t="s">
        <v>4</v>
      </c>
      <c r="E19" s="18"/>
      <c r="F19" s="93">
        <v>92314.725000000006</v>
      </c>
      <c r="G19" s="93"/>
      <c r="H19" s="93">
        <v>107704.912</v>
      </c>
      <c r="I19" s="93"/>
      <c r="J19" s="93">
        <v>101262.507</v>
      </c>
      <c r="K19" s="93"/>
      <c r="L19" s="94">
        <v>75797.33</v>
      </c>
      <c r="M19" s="93"/>
      <c r="N19" s="93">
        <v>74749.157000000007</v>
      </c>
      <c r="O19" s="93"/>
      <c r="P19" s="93">
        <v>66851.909</v>
      </c>
      <c r="Q19" s="93"/>
      <c r="R19" s="93">
        <v>49768.851999999999</v>
      </c>
      <c r="S19" s="93"/>
      <c r="T19" s="93">
        <v>37474.230000000003</v>
      </c>
      <c r="U19" s="93"/>
      <c r="V19" s="93">
        <v>28746.395</v>
      </c>
      <c r="W19" s="93"/>
      <c r="X19" s="93">
        <v>38811.364000000001</v>
      </c>
      <c r="Y19" s="93"/>
      <c r="Z19" s="93">
        <v>38127.370999999999</v>
      </c>
      <c r="AA19" s="93"/>
      <c r="AB19" s="93">
        <v>35798.264000000003</v>
      </c>
      <c r="AC19" s="93"/>
      <c r="AD19" s="93">
        <v>33751.396000000001</v>
      </c>
      <c r="AE19" s="93"/>
      <c r="AF19" s="93">
        <v>40601.072999999997</v>
      </c>
      <c r="AG19" s="93"/>
      <c r="AH19" s="93">
        <v>38075.235999999997</v>
      </c>
      <c r="AI19" s="93"/>
      <c r="AJ19" s="93">
        <v>34600.256000000001</v>
      </c>
      <c r="AK19" s="93"/>
      <c r="AL19" s="93">
        <v>34884.277999999998</v>
      </c>
      <c r="AM19" s="93"/>
      <c r="AN19" s="93">
        <v>39576.836637767796</v>
      </c>
      <c r="AO19" s="93"/>
      <c r="AP19" s="93">
        <v>41833.129537967798</v>
      </c>
      <c r="AQ19" s="93"/>
      <c r="AR19" s="93">
        <v>37045.063160069694</v>
      </c>
      <c r="AS19" s="93"/>
      <c r="AT19" s="93">
        <v>37050.701249255399</v>
      </c>
      <c r="AU19" s="93"/>
      <c r="AV19" s="93">
        <v>39810.945169096594</v>
      </c>
      <c r="AW19" s="93"/>
      <c r="AX19" s="93">
        <v>35934.485345629</v>
      </c>
      <c r="AY19" s="93"/>
      <c r="AZ19" s="93">
        <v>36885.162574597402</v>
      </c>
      <c r="BA19" s="93"/>
      <c r="BB19" s="95">
        <v>35525.352010987903</v>
      </c>
      <c r="BC19" s="95"/>
      <c r="BD19" s="95">
        <v>48141.054931398103</v>
      </c>
      <c r="BE19" s="95"/>
      <c r="BF19" s="93">
        <v>50520.369533804602</v>
      </c>
      <c r="BG19" s="93" t="s">
        <v>127</v>
      </c>
      <c r="BH19" s="93">
        <v>50356.3196566099</v>
      </c>
      <c r="BI19" s="93"/>
      <c r="BJ19" s="93">
        <v>48854.7303938884</v>
      </c>
      <c r="BK19" s="93"/>
      <c r="BL19" s="96">
        <v>53482.170178152097</v>
      </c>
      <c r="BM19" s="96"/>
      <c r="BN19" s="97">
        <v>53683.316911602604</v>
      </c>
      <c r="BO19" s="97"/>
      <c r="BP19" s="97">
        <v>46236.670041163496</v>
      </c>
      <c r="BQ19" s="97"/>
      <c r="BR19" s="97">
        <v>47209.067211528702</v>
      </c>
      <c r="BS19" s="97"/>
      <c r="BT19" s="97">
        <v>59562.014138105304</v>
      </c>
      <c r="BU19" s="97"/>
      <c r="BV19" s="158">
        <v>64113.546652469602</v>
      </c>
      <c r="BW19" s="158"/>
      <c r="BX19" s="158">
        <v>59455.038239258203</v>
      </c>
      <c r="BY19" s="158"/>
      <c r="BZ19" s="158">
        <v>60588.565856983303</v>
      </c>
      <c r="CA19" s="158"/>
      <c r="CB19" s="158">
        <v>68128.544618765605</v>
      </c>
      <c r="CC19" s="158"/>
      <c r="CD19" s="158">
        <v>61037.809205846002</v>
      </c>
      <c r="CE19" s="158"/>
      <c r="CF19" s="158">
        <v>61759.630631941</v>
      </c>
    </row>
    <row r="20" spans="1:84" ht="12" customHeight="1" x14ac:dyDescent="0.2">
      <c r="D20" s="6"/>
      <c r="E20" s="19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9"/>
      <c r="U20" s="98"/>
      <c r="V20" s="98"/>
      <c r="W20" s="98"/>
      <c r="X20" s="98"/>
      <c r="Y20" s="98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8"/>
      <c r="BC20" s="98"/>
      <c r="BD20" s="98"/>
      <c r="BE20" s="98"/>
      <c r="BF20" s="99"/>
      <c r="BG20" s="99"/>
      <c r="BH20" s="99"/>
      <c r="BI20" s="99"/>
      <c r="BJ20" s="99"/>
      <c r="BK20" s="99"/>
      <c r="BL20" s="100"/>
      <c r="BM20" s="100"/>
      <c r="BN20" s="98"/>
      <c r="BO20" s="98"/>
      <c r="BP20" s="98"/>
      <c r="BQ20" s="98"/>
      <c r="BR20" s="98"/>
      <c r="BS20" s="98"/>
      <c r="BT20" s="98"/>
      <c r="BU20" s="9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</row>
    <row r="21" spans="1:84" ht="12" customHeight="1" x14ac:dyDescent="0.2">
      <c r="A21" s="9" t="s">
        <v>9</v>
      </c>
      <c r="B21" s="9"/>
      <c r="C21" s="10" t="s">
        <v>34</v>
      </c>
      <c r="D21" s="6"/>
      <c r="E21" s="1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01"/>
      <c r="BM21" s="101"/>
      <c r="BN21" s="1"/>
      <c r="BO21" s="1"/>
      <c r="BP21" s="1"/>
      <c r="BQ21" s="1"/>
      <c r="BR21" s="1"/>
      <c r="BS21" s="1"/>
      <c r="BT21" s="1"/>
      <c r="BU21" s="1"/>
      <c r="BV21" s="149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</row>
    <row r="22" spans="1:84" ht="12" customHeight="1" x14ac:dyDescent="0.2">
      <c r="C22" s="29" t="s">
        <v>67</v>
      </c>
      <c r="D22" s="6"/>
      <c r="E22" s="1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01"/>
      <c r="BM22" s="101"/>
      <c r="BN22" s="1"/>
      <c r="BO22" s="1"/>
      <c r="BP22" s="1"/>
      <c r="BQ22" s="1"/>
      <c r="BR22" s="1"/>
      <c r="BS22" s="1"/>
      <c r="BT22" s="1"/>
      <c r="BU22" s="1"/>
      <c r="BV22" s="149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</row>
    <row r="23" spans="1:84" ht="12" customHeight="1" x14ac:dyDescent="0.2">
      <c r="C23" s="13" t="s">
        <v>11</v>
      </c>
      <c r="D23" s="6" t="s">
        <v>12</v>
      </c>
      <c r="E23" s="18"/>
      <c r="F23" s="102">
        <v>64.793527150303987</v>
      </c>
      <c r="G23" s="102"/>
      <c r="H23" s="102">
        <v>67.450287259777483</v>
      </c>
      <c r="I23" s="102"/>
      <c r="J23" s="102">
        <v>67.113684470226403</v>
      </c>
      <c r="K23" s="102"/>
      <c r="L23" s="102">
        <v>57.040601971926122</v>
      </c>
      <c r="M23" s="102"/>
      <c r="N23" s="102">
        <v>45.876295439872003</v>
      </c>
      <c r="O23" s="102"/>
      <c r="P23" s="102">
        <v>56.371860209330173</v>
      </c>
      <c r="Q23" s="102"/>
      <c r="R23" s="102">
        <v>52.68387773504012</v>
      </c>
      <c r="S23" s="102"/>
      <c r="T23" s="102">
        <v>43.729428520816775</v>
      </c>
      <c r="U23" s="102"/>
      <c r="V23" s="102">
        <v>47.48716606703583</v>
      </c>
      <c r="W23" s="102"/>
      <c r="X23" s="102">
        <v>64.555381619866253</v>
      </c>
      <c r="Y23" s="102"/>
      <c r="Z23" s="102">
        <v>66.633215568906081</v>
      </c>
      <c r="AA23" s="102"/>
      <c r="AB23" s="102">
        <v>49.666655902056398</v>
      </c>
      <c r="AC23" s="102"/>
      <c r="AD23" s="102">
        <v>37.330974018352137</v>
      </c>
      <c r="AE23" s="102"/>
      <c r="AF23" s="102">
        <v>39.101196879338772</v>
      </c>
      <c r="AG23" s="102"/>
      <c r="AH23" s="102">
        <v>43.495504462300104</v>
      </c>
      <c r="AI23" s="102"/>
      <c r="AJ23" s="102">
        <v>45.928270110961712</v>
      </c>
      <c r="AK23" s="102"/>
      <c r="AL23" s="102">
        <v>51.218264406698268</v>
      </c>
      <c r="AM23" s="102"/>
      <c r="AN23" s="102">
        <v>56.023122562002357</v>
      </c>
      <c r="AO23" s="102"/>
      <c r="AP23" s="102">
        <v>51.70678291654238</v>
      </c>
      <c r="AQ23" s="102"/>
      <c r="AR23" s="102">
        <v>53.533529474096483</v>
      </c>
      <c r="AS23" s="102"/>
      <c r="AT23" s="102">
        <v>55.082085709323835</v>
      </c>
      <c r="AU23" s="102"/>
      <c r="AV23" s="102">
        <v>56.389288886638475</v>
      </c>
      <c r="AW23" s="102"/>
      <c r="AX23" s="102">
        <v>55.983598806607361</v>
      </c>
      <c r="AY23" s="102"/>
      <c r="AZ23" s="102">
        <v>63.545805242036899</v>
      </c>
      <c r="BA23" s="102"/>
      <c r="BB23" s="103">
        <v>70.686349817521545</v>
      </c>
      <c r="BC23" s="103"/>
      <c r="BD23" s="103">
        <v>75.257201137482141</v>
      </c>
      <c r="BE23" s="103"/>
      <c r="BF23" s="102">
        <v>77.313772199539954</v>
      </c>
      <c r="BG23" s="102"/>
      <c r="BH23" s="102">
        <v>80.272915872677174</v>
      </c>
      <c r="BI23" s="102"/>
      <c r="BJ23" s="102">
        <v>81.011157646900827</v>
      </c>
      <c r="BK23" s="102"/>
      <c r="BL23" s="104">
        <v>81.944909371709059</v>
      </c>
      <c r="BM23" s="104"/>
      <c r="BN23" s="105">
        <v>82.570793864563583</v>
      </c>
      <c r="BO23" s="105"/>
      <c r="BP23" s="105">
        <v>82.239970063528276</v>
      </c>
      <c r="BQ23" s="105"/>
      <c r="BR23" s="105">
        <v>77.634710986766223</v>
      </c>
      <c r="BS23" s="105"/>
      <c r="BT23" s="105">
        <v>78.924795067115937</v>
      </c>
      <c r="BU23" s="105"/>
      <c r="BV23" s="159">
        <v>80.657977646479196</v>
      </c>
      <c r="BW23" s="159"/>
      <c r="BX23" s="159">
        <v>84.091024262714598</v>
      </c>
      <c r="BY23" s="159"/>
      <c r="BZ23" s="159">
        <v>81.42606228631</v>
      </c>
      <c r="CA23" s="159"/>
      <c r="CB23" s="159">
        <v>82.263571678449594</v>
      </c>
      <c r="CC23" s="159"/>
      <c r="CD23" s="159">
        <v>82.278561638932899</v>
      </c>
      <c r="CE23" s="159"/>
      <c r="CF23" s="159">
        <v>81.259736687798593</v>
      </c>
    </row>
    <row r="24" spans="1:84" ht="12" customHeight="1" x14ac:dyDescent="0.2">
      <c r="C24" s="6"/>
      <c r="D24" s="6"/>
      <c r="E24" s="19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6"/>
      <c r="BM24" s="106"/>
      <c r="BN24" s="102"/>
      <c r="BO24" s="102"/>
      <c r="BP24" s="102"/>
      <c r="BQ24" s="102"/>
      <c r="BR24" s="102"/>
      <c r="BS24" s="102"/>
      <c r="BT24" s="102"/>
      <c r="BU24" s="102"/>
      <c r="BV24" s="150"/>
      <c r="BW24" s="150"/>
      <c r="BX24" s="150"/>
      <c r="BY24" s="150"/>
      <c r="BZ24" s="150"/>
      <c r="CA24" s="150"/>
      <c r="CB24" s="150"/>
      <c r="CC24" s="150"/>
      <c r="CD24" s="150"/>
      <c r="CE24" s="150"/>
      <c r="CF24" s="150"/>
    </row>
    <row r="25" spans="1:84" ht="12" customHeight="1" x14ac:dyDescent="0.2">
      <c r="C25" s="29" t="s">
        <v>35</v>
      </c>
      <c r="D25" s="6"/>
      <c r="E25" s="19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6"/>
      <c r="BM25" s="106"/>
      <c r="BN25" s="102"/>
      <c r="BO25" s="102"/>
      <c r="BP25" s="102"/>
      <c r="BQ25" s="102"/>
      <c r="BR25" s="102"/>
      <c r="BS25" s="102"/>
      <c r="BT25" s="102"/>
      <c r="BU25" s="102"/>
      <c r="BV25" s="150"/>
      <c r="BW25" s="150"/>
      <c r="BX25" s="150"/>
      <c r="BY25" s="150"/>
      <c r="BZ25" s="150"/>
      <c r="CA25" s="150"/>
      <c r="CB25" s="150"/>
      <c r="CC25" s="150"/>
      <c r="CD25" s="150"/>
      <c r="CE25" s="150"/>
      <c r="CF25" s="150"/>
    </row>
    <row r="26" spans="1:84" ht="12" customHeight="1" x14ac:dyDescent="0.2">
      <c r="C26" s="30" t="s">
        <v>14</v>
      </c>
      <c r="D26" s="6" t="s">
        <v>12</v>
      </c>
      <c r="E26" s="18"/>
      <c r="F26" s="102">
        <v>5.348443229275321</v>
      </c>
      <c r="G26" s="102"/>
      <c r="H26" s="102">
        <v>5.542233635268409</v>
      </c>
      <c r="I26" s="102"/>
      <c r="J26" s="102">
        <v>5.7724511433111712</v>
      </c>
      <c r="K26" s="102"/>
      <c r="L26" s="102">
        <v>6.0132144139185399</v>
      </c>
      <c r="M26" s="102"/>
      <c r="N26" s="102">
        <v>5.9230732195479998</v>
      </c>
      <c r="O26" s="102"/>
      <c r="P26" s="102">
        <v>5.8202749199972947</v>
      </c>
      <c r="Q26" s="102"/>
      <c r="R26" s="102">
        <v>6.1156340543787904</v>
      </c>
      <c r="S26" s="102"/>
      <c r="T26" s="102">
        <v>6.0516736559104407</v>
      </c>
      <c r="U26" s="102"/>
      <c r="V26" s="102">
        <v>5.3053451636558391</v>
      </c>
      <c r="W26" s="102"/>
      <c r="X26" s="102">
        <v>4.7387667976414729</v>
      </c>
      <c r="Y26" s="102"/>
      <c r="Z26" s="102">
        <v>4.7980001897034779</v>
      </c>
      <c r="AA26" s="102"/>
      <c r="AB26" s="102">
        <v>4.9930285968094141</v>
      </c>
      <c r="AC26" s="102"/>
      <c r="AD26" s="102">
        <v>4.903912041515845</v>
      </c>
      <c r="AE26" s="102"/>
      <c r="AF26" s="102">
        <v>4.7019584139787165</v>
      </c>
      <c r="AG26" s="102"/>
      <c r="AH26" s="102">
        <v>4.5519568308951497</v>
      </c>
      <c r="AI26" s="102"/>
      <c r="AJ26" s="102">
        <v>4.3756381444977528</v>
      </c>
      <c r="AK26" s="102"/>
      <c r="AL26" s="102">
        <v>4.2367434365055319</v>
      </c>
      <c r="AM26" s="102"/>
      <c r="AN26" s="102">
        <v>4.43160062136461</v>
      </c>
      <c r="AO26" s="102"/>
      <c r="AP26" s="102">
        <v>4.2389946586666989</v>
      </c>
      <c r="AQ26" s="102"/>
      <c r="AR26" s="102">
        <v>3.9395444327919242</v>
      </c>
      <c r="AS26" s="102"/>
      <c r="AT26" s="102">
        <v>3.9901578229511929</v>
      </c>
      <c r="AU26" s="102"/>
      <c r="AV26" s="102">
        <v>4.2228649251827513</v>
      </c>
      <c r="AW26" s="102"/>
      <c r="AX26" s="102">
        <v>4.3308761311154811</v>
      </c>
      <c r="AY26" s="102"/>
      <c r="AZ26" s="102">
        <v>4.0997393139205842</v>
      </c>
      <c r="BA26" s="102"/>
      <c r="BB26" s="103">
        <v>3.7974735166967228</v>
      </c>
      <c r="BC26" s="103"/>
      <c r="BD26" s="103">
        <v>3.5758669464912152</v>
      </c>
      <c r="BE26" s="103"/>
      <c r="BF26" s="102">
        <v>3.3994575764804793</v>
      </c>
      <c r="BG26" s="102"/>
      <c r="BH26" s="102">
        <v>3.3044043964709382</v>
      </c>
      <c r="BI26" s="102"/>
      <c r="BJ26" s="102">
        <v>3.316765135322846</v>
      </c>
      <c r="BK26" s="102"/>
      <c r="BL26" s="104">
        <v>3.3523262771645976</v>
      </c>
      <c r="BM26" s="104"/>
      <c r="BN26" s="105">
        <v>3.4278027356170129</v>
      </c>
      <c r="BO26" s="105"/>
      <c r="BP26" s="105">
        <v>3.3682702897407242</v>
      </c>
      <c r="BQ26" s="105"/>
      <c r="BR26" s="105">
        <v>3.1098135262931663</v>
      </c>
      <c r="BS26" s="105"/>
      <c r="BT26" s="105">
        <v>2.9147175903559819</v>
      </c>
      <c r="BU26" s="105"/>
      <c r="BV26" s="160">
        <v>2.79357693229273</v>
      </c>
      <c r="BW26" s="160"/>
      <c r="BX26" s="160">
        <v>2.7240435509068299</v>
      </c>
      <c r="BY26" s="160"/>
      <c r="BZ26" s="160">
        <v>2.6602683554125801</v>
      </c>
      <c r="CA26" s="160"/>
      <c r="CB26" s="160">
        <v>2.5995871143337599</v>
      </c>
      <c r="CC26" s="160"/>
      <c r="CD26" s="160">
        <v>2.51999550411989</v>
      </c>
      <c r="CE26" s="160"/>
      <c r="CF26" s="160">
        <v>2.3797458027329501</v>
      </c>
    </row>
    <row r="27" spans="1:84" ht="12" customHeight="1" x14ac:dyDescent="0.2">
      <c r="C27" s="30" t="s">
        <v>15</v>
      </c>
      <c r="D27" s="6" t="s">
        <v>12</v>
      </c>
      <c r="E27" s="18"/>
      <c r="F27" s="102">
        <v>5.8819286387687608</v>
      </c>
      <c r="G27" s="102"/>
      <c r="H27" s="102">
        <v>6.0511340270254355</v>
      </c>
      <c r="I27" s="102"/>
      <c r="J27" s="102">
        <v>6.2505114001186373</v>
      </c>
      <c r="K27" s="102"/>
      <c r="L27" s="102">
        <v>6.1365690229555598</v>
      </c>
      <c r="M27" s="102"/>
      <c r="N27" s="102">
        <v>5.8739147064315826</v>
      </c>
      <c r="O27" s="102"/>
      <c r="P27" s="102">
        <v>5.8336359384818293</v>
      </c>
      <c r="Q27" s="102"/>
      <c r="R27" s="102">
        <v>6.1111924275617628</v>
      </c>
      <c r="S27" s="102"/>
      <c r="T27" s="102">
        <v>4.3267607725860922</v>
      </c>
      <c r="U27" s="102"/>
      <c r="V27" s="102">
        <v>2.9139976712152342</v>
      </c>
      <c r="W27" s="102"/>
      <c r="X27" s="102">
        <v>2.7492158948901593</v>
      </c>
      <c r="Y27" s="102"/>
      <c r="Z27" s="102">
        <v>2.9199024366355704</v>
      </c>
      <c r="AA27" s="102"/>
      <c r="AB27" s="102">
        <v>2.9823805375618249</v>
      </c>
      <c r="AC27" s="102"/>
      <c r="AD27" s="102">
        <v>3.2109031375751362</v>
      </c>
      <c r="AE27" s="102"/>
      <c r="AF27" s="102">
        <v>3.2136054282964039</v>
      </c>
      <c r="AG27" s="102"/>
      <c r="AH27" s="102">
        <v>3.1972650933769344</v>
      </c>
      <c r="AI27" s="102"/>
      <c r="AJ27" s="102">
        <v>3.0319687681758389</v>
      </c>
      <c r="AK27" s="102"/>
      <c r="AL27" s="102">
        <v>3.029217539440372</v>
      </c>
      <c r="AM27" s="102"/>
      <c r="AN27" s="102">
        <v>3.0123841356786234</v>
      </c>
      <c r="AO27" s="102"/>
      <c r="AP27" s="102">
        <v>2.8977445111847611</v>
      </c>
      <c r="AQ27" s="102"/>
      <c r="AR27" s="102">
        <v>2.95810081890161</v>
      </c>
      <c r="AS27" s="102"/>
      <c r="AT27" s="102">
        <v>2.8957282082478444</v>
      </c>
      <c r="AU27" s="102"/>
      <c r="AV27" s="102">
        <v>3.195907236893857</v>
      </c>
      <c r="AW27" s="102"/>
      <c r="AX27" s="102">
        <v>3.3192225215415192</v>
      </c>
      <c r="AY27" s="102"/>
      <c r="AZ27" s="102">
        <v>3.2954138689953409</v>
      </c>
      <c r="BA27" s="102"/>
      <c r="BB27" s="103">
        <v>3.2845534425505014</v>
      </c>
      <c r="BC27" s="103"/>
      <c r="BD27" s="103">
        <v>3.1396564224507815</v>
      </c>
      <c r="BE27" s="103"/>
      <c r="BF27" s="102">
        <v>3.0664711588395481</v>
      </c>
      <c r="BG27" s="102"/>
      <c r="BH27" s="102">
        <v>2.9949349761104176</v>
      </c>
      <c r="BI27" s="102"/>
      <c r="BJ27" s="102">
        <v>2.9317798143891491</v>
      </c>
      <c r="BK27" s="102"/>
      <c r="BL27" s="104">
        <v>2.8292247759420359</v>
      </c>
      <c r="BM27" s="104"/>
      <c r="BN27" s="105">
        <v>2.7869117457185895</v>
      </c>
      <c r="BO27" s="105"/>
      <c r="BP27" s="105">
        <v>2.7366645553870756</v>
      </c>
      <c r="BQ27" s="105"/>
      <c r="BR27" s="105">
        <v>2.5774816055070779</v>
      </c>
      <c r="BS27" s="105"/>
      <c r="BT27" s="105">
        <v>2.5034892432432181</v>
      </c>
      <c r="BU27" s="105"/>
      <c r="BV27" s="160">
        <v>2.4700340469309299</v>
      </c>
      <c r="BW27" s="160"/>
      <c r="BX27" s="160">
        <v>2.50730393711456</v>
      </c>
      <c r="BY27" s="160"/>
      <c r="BZ27" s="160">
        <v>2.5186372326480502</v>
      </c>
      <c r="CA27" s="160"/>
      <c r="CB27" s="160">
        <v>2.3490517569988798</v>
      </c>
      <c r="CC27" s="160"/>
      <c r="CD27" s="160">
        <v>2.2145443371133098</v>
      </c>
      <c r="CE27" s="160"/>
      <c r="CF27" s="160">
        <v>2.16280531880972</v>
      </c>
    </row>
    <row r="28" spans="1:84" s="8" customFormat="1" ht="12" customHeight="1" x14ac:dyDescent="0.2">
      <c r="A28" s="9"/>
      <c r="B28" s="9"/>
      <c r="C28" s="31" t="s">
        <v>16</v>
      </c>
      <c r="D28" s="28" t="s">
        <v>12</v>
      </c>
      <c r="E28" s="32"/>
      <c r="F28" s="107">
        <v>5.532675006872152</v>
      </c>
      <c r="G28" s="107"/>
      <c r="H28" s="107">
        <v>5.7110974481679131</v>
      </c>
      <c r="I28" s="107"/>
      <c r="J28" s="107">
        <v>5.930051299480545</v>
      </c>
      <c r="K28" s="107"/>
      <c r="L28" s="107">
        <v>6.0664289060942442</v>
      </c>
      <c r="M28" s="107"/>
      <c r="N28" s="107">
        <v>5.8953817767141272</v>
      </c>
      <c r="O28" s="107"/>
      <c r="P28" s="107">
        <v>5.8281200309659624</v>
      </c>
      <c r="Q28" s="107"/>
      <c r="R28" s="107">
        <v>6.1126361397112738</v>
      </c>
      <c r="S28" s="107"/>
      <c r="T28" s="107">
        <v>5.0799822593232316</v>
      </c>
      <c r="U28" s="107"/>
      <c r="V28" s="107">
        <v>4.0506713285709006</v>
      </c>
      <c r="W28" s="107"/>
      <c r="X28" s="107">
        <v>4.0332444589681238</v>
      </c>
      <c r="Y28" s="107"/>
      <c r="Z28" s="107">
        <v>4.1723375511073932</v>
      </c>
      <c r="AA28" s="107"/>
      <c r="AB28" s="107">
        <v>3.9811354942464128</v>
      </c>
      <c r="AC28" s="107"/>
      <c r="AD28" s="107">
        <v>3.8427260134663541</v>
      </c>
      <c r="AE28" s="107"/>
      <c r="AF28" s="107">
        <v>3.7942350512916558</v>
      </c>
      <c r="AG28" s="107"/>
      <c r="AH28" s="107">
        <v>3.7866748897666738</v>
      </c>
      <c r="AI28" s="107"/>
      <c r="AJ28" s="107">
        <v>3.649999851960505</v>
      </c>
      <c r="AK28" s="107"/>
      <c r="AL28" s="107">
        <v>3.6475792025124041</v>
      </c>
      <c r="AM28" s="107"/>
      <c r="AN28" s="107">
        <v>3.8076093408018248</v>
      </c>
      <c r="AO28" s="107"/>
      <c r="AP28" s="107">
        <v>3.5909921046575937</v>
      </c>
      <c r="AQ28" s="107"/>
      <c r="AR28" s="107">
        <v>3.4846734086663993</v>
      </c>
      <c r="AS28" s="107"/>
      <c r="AT28" s="107">
        <v>3.4977772788563817</v>
      </c>
      <c r="AU28" s="107"/>
      <c r="AV28" s="107">
        <v>3.7758395843654582</v>
      </c>
      <c r="AW28" s="107"/>
      <c r="AX28" s="107">
        <v>3.885980029833823</v>
      </c>
      <c r="AY28" s="107"/>
      <c r="AZ28" s="107">
        <v>3.8058436523880199</v>
      </c>
      <c r="BA28" s="107"/>
      <c r="BB28" s="108">
        <v>3.6475743151797047</v>
      </c>
      <c r="BC28" s="108"/>
      <c r="BD28" s="108">
        <v>3.4675948820724036</v>
      </c>
      <c r="BE28" s="108"/>
      <c r="BF28" s="107">
        <v>3.3222785807081436</v>
      </c>
      <c r="BG28" s="107"/>
      <c r="BH28" s="107">
        <v>3.2459233727512036</v>
      </c>
      <c r="BI28" s="107"/>
      <c r="BJ28" s="107">
        <v>3.2442784246257559</v>
      </c>
      <c r="BK28" s="107"/>
      <c r="BL28" s="109">
        <v>3.2576921237546066</v>
      </c>
      <c r="BM28" s="109"/>
      <c r="BN28" s="110">
        <v>3.3150525970954385</v>
      </c>
      <c r="BO28" s="110"/>
      <c r="BP28" s="110">
        <v>3.2567663614676841</v>
      </c>
      <c r="BQ28" s="110"/>
      <c r="BR28" s="110">
        <v>2.9905520704346369</v>
      </c>
      <c r="BS28" s="110"/>
      <c r="BT28" s="110">
        <v>2.8273607327473997</v>
      </c>
      <c r="BU28" s="110"/>
      <c r="BV28" s="171">
        <v>2.7325410654718199</v>
      </c>
      <c r="BW28" s="171"/>
      <c r="BX28" s="171">
        <v>2.6892979229427598</v>
      </c>
      <c r="BY28" s="171"/>
      <c r="BZ28" s="171">
        <v>2.63475776282587</v>
      </c>
      <c r="CA28" s="171"/>
      <c r="CB28" s="171">
        <v>2.55499612224942</v>
      </c>
      <c r="CC28" s="171"/>
      <c r="CD28" s="171">
        <v>2.4665077072397299</v>
      </c>
      <c r="CE28" s="171"/>
      <c r="CF28" s="171">
        <v>2.34014524266781</v>
      </c>
    </row>
    <row r="29" spans="1:84" ht="12" customHeight="1" x14ac:dyDescent="0.2">
      <c r="C29" s="6"/>
      <c r="D29" s="6"/>
      <c r="E29" s="19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6"/>
      <c r="BM29" s="106"/>
      <c r="BN29" s="102"/>
      <c r="BO29" s="102"/>
      <c r="BP29" s="102"/>
      <c r="BQ29" s="102"/>
      <c r="BR29" s="102"/>
      <c r="BS29" s="102"/>
      <c r="BT29" s="102"/>
      <c r="BU29" s="102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</row>
    <row r="30" spans="1:84" ht="12" customHeight="1" x14ac:dyDescent="0.2">
      <c r="C30" s="11" t="s">
        <v>36</v>
      </c>
      <c r="D30" s="6"/>
      <c r="E30" s="19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6"/>
      <c r="BM30" s="106"/>
      <c r="BN30" s="102"/>
      <c r="BO30" s="102"/>
      <c r="BP30" s="102"/>
      <c r="BQ30" s="102"/>
      <c r="BR30" s="102"/>
      <c r="BS30" s="102"/>
      <c r="BT30" s="102"/>
      <c r="BU30" s="102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</row>
    <row r="31" spans="1:84" ht="12" customHeight="1" x14ac:dyDescent="0.2">
      <c r="C31" s="13" t="s">
        <v>37</v>
      </c>
      <c r="D31" s="6"/>
      <c r="E31" s="19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6"/>
      <c r="BM31" s="106"/>
      <c r="BN31" s="102"/>
      <c r="BO31" s="102"/>
      <c r="BP31" s="102"/>
      <c r="BQ31" s="102"/>
      <c r="BR31" s="102"/>
      <c r="BS31" s="102"/>
      <c r="BT31" s="102"/>
      <c r="BU31" s="102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</row>
    <row r="32" spans="1:84" ht="12" customHeight="1" x14ac:dyDescent="0.2">
      <c r="C32" s="14" t="s">
        <v>24</v>
      </c>
      <c r="D32" s="6" t="s">
        <v>12</v>
      </c>
      <c r="E32" s="18"/>
      <c r="F32" s="102">
        <v>50.8</v>
      </c>
      <c r="G32" s="102"/>
      <c r="H32" s="102">
        <v>54.34</v>
      </c>
      <c r="I32" s="102"/>
      <c r="J32" s="102">
        <v>55.21</v>
      </c>
      <c r="K32" s="102"/>
      <c r="L32" s="102">
        <v>53.59</v>
      </c>
      <c r="M32" s="102"/>
      <c r="N32" s="102">
        <v>42.77</v>
      </c>
      <c r="O32" s="102"/>
      <c r="P32" s="102">
        <v>44.35</v>
      </c>
      <c r="Q32" s="102"/>
      <c r="R32" s="102">
        <v>37.56</v>
      </c>
      <c r="S32" s="102"/>
      <c r="T32" s="102">
        <v>38.19</v>
      </c>
      <c r="U32" s="102"/>
      <c r="V32" s="102">
        <v>36.840000000000003</v>
      </c>
      <c r="W32" s="102"/>
      <c r="X32" s="102">
        <v>50.67</v>
      </c>
      <c r="Y32" s="102"/>
      <c r="Z32" s="102">
        <v>57.35</v>
      </c>
      <c r="AA32" s="102"/>
      <c r="AB32" s="102">
        <v>61.99</v>
      </c>
      <c r="AC32" s="102"/>
      <c r="AD32" s="102">
        <v>57.61</v>
      </c>
      <c r="AE32" s="102"/>
      <c r="AF32" s="102">
        <v>61.18</v>
      </c>
      <c r="AG32" s="102"/>
      <c r="AH32" s="102">
        <v>63.63</v>
      </c>
      <c r="AI32" s="102"/>
      <c r="AJ32" s="102">
        <v>60.63</v>
      </c>
      <c r="AK32" s="102"/>
      <c r="AL32" s="102">
        <v>53.89</v>
      </c>
      <c r="AM32" s="102"/>
      <c r="AN32" s="102">
        <v>59.13</v>
      </c>
      <c r="AO32" s="102"/>
      <c r="AP32" s="102">
        <v>60.5</v>
      </c>
      <c r="AQ32" s="102"/>
      <c r="AR32" s="102">
        <v>61.26</v>
      </c>
      <c r="AS32" s="102"/>
      <c r="AT32" s="102">
        <v>59.38</v>
      </c>
      <c r="AU32" s="102"/>
      <c r="AV32" s="102">
        <v>62.45</v>
      </c>
      <c r="AW32" s="102"/>
      <c r="AX32" s="102">
        <v>66.3</v>
      </c>
      <c r="AY32" s="102"/>
      <c r="AZ32" s="102">
        <v>66.11</v>
      </c>
      <c r="BA32" s="102"/>
      <c r="BB32" s="103">
        <v>63</v>
      </c>
      <c r="BC32" s="103"/>
      <c r="BD32" s="103">
        <v>64.73</v>
      </c>
      <c r="BE32" s="103"/>
      <c r="BF32" s="102">
        <v>67.38</v>
      </c>
      <c r="BG32" s="102"/>
      <c r="BH32" s="102">
        <v>68.069999999999993</v>
      </c>
      <c r="BI32" s="102"/>
      <c r="BJ32" s="102">
        <v>66.17</v>
      </c>
      <c r="BK32" s="102"/>
      <c r="BL32" s="104">
        <v>69.930000000000007</v>
      </c>
      <c r="BM32" s="104"/>
      <c r="BN32" s="105">
        <v>71.63</v>
      </c>
      <c r="BO32" s="105"/>
      <c r="BP32" s="105">
        <v>70.87</v>
      </c>
      <c r="BQ32" s="105"/>
      <c r="BR32" s="105">
        <v>66.05</v>
      </c>
      <c r="BS32" s="105"/>
      <c r="BT32" s="105">
        <v>67.739999999999995</v>
      </c>
      <c r="BU32" s="105"/>
      <c r="BV32" s="170">
        <v>70.39</v>
      </c>
      <c r="BW32" s="170"/>
      <c r="BX32" s="170">
        <v>69.459999999999994</v>
      </c>
      <c r="BY32" s="170"/>
      <c r="BZ32" s="170">
        <v>69.13</v>
      </c>
      <c r="CA32" s="170"/>
      <c r="CB32" s="170">
        <v>63.12</v>
      </c>
      <c r="CC32" s="170"/>
      <c r="CD32" s="170">
        <v>65.75</v>
      </c>
      <c r="CE32" s="170"/>
      <c r="CF32" s="170">
        <v>66.05</v>
      </c>
    </row>
    <row r="33" spans="1:84" ht="12" customHeight="1" x14ac:dyDescent="0.2">
      <c r="C33" s="16" t="s">
        <v>74</v>
      </c>
      <c r="D33" s="6" t="s">
        <v>12</v>
      </c>
      <c r="E33" s="18"/>
      <c r="F33" s="102">
        <v>12.24</v>
      </c>
      <c r="G33" s="102"/>
      <c r="H33" s="102">
        <v>12.93</v>
      </c>
      <c r="I33" s="102"/>
      <c r="J33" s="102">
        <v>12.84</v>
      </c>
      <c r="K33" s="102"/>
      <c r="L33" s="102">
        <v>12.12</v>
      </c>
      <c r="M33" s="102"/>
      <c r="N33" s="102">
        <v>9.34</v>
      </c>
      <c r="O33" s="102"/>
      <c r="P33" s="102">
        <v>10.15</v>
      </c>
      <c r="Q33" s="102"/>
      <c r="R33" s="102">
        <v>9.24</v>
      </c>
      <c r="S33" s="102"/>
      <c r="T33" s="102">
        <v>9.9600000000000009</v>
      </c>
      <c r="U33" s="102"/>
      <c r="V33" s="102">
        <v>9.99</v>
      </c>
      <c r="W33" s="102"/>
      <c r="X33" s="102">
        <v>14.14</v>
      </c>
      <c r="Y33" s="102"/>
      <c r="Z33" s="102">
        <v>16.28</v>
      </c>
      <c r="AA33" s="102"/>
      <c r="AB33" s="102">
        <v>18.399999999999999</v>
      </c>
      <c r="AC33" s="102"/>
      <c r="AD33" s="102">
        <v>15.73</v>
      </c>
      <c r="AE33" s="102"/>
      <c r="AF33" s="102">
        <v>17.010000000000002</v>
      </c>
      <c r="AG33" s="102"/>
      <c r="AH33" s="102">
        <v>17.14</v>
      </c>
      <c r="AI33" s="102"/>
      <c r="AJ33" s="102">
        <v>16.43</v>
      </c>
      <c r="AK33" s="102"/>
      <c r="AL33" s="102">
        <v>14.15</v>
      </c>
      <c r="AM33" s="102"/>
      <c r="AN33" s="102">
        <v>16.350000000000001</v>
      </c>
      <c r="AO33" s="102"/>
      <c r="AP33" s="102">
        <v>15.82</v>
      </c>
      <c r="AQ33" s="102"/>
      <c r="AR33" s="102">
        <v>16.579999999999998</v>
      </c>
      <c r="AS33" s="102"/>
      <c r="AT33" s="102">
        <v>17.96</v>
      </c>
      <c r="AU33" s="102"/>
      <c r="AV33" s="102">
        <v>16.46</v>
      </c>
      <c r="AW33" s="102"/>
      <c r="AX33" s="102">
        <v>18.22</v>
      </c>
      <c r="AY33" s="102"/>
      <c r="AZ33" s="102">
        <v>19.100000000000001</v>
      </c>
      <c r="BA33" s="102"/>
      <c r="BB33" s="103">
        <v>18.010000000000002</v>
      </c>
      <c r="BC33" s="103"/>
      <c r="BD33" s="103">
        <v>18.97</v>
      </c>
      <c r="BE33" s="103"/>
      <c r="BF33" s="102">
        <v>19.829999999999998</v>
      </c>
      <c r="BG33" s="102"/>
      <c r="BH33" s="102">
        <v>20.41</v>
      </c>
      <c r="BI33" s="102"/>
      <c r="BJ33" s="102">
        <v>19.850000000000001</v>
      </c>
      <c r="BK33" s="102"/>
      <c r="BL33" s="104">
        <v>21.88</v>
      </c>
      <c r="BM33" s="104"/>
      <c r="BN33" s="105">
        <v>21.58</v>
      </c>
      <c r="BO33" s="105"/>
      <c r="BP33" s="105">
        <v>21.63</v>
      </c>
      <c r="BQ33" s="105"/>
      <c r="BR33" s="105">
        <v>18.920000000000002</v>
      </c>
      <c r="BS33" s="105"/>
      <c r="BT33" s="105">
        <v>20.38</v>
      </c>
      <c r="BU33" s="105"/>
      <c r="BV33" s="170">
        <v>20.39</v>
      </c>
      <c r="BW33" s="170"/>
      <c r="BX33" s="170">
        <v>20.87</v>
      </c>
      <c r="BY33" s="170"/>
      <c r="BZ33" s="170">
        <v>16.91</v>
      </c>
      <c r="CA33" s="170"/>
      <c r="CB33" s="170">
        <v>21.99</v>
      </c>
      <c r="CC33" s="170"/>
      <c r="CD33" s="170">
        <v>22.02</v>
      </c>
      <c r="CE33" s="170"/>
      <c r="CF33" s="170">
        <v>22.04</v>
      </c>
    </row>
    <row r="34" spans="1:84" ht="12" customHeight="1" x14ac:dyDescent="0.2">
      <c r="C34" s="33" t="s">
        <v>22</v>
      </c>
      <c r="D34" s="6" t="s">
        <v>12</v>
      </c>
      <c r="E34" s="18"/>
      <c r="F34" s="102">
        <v>10.71</v>
      </c>
      <c r="G34" s="102"/>
      <c r="H34" s="102">
        <v>11.41</v>
      </c>
      <c r="I34" s="102"/>
      <c r="J34" s="102">
        <v>11.34</v>
      </c>
      <c r="K34" s="102"/>
      <c r="L34" s="102">
        <v>12.32</v>
      </c>
      <c r="M34" s="102"/>
      <c r="N34" s="102">
        <v>12.25</v>
      </c>
      <c r="O34" s="102"/>
      <c r="P34" s="102">
        <v>11.7</v>
      </c>
      <c r="Q34" s="102"/>
      <c r="R34" s="102">
        <v>7.91</v>
      </c>
      <c r="S34" s="102"/>
      <c r="T34" s="102">
        <v>7.35</v>
      </c>
      <c r="U34" s="102"/>
      <c r="V34" s="102">
        <v>5.8</v>
      </c>
      <c r="W34" s="102"/>
      <c r="X34" s="102">
        <v>6.05</v>
      </c>
      <c r="Y34" s="102"/>
      <c r="Z34" s="102">
        <v>5.44</v>
      </c>
      <c r="AA34" s="102"/>
      <c r="AB34" s="102">
        <v>5.51</v>
      </c>
      <c r="AC34" s="102"/>
      <c r="AD34" s="102">
        <v>6.36</v>
      </c>
      <c r="AE34" s="102"/>
      <c r="AF34" s="102">
        <v>6.74</v>
      </c>
      <c r="AG34" s="102"/>
      <c r="AH34" s="102">
        <v>6.5</v>
      </c>
      <c r="AI34" s="102"/>
      <c r="AJ34" s="102">
        <v>7.67</v>
      </c>
      <c r="AK34" s="102"/>
      <c r="AL34" s="102">
        <v>8.42</v>
      </c>
      <c r="AM34" s="102"/>
      <c r="AN34" s="102">
        <v>8.98</v>
      </c>
      <c r="AO34" s="102"/>
      <c r="AP34" s="102">
        <v>8.7200000000000006</v>
      </c>
      <c r="AQ34" s="102"/>
      <c r="AR34" s="102">
        <v>9.48</v>
      </c>
      <c r="AS34" s="102"/>
      <c r="AT34" s="102">
        <v>10.029999999999999</v>
      </c>
      <c r="AU34" s="102"/>
      <c r="AV34" s="102">
        <v>10.71</v>
      </c>
      <c r="AW34" s="102"/>
      <c r="AX34" s="102">
        <v>10.56</v>
      </c>
      <c r="AY34" s="102"/>
      <c r="AZ34" s="102">
        <v>11.18</v>
      </c>
      <c r="BA34" s="102"/>
      <c r="BB34" s="103">
        <v>12.19</v>
      </c>
      <c r="BC34" s="103"/>
      <c r="BD34" s="103">
        <v>12.23</v>
      </c>
      <c r="BE34" s="103"/>
      <c r="BF34" s="102">
        <v>12.07</v>
      </c>
      <c r="BG34" s="102"/>
      <c r="BH34" s="102">
        <v>13.04</v>
      </c>
      <c r="BI34" s="102"/>
      <c r="BJ34" s="102">
        <v>14.66</v>
      </c>
      <c r="BK34" s="102"/>
      <c r="BL34" s="104">
        <v>13.81</v>
      </c>
      <c r="BM34" s="104"/>
      <c r="BN34" s="105">
        <v>14.46</v>
      </c>
      <c r="BO34" s="105"/>
      <c r="BP34" s="105">
        <v>15.08</v>
      </c>
      <c r="BQ34" s="105"/>
      <c r="BR34" s="105">
        <v>17.02</v>
      </c>
      <c r="BS34" s="105"/>
      <c r="BT34" s="105">
        <v>16.25</v>
      </c>
      <c r="BU34" s="105"/>
      <c r="BV34" s="170">
        <v>16.07</v>
      </c>
      <c r="BW34" s="170"/>
      <c r="BX34" s="170">
        <v>16.25</v>
      </c>
      <c r="BY34" s="170"/>
      <c r="BZ34" s="170">
        <v>21.44</v>
      </c>
      <c r="CA34" s="170"/>
      <c r="CB34" s="170">
        <v>13.25</v>
      </c>
      <c r="CC34" s="170"/>
      <c r="CD34" s="170">
        <v>12.99</v>
      </c>
      <c r="CE34" s="170"/>
      <c r="CF34" s="170">
        <v>13.93</v>
      </c>
    </row>
    <row r="35" spans="1:84" ht="12" customHeight="1" x14ac:dyDescent="0.2">
      <c r="C35" s="33" t="s">
        <v>17</v>
      </c>
      <c r="D35" s="6" t="s">
        <v>12</v>
      </c>
      <c r="E35" s="18"/>
      <c r="F35" s="102">
        <v>27.85</v>
      </c>
      <c r="G35" s="102"/>
      <c r="H35" s="102">
        <v>30</v>
      </c>
      <c r="I35" s="102"/>
      <c r="J35" s="102">
        <v>31.03</v>
      </c>
      <c r="K35" s="102"/>
      <c r="L35" s="102">
        <v>29.14</v>
      </c>
      <c r="M35" s="102"/>
      <c r="N35" s="102">
        <v>21.18</v>
      </c>
      <c r="O35" s="102"/>
      <c r="P35" s="102">
        <v>22.5</v>
      </c>
      <c r="Q35" s="102"/>
      <c r="R35" s="102">
        <v>20.399999999999999</v>
      </c>
      <c r="S35" s="102"/>
      <c r="T35" s="102">
        <v>20.88</v>
      </c>
      <c r="U35" s="102"/>
      <c r="V35" s="102">
        <v>21.05</v>
      </c>
      <c r="W35" s="102"/>
      <c r="X35" s="102">
        <v>30.47</v>
      </c>
      <c r="Y35" s="102"/>
      <c r="Z35" s="102">
        <v>35.630000000000003</v>
      </c>
      <c r="AA35" s="102"/>
      <c r="AB35" s="102">
        <v>38.08</v>
      </c>
      <c r="AC35" s="102"/>
      <c r="AD35" s="102">
        <v>35.520000000000003</v>
      </c>
      <c r="AE35" s="102"/>
      <c r="AF35" s="102">
        <v>37.42</v>
      </c>
      <c r="AG35" s="102"/>
      <c r="AH35" s="102">
        <v>39.99</v>
      </c>
      <c r="AI35" s="102"/>
      <c r="AJ35" s="102">
        <v>36.53</v>
      </c>
      <c r="AK35" s="102"/>
      <c r="AL35" s="102">
        <v>31.32</v>
      </c>
      <c r="AM35" s="102"/>
      <c r="AN35" s="102">
        <v>33.81</v>
      </c>
      <c r="AO35" s="102"/>
      <c r="AP35" s="102">
        <v>35.96</v>
      </c>
      <c r="AQ35" s="102"/>
      <c r="AR35" s="102">
        <v>35.21</v>
      </c>
      <c r="AS35" s="102"/>
      <c r="AT35" s="102">
        <v>31.39</v>
      </c>
      <c r="AU35" s="102"/>
      <c r="AV35" s="102">
        <v>35.29</v>
      </c>
      <c r="AW35" s="102"/>
      <c r="AX35" s="102">
        <v>37.53</v>
      </c>
      <c r="AY35" s="102"/>
      <c r="AZ35" s="102">
        <v>35.83</v>
      </c>
      <c r="BA35" s="102"/>
      <c r="BB35" s="103">
        <v>32.799999999999997</v>
      </c>
      <c r="BC35" s="103"/>
      <c r="BD35" s="103">
        <v>33.520000000000003</v>
      </c>
      <c r="BE35" s="103"/>
      <c r="BF35" s="102">
        <v>35.49</v>
      </c>
      <c r="BG35" s="102"/>
      <c r="BH35" s="102">
        <v>34.619999999999997</v>
      </c>
      <c r="BI35" s="102"/>
      <c r="BJ35" s="102">
        <v>31.65</v>
      </c>
      <c r="BK35" s="102"/>
      <c r="BL35" s="104">
        <v>34.229999999999997</v>
      </c>
      <c r="BM35" s="104"/>
      <c r="BN35" s="105">
        <v>35.6</v>
      </c>
      <c r="BO35" s="105"/>
      <c r="BP35" s="105">
        <v>34.15</v>
      </c>
      <c r="BQ35" s="105"/>
      <c r="BR35" s="105">
        <v>30.11</v>
      </c>
      <c r="BS35" s="105"/>
      <c r="BT35" s="105">
        <v>31.12</v>
      </c>
      <c r="BU35" s="105"/>
      <c r="BV35" s="170">
        <v>33.93</v>
      </c>
      <c r="BW35" s="170"/>
      <c r="BX35" s="170">
        <v>32.340000000000003</v>
      </c>
      <c r="BY35" s="170"/>
      <c r="BZ35" s="170">
        <v>30.79</v>
      </c>
      <c r="CA35" s="170"/>
      <c r="CB35" s="170">
        <v>27.87</v>
      </c>
      <c r="CC35" s="170"/>
      <c r="CD35" s="170">
        <v>30.74</v>
      </c>
      <c r="CE35" s="170"/>
      <c r="CF35" s="170">
        <v>30.07</v>
      </c>
    </row>
    <row r="36" spans="1:84" ht="12" customHeight="1" x14ac:dyDescent="0.2">
      <c r="C36" s="16"/>
      <c r="D36" s="6"/>
      <c r="E36" s="19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6"/>
      <c r="BM36" s="106"/>
      <c r="BN36" s="102"/>
      <c r="BO36" s="102"/>
      <c r="BP36" s="102"/>
      <c r="BQ36" s="102"/>
      <c r="BR36" s="102"/>
      <c r="BS36" s="102"/>
      <c r="BT36" s="102"/>
      <c r="BU36" s="102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</row>
    <row r="37" spans="1:84" ht="12" customHeight="1" x14ac:dyDescent="0.2">
      <c r="C37" s="14" t="s">
        <v>38</v>
      </c>
      <c r="D37" s="6" t="s">
        <v>12</v>
      </c>
      <c r="E37" s="18"/>
      <c r="F37" s="102">
        <v>5.6</v>
      </c>
      <c r="G37" s="102"/>
      <c r="H37" s="102">
        <v>5.15</v>
      </c>
      <c r="I37" s="102"/>
      <c r="J37" s="102">
        <v>4.46</v>
      </c>
      <c r="K37" s="102"/>
      <c r="L37" s="102">
        <v>4.3099999999999996</v>
      </c>
      <c r="M37" s="102"/>
      <c r="N37" s="102">
        <v>5.48</v>
      </c>
      <c r="O37" s="102"/>
      <c r="P37" s="102">
        <v>5.28</v>
      </c>
      <c r="Q37" s="102"/>
      <c r="R37" s="102">
        <v>5.32</v>
      </c>
      <c r="S37" s="102"/>
      <c r="T37" s="102">
        <v>5.52</v>
      </c>
      <c r="U37" s="102"/>
      <c r="V37" s="102">
        <v>7.42</v>
      </c>
      <c r="W37" s="102"/>
      <c r="X37" s="102">
        <v>6.73</v>
      </c>
      <c r="Y37" s="102"/>
      <c r="Z37" s="102">
        <v>5.65</v>
      </c>
      <c r="AA37" s="102"/>
      <c r="AB37" s="102">
        <v>5.01</v>
      </c>
      <c r="AC37" s="102"/>
      <c r="AD37" s="102">
        <v>5.63</v>
      </c>
      <c r="AE37" s="102"/>
      <c r="AF37" s="102">
        <v>5.0999999999999996</v>
      </c>
      <c r="AG37" s="102"/>
      <c r="AH37" s="102">
        <v>4.57</v>
      </c>
      <c r="AI37" s="102"/>
      <c r="AJ37" s="102">
        <v>4.16</v>
      </c>
      <c r="AK37" s="102"/>
      <c r="AL37" s="102">
        <v>4.33</v>
      </c>
      <c r="AM37" s="102"/>
      <c r="AN37" s="102">
        <v>3.91</v>
      </c>
      <c r="AO37" s="102"/>
      <c r="AP37" s="102">
        <v>3.55</v>
      </c>
      <c r="AQ37" s="102"/>
      <c r="AR37" s="102">
        <v>3.56</v>
      </c>
      <c r="AS37" s="102"/>
      <c r="AT37" s="102">
        <v>3.67</v>
      </c>
      <c r="AU37" s="102"/>
      <c r="AV37" s="102">
        <v>3.43</v>
      </c>
      <c r="AW37" s="102"/>
      <c r="AX37" s="102">
        <v>3.15</v>
      </c>
      <c r="AY37" s="102"/>
      <c r="AZ37" s="102">
        <v>2.83</v>
      </c>
      <c r="BA37" s="102"/>
      <c r="BB37" s="103">
        <v>3.54</v>
      </c>
      <c r="BC37" s="103"/>
      <c r="BD37" s="103">
        <v>2.95</v>
      </c>
      <c r="BE37" s="103"/>
      <c r="BF37" s="102">
        <v>2.66</v>
      </c>
      <c r="BG37" s="102"/>
      <c r="BH37" s="102">
        <v>2.5099999999999998</v>
      </c>
      <c r="BI37" s="102"/>
      <c r="BJ37" s="102">
        <v>2.85</v>
      </c>
      <c r="BK37" s="102"/>
      <c r="BL37" s="104">
        <v>2.42</v>
      </c>
      <c r="BM37" s="104"/>
      <c r="BN37" s="105">
        <v>2.1800000000000002</v>
      </c>
      <c r="BO37" s="105"/>
      <c r="BP37" s="105">
        <v>2.37</v>
      </c>
      <c r="BQ37" s="105"/>
      <c r="BR37" s="105">
        <v>2.59</v>
      </c>
      <c r="BS37" s="105"/>
      <c r="BT37" s="105">
        <v>2.5099999999999998</v>
      </c>
      <c r="BU37" s="105"/>
      <c r="BV37" s="170">
        <v>2.35</v>
      </c>
      <c r="BW37" s="170"/>
      <c r="BX37" s="170">
        <v>2.21</v>
      </c>
      <c r="BY37" s="170"/>
      <c r="BZ37" s="170">
        <v>2.57</v>
      </c>
      <c r="CA37" s="170"/>
      <c r="CB37" s="170">
        <v>3.18</v>
      </c>
      <c r="CC37" s="170"/>
      <c r="CD37" s="170">
        <v>2.79</v>
      </c>
      <c r="CE37" s="170"/>
      <c r="CF37" s="170">
        <v>2.94</v>
      </c>
    </row>
    <row r="38" spans="1:84" ht="12" customHeight="1" x14ac:dyDescent="0.2">
      <c r="C38" s="14" t="s">
        <v>23</v>
      </c>
      <c r="D38" s="6" t="s">
        <v>12</v>
      </c>
      <c r="E38" s="18"/>
      <c r="F38" s="102">
        <v>41.16</v>
      </c>
      <c r="G38" s="102"/>
      <c r="H38" s="102">
        <v>38.42</v>
      </c>
      <c r="I38" s="102"/>
      <c r="J38" s="102">
        <v>37.880000000000003</v>
      </c>
      <c r="K38" s="102"/>
      <c r="L38" s="102">
        <v>39.46</v>
      </c>
      <c r="M38" s="102"/>
      <c r="N38" s="102">
        <v>49.29</v>
      </c>
      <c r="O38" s="102"/>
      <c r="P38" s="102">
        <v>48.02</v>
      </c>
      <c r="Q38" s="102"/>
      <c r="R38" s="102">
        <v>54.65</v>
      </c>
      <c r="S38" s="102"/>
      <c r="T38" s="102">
        <v>53.52</v>
      </c>
      <c r="U38" s="102"/>
      <c r="V38" s="102">
        <v>52.1</v>
      </c>
      <c r="W38" s="102"/>
      <c r="X38" s="102">
        <v>39.200000000000003</v>
      </c>
      <c r="Y38" s="102"/>
      <c r="Z38" s="102">
        <v>33.94</v>
      </c>
      <c r="AA38" s="102"/>
      <c r="AB38" s="102">
        <v>29.72</v>
      </c>
      <c r="AC38" s="102"/>
      <c r="AD38" s="102">
        <v>33.24</v>
      </c>
      <c r="AE38" s="102"/>
      <c r="AF38" s="102">
        <v>30.35</v>
      </c>
      <c r="AG38" s="102"/>
      <c r="AH38" s="102">
        <v>28.53</v>
      </c>
      <c r="AI38" s="102"/>
      <c r="AJ38" s="102">
        <v>31.36</v>
      </c>
      <c r="AK38" s="102"/>
      <c r="AL38" s="102">
        <v>38.299999999999997</v>
      </c>
      <c r="AM38" s="102"/>
      <c r="AN38" s="102">
        <v>33.6</v>
      </c>
      <c r="AO38" s="102"/>
      <c r="AP38" s="102">
        <v>32.770000000000003</v>
      </c>
      <c r="AQ38" s="102"/>
      <c r="AR38" s="102">
        <v>32.200000000000003</v>
      </c>
      <c r="AS38" s="102"/>
      <c r="AT38" s="102">
        <v>33.49</v>
      </c>
      <c r="AU38" s="102"/>
      <c r="AV38" s="102">
        <v>30.82</v>
      </c>
      <c r="AW38" s="102"/>
      <c r="AX38" s="102">
        <v>27.13</v>
      </c>
      <c r="AY38" s="102"/>
      <c r="AZ38" s="102">
        <v>27.79</v>
      </c>
      <c r="BA38" s="102"/>
      <c r="BB38" s="103">
        <v>29.55</v>
      </c>
      <c r="BC38" s="103"/>
      <c r="BD38" s="103">
        <v>28.19</v>
      </c>
      <c r="BE38" s="103"/>
      <c r="BF38" s="102">
        <v>26.5</v>
      </c>
      <c r="BG38" s="102"/>
      <c r="BH38" s="102">
        <v>26.43</v>
      </c>
      <c r="BI38" s="102"/>
      <c r="BJ38" s="102">
        <v>27.33</v>
      </c>
      <c r="BK38" s="102"/>
      <c r="BL38" s="104">
        <v>24.05</v>
      </c>
      <c r="BM38" s="104"/>
      <c r="BN38" s="105">
        <v>23.03</v>
      </c>
      <c r="BO38" s="105"/>
      <c r="BP38" s="105">
        <v>23.62</v>
      </c>
      <c r="BQ38" s="105"/>
      <c r="BR38" s="105">
        <v>27.08</v>
      </c>
      <c r="BS38" s="105"/>
      <c r="BT38" s="105">
        <v>25.97</v>
      </c>
      <c r="BU38" s="105"/>
      <c r="BV38" s="170">
        <v>23.89</v>
      </c>
      <c r="BW38" s="170"/>
      <c r="BX38" s="170">
        <v>24.85</v>
      </c>
      <c r="BY38" s="170"/>
      <c r="BZ38" s="170">
        <v>25.13</v>
      </c>
      <c r="CA38" s="170"/>
      <c r="CB38" s="170">
        <v>29.89</v>
      </c>
      <c r="CC38" s="170"/>
      <c r="CD38" s="170">
        <v>28.43</v>
      </c>
      <c r="CE38" s="170"/>
      <c r="CF38" s="170">
        <v>27.66</v>
      </c>
    </row>
    <row r="39" spans="1:84" ht="12" customHeight="1" x14ac:dyDescent="0.2">
      <c r="C39" s="14" t="s">
        <v>17</v>
      </c>
      <c r="D39" s="6" t="s">
        <v>12</v>
      </c>
      <c r="E39" s="18"/>
      <c r="F39" s="102">
        <v>2.4300000000000002</v>
      </c>
      <c r="G39" s="102"/>
      <c r="H39" s="102">
        <v>2.09</v>
      </c>
      <c r="I39" s="102"/>
      <c r="J39" s="102">
        <v>2.44</v>
      </c>
      <c r="K39" s="102"/>
      <c r="L39" s="102">
        <v>2.64</v>
      </c>
      <c r="M39" s="102"/>
      <c r="N39" s="102">
        <v>2.46</v>
      </c>
      <c r="O39" s="102"/>
      <c r="P39" s="102">
        <v>2.35</v>
      </c>
      <c r="Q39" s="102"/>
      <c r="R39" s="102">
        <v>2.4700000000000002</v>
      </c>
      <c r="S39" s="102"/>
      <c r="T39" s="102">
        <v>2.77</v>
      </c>
      <c r="U39" s="102"/>
      <c r="V39" s="102">
        <v>3.63</v>
      </c>
      <c r="W39" s="102"/>
      <c r="X39" s="102">
        <v>3.41</v>
      </c>
      <c r="Y39" s="102"/>
      <c r="Z39" s="102">
        <v>3.06</v>
      </c>
      <c r="AA39" s="102"/>
      <c r="AB39" s="102">
        <v>3.28</v>
      </c>
      <c r="AC39" s="102"/>
      <c r="AD39" s="102">
        <v>3.52</v>
      </c>
      <c r="AE39" s="102"/>
      <c r="AF39" s="102">
        <v>3.38</v>
      </c>
      <c r="AG39" s="102"/>
      <c r="AH39" s="102">
        <v>3.26</v>
      </c>
      <c r="AI39" s="102"/>
      <c r="AJ39" s="102">
        <v>3.85</v>
      </c>
      <c r="AK39" s="102"/>
      <c r="AL39" s="102">
        <v>3.48</v>
      </c>
      <c r="AM39" s="102"/>
      <c r="AN39" s="102">
        <v>3.36</v>
      </c>
      <c r="AO39" s="102"/>
      <c r="AP39" s="102">
        <v>3.19</v>
      </c>
      <c r="AQ39" s="102"/>
      <c r="AR39" s="102">
        <v>2.98</v>
      </c>
      <c r="AS39" s="102"/>
      <c r="AT39" s="102">
        <v>3.46</v>
      </c>
      <c r="AU39" s="102"/>
      <c r="AV39" s="102">
        <v>3.3</v>
      </c>
      <c r="AW39" s="102"/>
      <c r="AX39" s="102">
        <v>3.42</v>
      </c>
      <c r="AY39" s="102"/>
      <c r="AZ39" s="102">
        <v>3.27</v>
      </c>
      <c r="BA39" s="102"/>
      <c r="BB39" s="103">
        <v>3.91</v>
      </c>
      <c r="BC39" s="103"/>
      <c r="BD39" s="103">
        <v>4.13</v>
      </c>
      <c r="BE39" s="103"/>
      <c r="BF39" s="102">
        <v>3.46</v>
      </c>
      <c r="BG39" s="102"/>
      <c r="BH39" s="102">
        <v>3</v>
      </c>
      <c r="BI39" s="102"/>
      <c r="BJ39" s="102">
        <v>3.65</v>
      </c>
      <c r="BK39" s="102"/>
      <c r="BL39" s="104">
        <v>3.6</v>
      </c>
      <c r="BM39" s="104"/>
      <c r="BN39" s="105">
        <v>3.16</v>
      </c>
      <c r="BO39" s="105"/>
      <c r="BP39" s="105">
        <v>3.14</v>
      </c>
      <c r="BQ39" s="105"/>
      <c r="BR39" s="105">
        <v>4.28</v>
      </c>
      <c r="BS39" s="105"/>
      <c r="BT39" s="105">
        <v>3.78</v>
      </c>
      <c r="BU39" s="105"/>
      <c r="BV39" s="170">
        <v>3.37</v>
      </c>
      <c r="BW39" s="170"/>
      <c r="BX39" s="170">
        <v>3.48</v>
      </c>
      <c r="BY39" s="170"/>
      <c r="BZ39" s="170">
        <v>3.17</v>
      </c>
      <c r="CA39" s="170"/>
      <c r="CB39" s="170">
        <v>3.81</v>
      </c>
      <c r="CC39" s="170"/>
      <c r="CD39" s="170">
        <v>3.03</v>
      </c>
      <c r="CE39" s="170"/>
      <c r="CF39" s="170">
        <v>3.35</v>
      </c>
    </row>
    <row r="40" spans="1:84" ht="12" customHeight="1" x14ac:dyDescent="0.2">
      <c r="C40" s="6"/>
      <c r="D40" s="6"/>
      <c r="E40" s="19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6"/>
      <c r="BM40" s="106"/>
      <c r="BN40" s="102"/>
      <c r="BO40" s="102"/>
      <c r="BP40" s="102"/>
      <c r="BQ40" s="102"/>
      <c r="BR40" s="102"/>
      <c r="BS40" s="102"/>
      <c r="BT40" s="102"/>
      <c r="BU40" s="102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</row>
    <row r="41" spans="1:84" ht="12" customHeight="1" x14ac:dyDescent="0.2">
      <c r="C41" s="13" t="s">
        <v>118</v>
      </c>
      <c r="D41" s="6"/>
      <c r="E41" s="19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6"/>
      <c r="BM41" s="106"/>
      <c r="BN41" s="102"/>
      <c r="BO41" s="102"/>
      <c r="BP41" s="102"/>
      <c r="BQ41" s="102"/>
      <c r="BR41" s="102"/>
      <c r="BS41" s="102"/>
      <c r="BT41" s="102"/>
      <c r="BU41" s="102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</row>
    <row r="42" spans="1:84" ht="12" customHeight="1" x14ac:dyDescent="0.2">
      <c r="C42" s="14" t="s">
        <v>24</v>
      </c>
      <c r="D42" s="6" t="s">
        <v>12</v>
      </c>
      <c r="E42" s="18"/>
      <c r="F42" s="102">
        <v>48.96</v>
      </c>
      <c r="G42" s="102"/>
      <c r="H42" s="102">
        <v>52.37</v>
      </c>
      <c r="I42" s="102"/>
      <c r="J42" s="102">
        <v>49.84</v>
      </c>
      <c r="K42" s="102"/>
      <c r="L42" s="102">
        <v>43.54</v>
      </c>
      <c r="M42" s="102"/>
      <c r="N42" s="102">
        <v>35.25</v>
      </c>
      <c r="O42" s="102"/>
      <c r="P42" s="102">
        <v>35.07</v>
      </c>
      <c r="Q42" s="102"/>
      <c r="R42" s="102">
        <v>31.76</v>
      </c>
      <c r="S42" s="102"/>
      <c r="T42" s="102">
        <v>31.92</v>
      </c>
      <c r="U42" s="102"/>
      <c r="V42" s="102">
        <v>44.08</v>
      </c>
      <c r="W42" s="102"/>
      <c r="X42" s="102">
        <v>55</v>
      </c>
      <c r="Y42" s="102"/>
      <c r="Z42" s="102">
        <v>61.86</v>
      </c>
      <c r="AA42" s="102"/>
      <c r="AB42" s="102">
        <v>63.17</v>
      </c>
      <c r="AC42" s="102"/>
      <c r="AD42" s="102">
        <v>58.79</v>
      </c>
      <c r="AE42" s="102"/>
      <c r="AF42" s="102">
        <v>63.12</v>
      </c>
      <c r="AG42" s="102"/>
      <c r="AH42" s="102">
        <v>61.23</v>
      </c>
      <c r="AI42" s="102"/>
      <c r="AJ42" s="102">
        <v>55.32</v>
      </c>
      <c r="AK42" s="102"/>
      <c r="AL42" s="102">
        <v>51.57</v>
      </c>
      <c r="AM42" s="102"/>
      <c r="AN42" s="102">
        <v>61.37</v>
      </c>
      <c r="AO42" s="102"/>
      <c r="AP42" s="102">
        <v>59.72</v>
      </c>
      <c r="AQ42" s="102"/>
      <c r="AR42" s="102">
        <v>57.79</v>
      </c>
      <c r="AS42" s="102"/>
      <c r="AT42" s="102">
        <v>58.17</v>
      </c>
      <c r="AU42" s="102"/>
      <c r="AV42" s="102">
        <v>64.569999999999993</v>
      </c>
      <c r="AW42" s="102"/>
      <c r="AX42" s="102">
        <v>65.489999999999995</v>
      </c>
      <c r="AY42" s="102"/>
      <c r="AZ42" s="102">
        <v>63.52</v>
      </c>
      <c r="BA42" s="102"/>
      <c r="BB42" s="103">
        <v>62.54</v>
      </c>
      <c r="BC42" s="103"/>
      <c r="BD42" s="103">
        <v>66.12</v>
      </c>
      <c r="BE42" s="103"/>
      <c r="BF42" s="102">
        <v>64.900000000000006</v>
      </c>
      <c r="BG42" s="102"/>
      <c r="BH42" s="102">
        <v>66.349999999999994</v>
      </c>
      <c r="BI42" s="102"/>
      <c r="BJ42" s="102">
        <v>65.22</v>
      </c>
      <c r="BK42" s="102"/>
      <c r="BL42" s="104">
        <v>70.37</v>
      </c>
      <c r="BM42" s="104"/>
      <c r="BN42" s="105">
        <v>68.290000000000006</v>
      </c>
      <c r="BO42" s="105"/>
      <c r="BP42" s="105">
        <v>64.400000000000006</v>
      </c>
      <c r="BQ42" s="105"/>
      <c r="BR42" s="105">
        <v>62.69</v>
      </c>
      <c r="BS42" s="105"/>
      <c r="BT42" s="105">
        <v>66.83</v>
      </c>
      <c r="BU42" s="105"/>
      <c r="BV42" s="170">
        <v>65.400000000000006</v>
      </c>
      <c r="BW42" s="170"/>
      <c r="BX42" s="170">
        <v>63.89</v>
      </c>
      <c r="BY42" s="170"/>
      <c r="BZ42" s="170">
        <v>61.77</v>
      </c>
      <c r="CA42" s="170"/>
      <c r="CB42" s="170">
        <v>62.7</v>
      </c>
      <c r="CC42" s="170"/>
      <c r="CD42" s="170">
        <v>60.63</v>
      </c>
      <c r="CE42" s="170"/>
      <c r="CF42" s="170">
        <v>58.74</v>
      </c>
    </row>
    <row r="43" spans="1:84" ht="12" customHeight="1" x14ac:dyDescent="0.2">
      <c r="C43" s="14" t="s">
        <v>23</v>
      </c>
      <c r="D43" s="6" t="s">
        <v>12</v>
      </c>
      <c r="E43" s="18"/>
      <c r="F43" s="102">
        <v>41.81</v>
      </c>
      <c r="G43" s="102"/>
      <c r="H43" s="102">
        <v>38.119999999999997</v>
      </c>
      <c r="I43" s="102"/>
      <c r="J43" s="102">
        <v>41.27</v>
      </c>
      <c r="K43" s="102"/>
      <c r="L43" s="102">
        <v>46.16</v>
      </c>
      <c r="M43" s="102"/>
      <c r="N43" s="102">
        <v>53.98</v>
      </c>
      <c r="O43" s="102"/>
      <c r="P43" s="102">
        <v>56.44</v>
      </c>
      <c r="Q43" s="102"/>
      <c r="R43" s="102">
        <v>57.9</v>
      </c>
      <c r="S43" s="102"/>
      <c r="T43" s="102">
        <v>57.11</v>
      </c>
      <c r="U43" s="102"/>
      <c r="V43" s="102">
        <v>41.56</v>
      </c>
      <c r="W43" s="102"/>
      <c r="X43" s="102">
        <v>34.93</v>
      </c>
      <c r="Y43" s="102"/>
      <c r="Z43" s="102">
        <v>30.49</v>
      </c>
      <c r="AA43" s="102"/>
      <c r="AB43" s="102">
        <v>26.95</v>
      </c>
      <c r="AC43" s="102"/>
      <c r="AD43" s="102">
        <v>32.15</v>
      </c>
      <c r="AE43" s="102"/>
      <c r="AF43" s="102">
        <v>28.52</v>
      </c>
      <c r="AG43" s="102"/>
      <c r="AH43" s="102">
        <v>30.74</v>
      </c>
      <c r="AI43" s="102"/>
      <c r="AJ43" s="102">
        <v>35.950000000000003</v>
      </c>
      <c r="AK43" s="102"/>
      <c r="AL43" s="102">
        <v>40.71</v>
      </c>
      <c r="AM43" s="102"/>
      <c r="AN43" s="102">
        <v>31.34</v>
      </c>
      <c r="AO43" s="102"/>
      <c r="AP43" s="102">
        <v>32.36</v>
      </c>
      <c r="AQ43" s="102"/>
      <c r="AR43" s="102">
        <v>34.49</v>
      </c>
      <c r="AS43" s="102"/>
      <c r="AT43" s="102">
        <v>33.99</v>
      </c>
      <c r="AU43" s="102"/>
      <c r="AV43" s="102">
        <v>28.86</v>
      </c>
      <c r="AW43" s="102"/>
      <c r="AX43" s="102">
        <v>29.17</v>
      </c>
      <c r="AY43" s="102"/>
      <c r="AZ43" s="102">
        <v>30.8</v>
      </c>
      <c r="BA43" s="102"/>
      <c r="BB43" s="103">
        <v>31</v>
      </c>
      <c r="BC43" s="103"/>
      <c r="BD43" s="103">
        <v>28.06</v>
      </c>
      <c r="BE43" s="103"/>
      <c r="BF43" s="102">
        <v>29.97</v>
      </c>
      <c r="BG43" s="102"/>
      <c r="BH43" s="102">
        <v>28.71</v>
      </c>
      <c r="BI43" s="102"/>
      <c r="BJ43" s="102">
        <v>29.3</v>
      </c>
      <c r="BK43" s="102"/>
      <c r="BL43" s="104">
        <v>24.73</v>
      </c>
      <c r="BM43" s="104"/>
      <c r="BN43" s="105">
        <v>27.02</v>
      </c>
      <c r="BO43" s="105"/>
      <c r="BP43" s="105">
        <v>30.69</v>
      </c>
      <c r="BQ43" s="105"/>
      <c r="BR43" s="105">
        <v>31.29</v>
      </c>
      <c r="BS43" s="105"/>
      <c r="BT43" s="105">
        <v>28.81</v>
      </c>
      <c r="BU43" s="105"/>
      <c r="BV43" s="170">
        <v>29.78</v>
      </c>
      <c r="BW43" s="170"/>
      <c r="BX43" s="170">
        <v>31.37</v>
      </c>
      <c r="BY43" s="170"/>
      <c r="BZ43" s="170">
        <v>32.64</v>
      </c>
      <c r="CA43" s="170"/>
      <c r="CB43" s="170">
        <v>31.76</v>
      </c>
      <c r="CC43" s="170"/>
      <c r="CD43" s="170">
        <v>34.28</v>
      </c>
      <c r="CE43" s="170"/>
      <c r="CF43" s="170">
        <v>35.65</v>
      </c>
    </row>
    <row r="44" spans="1:84" ht="12" customHeight="1" x14ac:dyDescent="0.2">
      <c r="C44" s="14" t="s">
        <v>25</v>
      </c>
      <c r="D44" s="6" t="s">
        <v>12</v>
      </c>
      <c r="E44" s="18"/>
      <c r="F44" s="102">
        <v>9.23</v>
      </c>
      <c r="G44" s="102"/>
      <c r="H44" s="102">
        <v>9.52</v>
      </c>
      <c r="I44" s="102"/>
      <c r="J44" s="102">
        <v>8.89</v>
      </c>
      <c r="K44" s="102"/>
      <c r="L44" s="102">
        <v>10.3</v>
      </c>
      <c r="M44" s="102"/>
      <c r="N44" s="102">
        <v>10.77</v>
      </c>
      <c r="O44" s="102"/>
      <c r="P44" s="102">
        <v>8.49</v>
      </c>
      <c r="Q44" s="102"/>
      <c r="R44" s="102">
        <v>10.33</v>
      </c>
      <c r="S44" s="102"/>
      <c r="T44" s="102">
        <v>10.97</v>
      </c>
      <c r="U44" s="102"/>
      <c r="V44" s="102">
        <v>14.35</v>
      </c>
      <c r="W44" s="102"/>
      <c r="X44" s="102">
        <v>10.06</v>
      </c>
      <c r="Y44" s="102"/>
      <c r="Z44" s="102">
        <v>7.65</v>
      </c>
      <c r="AA44" s="102"/>
      <c r="AB44" s="102">
        <v>9.8800000000000008</v>
      </c>
      <c r="AC44" s="102"/>
      <c r="AD44" s="102">
        <v>9.07</v>
      </c>
      <c r="AE44" s="102"/>
      <c r="AF44" s="102">
        <v>8.36</v>
      </c>
      <c r="AG44" s="102"/>
      <c r="AH44" s="102">
        <v>8.0399999999999991</v>
      </c>
      <c r="AI44" s="102"/>
      <c r="AJ44" s="102">
        <v>8.73</v>
      </c>
      <c r="AK44" s="102"/>
      <c r="AL44" s="102">
        <v>7.72</v>
      </c>
      <c r="AM44" s="102"/>
      <c r="AN44" s="102">
        <v>7.29</v>
      </c>
      <c r="AO44" s="102"/>
      <c r="AP44" s="102">
        <v>7.91</v>
      </c>
      <c r="AQ44" s="102"/>
      <c r="AR44" s="102">
        <v>7.72</v>
      </c>
      <c r="AS44" s="102"/>
      <c r="AT44" s="102">
        <v>7.84</v>
      </c>
      <c r="AU44" s="102"/>
      <c r="AV44" s="102">
        <v>6.58</v>
      </c>
      <c r="AW44" s="102"/>
      <c r="AX44" s="102">
        <v>5.35</v>
      </c>
      <c r="AY44" s="102"/>
      <c r="AZ44" s="102">
        <v>5.68</v>
      </c>
      <c r="BA44" s="102"/>
      <c r="BB44" s="103">
        <v>6.46</v>
      </c>
      <c r="BC44" s="103"/>
      <c r="BD44" s="103">
        <v>5.82</v>
      </c>
      <c r="BE44" s="103"/>
      <c r="BF44" s="102">
        <v>5.13</v>
      </c>
      <c r="BG44" s="102"/>
      <c r="BH44" s="102">
        <v>4.9400000000000004</v>
      </c>
      <c r="BI44" s="102"/>
      <c r="BJ44" s="102">
        <v>5.48</v>
      </c>
      <c r="BK44" s="102"/>
      <c r="BL44" s="104">
        <v>4.9000000000000004</v>
      </c>
      <c r="BM44" s="104"/>
      <c r="BN44" s="105">
        <v>4.6900000000000004</v>
      </c>
      <c r="BO44" s="105"/>
      <c r="BP44" s="105">
        <v>4.91</v>
      </c>
      <c r="BQ44" s="105"/>
      <c r="BR44" s="105">
        <v>6.03</v>
      </c>
      <c r="BS44" s="105"/>
      <c r="BT44" s="105">
        <v>4.37</v>
      </c>
      <c r="BU44" s="105"/>
      <c r="BV44" s="170">
        <v>4.83</v>
      </c>
      <c r="BW44" s="170"/>
      <c r="BX44" s="170">
        <v>4.74</v>
      </c>
      <c r="BY44" s="170"/>
      <c r="BZ44" s="170">
        <v>5.59</v>
      </c>
      <c r="CA44" s="170"/>
      <c r="CB44" s="170">
        <v>5.54</v>
      </c>
      <c r="CC44" s="170"/>
      <c r="CD44" s="170">
        <v>5.09</v>
      </c>
      <c r="CE44" s="170"/>
      <c r="CF44" s="170">
        <v>5.6</v>
      </c>
    </row>
    <row r="45" spans="1:84" ht="12" customHeight="1" x14ac:dyDescent="0.2">
      <c r="D45" s="149"/>
      <c r="Q45" s="5"/>
      <c r="R45" s="5"/>
      <c r="S45" s="5"/>
      <c r="T45" s="5"/>
      <c r="U45" s="5"/>
      <c r="V45" s="5"/>
      <c r="W45" s="5"/>
      <c r="X45" s="5"/>
    </row>
    <row r="46" spans="1:84" s="24" customFormat="1" ht="12" customHeight="1" x14ac:dyDescent="0.2">
      <c r="A46" s="71" t="s">
        <v>60</v>
      </c>
      <c r="B46" s="72"/>
      <c r="C46" s="73"/>
      <c r="D46" s="73"/>
      <c r="E46" s="74"/>
      <c r="F46" s="74"/>
      <c r="G46" s="74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</row>
    <row r="47" spans="1:84" s="24" customFormat="1" ht="12" customHeight="1" x14ac:dyDescent="0.15">
      <c r="A47" s="177" t="s">
        <v>128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</row>
    <row r="48" spans="1:84" s="24" customFormat="1" ht="12" customHeight="1" x14ac:dyDescent="0.25">
      <c r="A48" s="22"/>
      <c r="B48" s="22"/>
      <c r="C48" s="23"/>
      <c r="F48" s="25"/>
      <c r="G48" s="25"/>
      <c r="H48" s="25"/>
      <c r="Q48" s="88"/>
      <c r="R48" s="88"/>
      <c r="S48" s="88"/>
      <c r="T48" s="88"/>
      <c r="U48" s="88"/>
      <c r="V48" s="88"/>
      <c r="W48" s="88"/>
      <c r="X48" s="88"/>
    </row>
    <row r="49" spans="1:86" s="4" customFormat="1" ht="12" customHeight="1" x14ac:dyDescent="0.25">
      <c r="A49" s="176" t="s">
        <v>61</v>
      </c>
      <c r="B49" s="176"/>
      <c r="C49" s="176"/>
      <c r="D49" s="176"/>
      <c r="E49" s="176"/>
      <c r="F49" s="26"/>
      <c r="G49" s="26"/>
      <c r="H49" s="26"/>
      <c r="I49" s="26"/>
      <c r="J49" s="27"/>
      <c r="L49" s="27"/>
      <c r="Q49" s="88"/>
      <c r="R49" s="88"/>
      <c r="S49" s="88"/>
      <c r="T49" s="88"/>
      <c r="U49" s="88"/>
      <c r="V49" s="88"/>
      <c r="W49" s="88"/>
      <c r="X49" s="88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</row>
    <row r="50" spans="1:86" s="1" customFormat="1" ht="12" customHeight="1" x14ac:dyDescent="0.25">
      <c r="A50" s="3"/>
      <c r="B50" s="3"/>
      <c r="Q50" s="88"/>
      <c r="R50" s="88"/>
      <c r="S50" s="88"/>
      <c r="T50" s="88"/>
      <c r="U50" s="88"/>
      <c r="V50" s="88"/>
      <c r="W50" s="88"/>
      <c r="X50" s="88"/>
    </row>
    <row r="51" spans="1:86" s="1" customFormat="1" ht="12" customHeight="1" x14ac:dyDescent="0.25">
      <c r="A51" s="2" t="s">
        <v>62</v>
      </c>
      <c r="B51" s="2"/>
      <c r="Q51" s="88"/>
      <c r="R51" s="88"/>
      <c r="S51" s="88"/>
      <c r="T51" s="88"/>
      <c r="U51" s="88"/>
      <c r="V51" s="88"/>
      <c r="W51" s="88"/>
      <c r="X51" s="88"/>
    </row>
    <row r="60" spans="1:86" ht="11.25" x14ac:dyDescent="0.2">
      <c r="Q60" s="5"/>
      <c r="R60" s="5"/>
      <c r="S60" s="5"/>
      <c r="T60" s="5"/>
      <c r="U60" s="5"/>
      <c r="V60" s="5"/>
      <c r="W60" s="5"/>
      <c r="X60" s="5"/>
    </row>
    <row r="61" spans="1:86" ht="11.25" x14ac:dyDescent="0.2">
      <c r="Q61" s="5"/>
      <c r="R61" s="5"/>
      <c r="S61" s="5"/>
      <c r="T61" s="5"/>
      <c r="U61" s="5"/>
      <c r="V61" s="5"/>
      <c r="W61" s="5"/>
      <c r="X61" s="5"/>
    </row>
    <row r="62" spans="1:86" ht="11.25" x14ac:dyDescent="0.2">
      <c r="Q62" s="5"/>
      <c r="R62" s="5"/>
      <c r="S62" s="5"/>
      <c r="T62" s="5"/>
      <c r="U62" s="5"/>
      <c r="V62" s="5"/>
      <c r="W62" s="5"/>
      <c r="X62" s="5"/>
    </row>
  </sheetData>
  <mergeCells count="4">
    <mergeCell ref="A7:C7"/>
    <mergeCell ref="A8:D8"/>
    <mergeCell ref="A49:E49"/>
    <mergeCell ref="A47:V47"/>
  </mergeCells>
  <hyperlinks>
    <hyperlink ref="A49:E49" r:id="rId1" display="Explanatory notes"/>
    <hyperlink ref="A49" r:id="rId2" display="http://www.bankofengland.co.uk/statistics/Pages/iadb/notesiadb/capital_issues.aspx"/>
  </hyperlinks>
  <pageMargins left="0.39370078740157483" right="0.39370078740157483" top="0.39370078740157483" bottom="0.39370078740157483" header="0.31496062992125984" footer="0.19685039370078741"/>
  <pageSetup paperSize="9" scale="75" fitToWidth="0" fitToHeight="0" orientation="landscape" r:id="rId3"/>
  <headerFooter>
    <oddFooter>&amp;C&amp;8Page &amp;P of &amp;N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61"/>
  <sheetViews>
    <sheetView showGridLines="0" zoomScaleNormal="100" zoomScaleSheetLayoutView="80" workbookViewId="0"/>
  </sheetViews>
  <sheetFormatPr defaultColWidth="9.7109375" defaultRowHeight="15" x14ac:dyDescent="0.25"/>
  <cols>
    <col min="1" max="2" width="2.7109375" style="7" customWidth="1"/>
    <col min="3" max="3" width="51.42578125" style="5" customWidth="1"/>
    <col min="4" max="4" width="6.7109375" style="5" customWidth="1"/>
    <col min="5" max="5" width="2.7109375" style="6" customWidth="1"/>
    <col min="6" max="6" width="9.7109375" style="6" customWidth="1"/>
    <col min="7" max="7" width="2.7109375" style="5" customWidth="1"/>
    <col min="8" max="8" width="9.7109375" style="5" customWidth="1"/>
    <col min="9" max="9" width="2.7109375" style="5" customWidth="1"/>
    <col min="10" max="10" width="9.7109375" style="5" customWidth="1"/>
    <col min="11" max="11" width="2.7109375" style="5" customWidth="1"/>
    <col min="12" max="12" width="9.7109375" style="5" customWidth="1"/>
    <col min="13" max="13" width="2.7109375" style="5" customWidth="1"/>
    <col min="14" max="14" width="9.7109375" style="5" customWidth="1"/>
    <col min="15" max="15" width="2.7109375" style="5" customWidth="1"/>
    <col min="16" max="16" width="9.7109375" style="5" customWidth="1"/>
    <col min="17" max="17" width="2.7109375" style="5" customWidth="1"/>
    <col min="18" max="18" width="9.7109375" style="88" customWidth="1"/>
    <col min="19" max="19" width="2.7109375" style="88" customWidth="1"/>
    <col min="20" max="20" width="9.7109375" style="88" customWidth="1"/>
    <col min="21" max="21" width="2.7109375" style="88" customWidth="1"/>
    <col min="22" max="22" width="9.7109375" style="88" customWidth="1"/>
    <col min="23" max="23" width="2.7109375" style="88" customWidth="1"/>
    <col min="24" max="24" width="9.7109375" style="88" customWidth="1"/>
    <col min="25" max="25" width="2.7109375" style="5" customWidth="1"/>
    <col min="26" max="26" width="9.7109375" style="5" customWidth="1"/>
    <col min="27" max="27" width="2.7109375" style="5" customWidth="1"/>
    <col min="28" max="28" width="9.7109375" style="5" customWidth="1"/>
    <col min="29" max="29" width="2.7109375" style="5" customWidth="1"/>
    <col min="30" max="30" width="9.7109375" style="5" customWidth="1"/>
    <col min="31" max="31" width="2.7109375" style="5" customWidth="1"/>
    <col min="32" max="32" width="9.7109375" style="5" customWidth="1"/>
    <col min="33" max="33" width="2.7109375" style="5" customWidth="1"/>
    <col min="34" max="34" width="9.7109375" style="5" customWidth="1"/>
    <col min="35" max="35" width="2.7109375" style="5" customWidth="1"/>
    <col min="36" max="36" width="9.7109375" style="5" customWidth="1"/>
    <col min="37" max="37" width="2.7109375" style="5" customWidth="1"/>
    <col min="38" max="38" width="9.7109375" style="5" customWidth="1"/>
    <col min="39" max="39" width="2.7109375" style="5" customWidth="1"/>
    <col min="40" max="40" width="9.7109375" style="5" customWidth="1"/>
    <col min="41" max="41" width="2.7109375" style="5" customWidth="1"/>
    <col min="42" max="42" width="9.7109375" style="5" customWidth="1"/>
    <col min="43" max="43" width="2.7109375" style="5" customWidth="1"/>
    <col min="44" max="44" width="9.7109375" style="5" customWidth="1"/>
    <col min="45" max="45" width="2.7109375" style="5" customWidth="1"/>
    <col min="46" max="46" width="9.7109375" style="5" customWidth="1"/>
    <col min="47" max="47" width="2.7109375" style="5" customWidth="1"/>
    <col min="48" max="48" width="9.7109375" style="5" customWidth="1"/>
    <col min="49" max="49" width="2.7109375" style="5" customWidth="1"/>
    <col min="50" max="50" width="9.7109375" style="5" customWidth="1"/>
    <col min="51" max="51" width="2.7109375" style="5" customWidth="1"/>
    <col min="52" max="52" width="9.7109375" style="5" customWidth="1"/>
    <col min="53" max="53" width="2.7109375" style="5" customWidth="1"/>
    <col min="54" max="54" width="9.7109375" style="5" customWidth="1"/>
    <col min="55" max="55" width="2.7109375" style="5" customWidth="1"/>
    <col min="56" max="56" width="9.7109375" style="5" customWidth="1"/>
    <col min="57" max="57" width="2.7109375" style="5" customWidth="1"/>
    <col min="58" max="58" width="9.7109375" style="5" customWidth="1"/>
    <col min="59" max="59" width="2.7109375" style="5" customWidth="1"/>
    <col min="60" max="60" width="9.7109375" style="5" customWidth="1"/>
    <col min="61" max="61" width="2.7109375" style="5" customWidth="1"/>
    <col min="62" max="62" width="9.7109375" style="5" customWidth="1"/>
    <col min="63" max="63" width="2.7109375" style="5" customWidth="1"/>
    <col min="64" max="64" width="9.7109375" style="5" customWidth="1"/>
    <col min="65" max="65" width="2.7109375" style="5" customWidth="1"/>
    <col min="66" max="66" width="9.7109375" style="5" customWidth="1"/>
    <col min="67" max="67" width="2.7109375" style="5" customWidth="1"/>
    <col min="68" max="68" width="9.7109375" style="5" customWidth="1"/>
    <col min="69" max="69" width="2.7109375" style="5" customWidth="1"/>
    <col min="70" max="70" width="9.7109375" style="5" customWidth="1"/>
    <col min="71" max="71" width="2.7109375" style="5" customWidth="1"/>
    <col min="72" max="72" width="9.7109375" style="5" customWidth="1"/>
    <col min="73" max="73" width="2.7109375" style="5" customWidth="1"/>
    <col min="74" max="74" width="9.7109375" style="5" customWidth="1"/>
    <col min="75" max="75" width="2.7109375" style="5" customWidth="1"/>
    <col min="76" max="76" width="9.7109375" style="5" customWidth="1"/>
    <col min="77" max="77" width="2.7109375" style="5" customWidth="1"/>
    <col min="78" max="78" width="9.7109375" style="5" customWidth="1"/>
    <col min="79" max="79" width="2.7109375" style="5" customWidth="1"/>
    <col min="80" max="80" width="9.7109375" style="5" customWidth="1"/>
    <col min="81" max="81" width="2.7109375" style="5" customWidth="1"/>
    <col min="82" max="82" width="9.7109375" style="5" customWidth="1"/>
    <col min="83" max="83" width="2.7109375" style="5" customWidth="1"/>
    <col min="84" max="84" width="9.7109375" style="5" customWidth="1"/>
    <col min="85" max="85" width="2.7109375" style="5" customWidth="1"/>
    <col min="86" max="201" width="9.140625" style="5" customWidth="1"/>
    <col min="202" max="203" width="2.7109375" style="5" customWidth="1"/>
    <col min="204" max="204" width="51.42578125" style="5" customWidth="1"/>
    <col min="205" max="205" width="6.7109375" style="5" customWidth="1"/>
    <col min="206" max="206" width="2.7109375" style="5" customWidth="1"/>
    <col min="207" max="207" width="9.7109375" style="5" customWidth="1"/>
    <col min="208" max="208" width="2.7109375" style="5" customWidth="1"/>
    <col min="209" max="209" width="9.7109375" style="5" customWidth="1"/>
    <col min="210" max="210" width="2.7109375" style="5" customWidth="1"/>
    <col min="211" max="211" width="9.7109375" style="5" customWidth="1"/>
    <col min="212" max="212" width="2.7109375" style="5" customWidth="1"/>
    <col min="213" max="213" width="9.7109375" style="5" customWidth="1"/>
    <col min="214" max="214" width="2.7109375" style="5" customWidth="1"/>
    <col min="215" max="215" width="9.7109375" style="5" customWidth="1"/>
    <col min="216" max="216" width="2.7109375" style="5" customWidth="1"/>
    <col min="217" max="217" width="9.7109375" style="5" customWidth="1"/>
    <col min="218" max="218" width="2.7109375" style="5" customWidth="1"/>
    <col min="219" max="219" width="9.7109375" style="5" customWidth="1"/>
    <col min="220" max="220" width="2.7109375" style="5" customWidth="1"/>
    <col min="221" max="221" width="9.7109375" style="5" customWidth="1"/>
    <col min="222" max="222" width="2.7109375" style="5" customWidth="1"/>
    <col min="223" max="223" width="9.7109375" style="5" customWidth="1"/>
    <col min="224" max="224" width="2.7109375" style="5" customWidth="1"/>
    <col min="225" max="225" width="9.7109375" style="5" customWidth="1"/>
    <col min="226" max="226" width="2.7109375" style="5" customWidth="1"/>
    <col min="227" max="227" width="9.7109375" style="5" customWidth="1"/>
    <col min="228" max="228" width="2.7109375" style="5" customWidth="1"/>
    <col min="229" max="229" width="9.7109375" style="5" customWidth="1"/>
    <col min="230" max="230" width="2.7109375" style="5" customWidth="1"/>
    <col min="231" max="231" width="9.7109375" style="5" customWidth="1"/>
    <col min="232" max="232" width="2.7109375" style="5" customWidth="1"/>
    <col min="233" max="233" width="9.7109375" style="5" customWidth="1"/>
    <col min="234" max="234" width="2.7109375" style="5" customWidth="1"/>
    <col min="235" max="235" width="9.7109375" style="5" customWidth="1"/>
    <col min="236" max="236" width="2.7109375" style="5" customWidth="1"/>
    <col min="237" max="237" width="9.7109375" style="5" customWidth="1"/>
    <col min="238" max="238" width="2.7109375" style="5" customWidth="1"/>
    <col min="239" max="239" width="9.7109375" style="5" customWidth="1"/>
    <col min="240" max="240" width="2.7109375" style="5" customWidth="1"/>
    <col min="241" max="241" width="9.7109375" style="5" customWidth="1"/>
    <col min="242" max="242" width="2.7109375" style="5" customWidth="1"/>
    <col min="243" max="243" width="9.7109375" style="5"/>
    <col min="244" max="245" width="2.7109375" style="5" customWidth="1"/>
    <col min="246" max="246" width="51.42578125" style="5" customWidth="1"/>
    <col min="247" max="247" width="6.7109375" style="5" customWidth="1"/>
    <col min="248" max="248" width="2.7109375" style="5" customWidth="1"/>
    <col min="249" max="249" width="9.7109375" style="5" customWidth="1"/>
    <col min="250" max="250" width="2.7109375" style="5" customWidth="1"/>
    <col min="251" max="251" width="9.7109375" style="5" customWidth="1"/>
    <col min="252" max="252" width="2.7109375" style="5" customWidth="1"/>
    <col min="253" max="253" width="9.7109375" style="5" customWidth="1"/>
    <col min="254" max="254" width="2.7109375" style="5" customWidth="1"/>
    <col min="255" max="255" width="9.7109375" style="5" customWidth="1"/>
    <col min="256" max="256" width="2.7109375" style="5" customWidth="1"/>
    <col min="257" max="257" width="9.7109375" style="5" customWidth="1"/>
    <col min="258" max="258" width="2.7109375" style="5" customWidth="1"/>
    <col min="259" max="259" width="9.7109375" style="5" customWidth="1"/>
    <col min="260" max="457" width="9.140625" style="5" customWidth="1"/>
    <col min="458" max="459" width="2.7109375" style="5" customWidth="1"/>
    <col min="460" max="460" width="51.42578125" style="5" customWidth="1"/>
    <col min="461" max="461" width="6.7109375" style="5" customWidth="1"/>
    <col min="462" max="462" width="2.7109375" style="5" customWidth="1"/>
    <col min="463" max="463" width="9.7109375" style="5" customWidth="1"/>
    <col min="464" max="464" width="2.7109375" style="5" customWidth="1"/>
    <col min="465" max="465" width="9.7109375" style="5" customWidth="1"/>
    <col min="466" max="466" width="2.7109375" style="5" customWidth="1"/>
    <col min="467" max="467" width="9.7109375" style="5" customWidth="1"/>
    <col min="468" max="468" width="2.7109375" style="5" customWidth="1"/>
    <col min="469" max="469" width="9.7109375" style="5" customWidth="1"/>
    <col min="470" max="470" width="2.7109375" style="5" customWidth="1"/>
    <col min="471" max="471" width="9.7109375" style="5" customWidth="1"/>
    <col min="472" max="472" width="2.7109375" style="5" customWidth="1"/>
    <col min="473" max="473" width="9.7109375" style="5" customWidth="1"/>
    <col min="474" max="474" width="2.7109375" style="5" customWidth="1"/>
    <col min="475" max="475" width="9.7109375" style="5" customWidth="1"/>
    <col min="476" max="476" width="2.7109375" style="5" customWidth="1"/>
    <col min="477" max="477" width="9.7109375" style="5" customWidth="1"/>
    <col min="478" max="478" width="2.7109375" style="5" customWidth="1"/>
    <col min="479" max="479" width="9.7109375" style="5" customWidth="1"/>
    <col min="480" max="480" width="2.7109375" style="5" customWidth="1"/>
    <col min="481" max="481" width="9.7109375" style="5" customWidth="1"/>
    <col min="482" max="482" width="2.7109375" style="5" customWidth="1"/>
    <col min="483" max="483" width="9.7109375" style="5" customWidth="1"/>
    <col min="484" max="484" width="2.7109375" style="5" customWidth="1"/>
    <col min="485" max="485" width="9.7109375" style="5" customWidth="1"/>
    <col min="486" max="486" width="2.7109375" style="5" customWidth="1"/>
    <col min="487" max="487" width="9.7109375" style="5" customWidth="1"/>
    <col min="488" max="488" width="2.7109375" style="5" customWidth="1"/>
    <col min="489" max="489" width="9.7109375" style="5" customWidth="1"/>
    <col min="490" max="490" width="2.7109375" style="5" customWidth="1"/>
    <col min="491" max="491" width="9.7109375" style="5" customWidth="1"/>
    <col min="492" max="492" width="2.7109375" style="5" customWidth="1"/>
    <col min="493" max="493" width="9.7109375" style="5" customWidth="1"/>
    <col min="494" max="494" width="2.7109375" style="5" customWidth="1"/>
    <col min="495" max="495" width="9.7109375" style="5" customWidth="1"/>
    <col min="496" max="496" width="2.7109375" style="5" customWidth="1"/>
    <col min="497" max="497" width="9.7109375" style="5" customWidth="1"/>
    <col min="498" max="498" width="2.7109375" style="5" customWidth="1"/>
    <col min="499" max="499" width="9.7109375" style="5"/>
    <col min="500" max="501" width="2.7109375" style="5" customWidth="1"/>
    <col min="502" max="502" width="51.42578125" style="5" customWidth="1"/>
    <col min="503" max="503" width="6.7109375" style="5" customWidth="1"/>
    <col min="504" max="504" width="2.7109375" style="5" customWidth="1"/>
    <col min="505" max="505" width="9.7109375" style="5" customWidth="1"/>
    <col min="506" max="506" width="2.7109375" style="5" customWidth="1"/>
    <col min="507" max="507" width="9.7109375" style="5" customWidth="1"/>
    <col min="508" max="508" width="2.7109375" style="5" customWidth="1"/>
    <col min="509" max="509" width="9.7109375" style="5" customWidth="1"/>
    <col min="510" max="510" width="2.7109375" style="5" customWidth="1"/>
    <col min="511" max="511" width="9.7109375" style="5" customWidth="1"/>
    <col min="512" max="512" width="2.7109375" style="5" customWidth="1"/>
    <col min="513" max="513" width="9.7109375" style="5" customWidth="1"/>
    <col min="514" max="514" width="2.7109375" style="5" customWidth="1"/>
    <col min="515" max="515" width="9.7109375" style="5" customWidth="1"/>
    <col min="516" max="713" width="9.140625" style="5" customWidth="1"/>
    <col min="714" max="715" width="2.7109375" style="5" customWidth="1"/>
    <col min="716" max="716" width="51.42578125" style="5" customWidth="1"/>
    <col min="717" max="717" width="6.7109375" style="5" customWidth="1"/>
    <col min="718" max="718" width="2.7109375" style="5" customWidth="1"/>
    <col min="719" max="719" width="9.7109375" style="5" customWidth="1"/>
    <col min="720" max="720" width="2.7109375" style="5" customWidth="1"/>
    <col min="721" max="721" width="9.7109375" style="5" customWidth="1"/>
    <col min="722" max="722" width="2.7109375" style="5" customWidth="1"/>
    <col min="723" max="723" width="9.7109375" style="5" customWidth="1"/>
    <col min="724" max="724" width="2.7109375" style="5" customWidth="1"/>
    <col min="725" max="725" width="9.7109375" style="5" customWidth="1"/>
    <col min="726" max="726" width="2.7109375" style="5" customWidth="1"/>
    <col min="727" max="727" width="9.7109375" style="5" customWidth="1"/>
    <col min="728" max="728" width="2.7109375" style="5" customWidth="1"/>
    <col min="729" max="729" width="9.7109375" style="5" customWidth="1"/>
    <col min="730" max="730" width="2.7109375" style="5" customWidth="1"/>
    <col min="731" max="731" width="9.7109375" style="5" customWidth="1"/>
    <col min="732" max="732" width="2.7109375" style="5" customWidth="1"/>
    <col min="733" max="733" width="9.7109375" style="5" customWidth="1"/>
    <col min="734" max="734" width="2.7109375" style="5" customWidth="1"/>
    <col min="735" max="735" width="9.7109375" style="5" customWidth="1"/>
    <col min="736" max="736" width="2.7109375" style="5" customWidth="1"/>
    <col min="737" max="737" width="9.7109375" style="5" customWidth="1"/>
    <col min="738" max="738" width="2.7109375" style="5" customWidth="1"/>
    <col min="739" max="739" width="9.7109375" style="5" customWidth="1"/>
    <col min="740" max="740" width="2.7109375" style="5" customWidth="1"/>
    <col min="741" max="741" width="9.7109375" style="5" customWidth="1"/>
    <col min="742" max="742" width="2.7109375" style="5" customWidth="1"/>
    <col min="743" max="743" width="9.7109375" style="5" customWidth="1"/>
    <col min="744" max="744" width="2.7109375" style="5" customWidth="1"/>
    <col min="745" max="745" width="9.7109375" style="5" customWidth="1"/>
    <col min="746" max="746" width="2.7109375" style="5" customWidth="1"/>
    <col min="747" max="747" width="9.7109375" style="5" customWidth="1"/>
    <col min="748" max="748" width="2.7109375" style="5" customWidth="1"/>
    <col min="749" max="749" width="9.7109375" style="5" customWidth="1"/>
    <col min="750" max="750" width="2.7109375" style="5" customWidth="1"/>
    <col min="751" max="751" width="9.7109375" style="5" customWidth="1"/>
    <col min="752" max="752" width="2.7109375" style="5" customWidth="1"/>
    <col min="753" max="753" width="9.7109375" style="5" customWidth="1"/>
    <col min="754" max="754" width="2.7109375" style="5" customWidth="1"/>
    <col min="755" max="755" width="9.7109375" style="5"/>
    <col min="756" max="757" width="2.7109375" style="5" customWidth="1"/>
    <col min="758" max="758" width="51.42578125" style="5" customWidth="1"/>
    <col min="759" max="759" width="6.7109375" style="5" customWidth="1"/>
    <col min="760" max="760" width="2.7109375" style="5" customWidth="1"/>
    <col min="761" max="761" width="9.7109375" style="5" customWidth="1"/>
    <col min="762" max="762" width="2.7109375" style="5" customWidth="1"/>
    <col min="763" max="763" width="9.7109375" style="5" customWidth="1"/>
    <col min="764" max="764" width="2.7109375" style="5" customWidth="1"/>
    <col min="765" max="765" width="9.7109375" style="5" customWidth="1"/>
    <col min="766" max="766" width="2.7109375" style="5" customWidth="1"/>
    <col min="767" max="767" width="9.7109375" style="5" customWidth="1"/>
    <col min="768" max="768" width="2.7109375" style="5" customWidth="1"/>
    <col min="769" max="769" width="9.7109375" style="5" customWidth="1"/>
    <col min="770" max="770" width="2.7109375" style="5" customWidth="1"/>
    <col min="771" max="771" width="9.7109375" style="5" customWidth="1"/>
    <col min="772" max="969" width="9.140625" style="5" customWidth="1"/>
    <col min="970" max="971" width="2.7109375" style="5" customWidth="1"/>
    <col min="972" max="972" width="51.42578125" style="5" customWidth="1"/>
    <col min="973" max="973" width="6.7109375" style="5" customWidth="1"/>
    <col min="974" max="974" width="2.7109375" style="5" customWidth="1"/>
    <col min="975" max="975" width="9.7109375" style="5" customWidth="1"/>
    <col min="976" max="976" width="2.7109375" style="5" customWidth="1"/>
    <col min="977" max="977" width="9.7109375" style="5" customWidth="1"/>
    <col min="978" max="978" width="2.7109375" style="5" customWidth="1"/>
    <col min="979" max="979" width="9.7109375" style="5" customWidth="1"/>
    <col min="980" max="980" width="2.7109375" style="5" customWidth="1"/>
    <col min="981" max="981" width="9.7109375" style="5" customWidth="1"/>
    <col min="982" max="982" width="2.7109375" style="5" customWidth="1"/>
    <col min="983" max="983" width="9.7109375" style="5" customWidth="1"/>
    <col min="984" max="984" width="2.7109375" style="5" customWidth="1"/>
    <col min="985" max="985" width="9.7109375" style="5" customWidth="1"/>
    <col min="986" max="986" width="2.7109375" style="5" customWidth="1"/>
    <col min="987" max="987" width="9.7109375" style="5" customWidth="1"/>
    <col min="988" max="988" width="2.7109375" style="5" customWidth="1"/>
    <col min="989" max="989" width="9.7109375" style="5" customWidth="1"/>
    <col min="990" max="990" width="2.7109375" style="5" customWidth="1"/>
    <col min="991" max="991" width="9.7109375" style="5" customWidth="1"/>
    <col min="992" max="992" width="2.7109375" style="5" customWidth="1"/>
    <col min="993" max="993" width="9.7109375" style="5" customWidth="1"/>
    <col min="994" max="994" width="2.7109375" style="5" customWidth="1"/>
    <col min="995" max="995" width="9.7109375" style="5" customWidth="1"/>
    <col min="996" max="996" width="2.7109375" style="5" customWidth="1"/>
    <col min="997" max="997" width="9.7109375" style="5" customWidth="1"/>
    <col min="998" max="998" width="2.7109375" style="5" customWidth="1"/>
    <col min="999" max="999" width="9.7109375" style="5" customWidth="1"/>
    <col min="1000" max="1000" width="2.7109375" style="5" customWidth="1"/>
    <col min="1001" max="1001" width="9.7109375" style="5" customWidth="1"/>
    <col min="1002" max="1002" width="2.7109375" style="5" customWidth="1"/>
    <col min="1003" max="1003" width="9.7109375" style="5" customWidth="1"/>
    <col min="1004" max="1004" width="2.7109375" style="5" customWidth="1"/>
    <col min="1005" max="1005" width="9.7109375" style="5" customWidth="1"/>
    <col min="1006" max="1006" width="2.7109375" style="5" customWidth="1"/>
    <col min="1007" max="1007" width="9.7109375" style="5" customWidth="1"/>
    <col min="1008" max="1008" width="2.7109375" style="5" customWidth="1"/>
    <col min="1009" max="1009" width="9.7109375" style="5" customWidth="1"/>
    <col min="1010" max="1010" width="2.7109375" style="5" customWidth="1"/>
    <col min="1011" max="1011" width="9.7109375" style="5"/>
    <col min="1012" max="1013" width="2.7109375" style="5" customWidth="1"/>
    <col min="1014" max="1014" width="51.42578125" style="5" customWidth="1"/>
    <col min="1015" max="1015" width="6.7109375" style="5" customWidth="1"/>
    <col min="1016" max="1016" width="2.7109375" style="5" customWidth="1"/>
    <col min="1017" max="1017" width="9.7109375" style="5" customWidth="1"/>
    <col min="1018" max="1018" width="2.7109375" style="5" customWidth="1"/>
    <col min="1019" max="1019" width="9.7109375" style="5" customWidth="1"/>
    <col min="1020" max="1020" width="2.7109375" style="5" customWidth="1"/>
    <col min="1021" max="1021" width="9.7109375" style="5" customWidth="1"/>
    <col min="1022" max="1022" width="2.7109375" style="5" customWidth="1"/>
    <col min="1023" max="1023" width="9.7109375" style="5" customWidth="1"/>
    <col min="1024" max="1024" width="2.7109375" style="5" customWidth="1"/>
    <col min="1025" max="1025" width="9.7109375" style="5" customWidth="1"/>
    <col min="1026" max="1026" width="2.7109375" style="5" customWidth="1"/>
    <col min="1027" max="1027" width="9.7109375" style="5" customWidth="1"/>
    <col min="1028" max="1225" width="9.140625" style="5" customWidth="1"/>
    <col min="1226" max="1227" width="2.7109375" style="5" customWidth="1"/>
    <col min="1228" max="1228" width="51.42578125" style="5" customWidth="1"/>
    <col min="1229" max="1229" width="6.7109375" style="5" customWidth="1"/>
    <col min="1230" max="1230" width="2.7109375" style="5" customWidth="1"/>
    <col min="1231" max="1231" width="9.7109375" style="5" customWidth="1"/>
    <col min="1232" max="1232" width="2.7109375" style="5" customWidth="1"/>
    <col min="1233" max="1233" width="9.7109375" style="5" customWidth="1"/>
    <col min="1234" max="1234" width="2.7109375" style="5" customWidth="1"/>
    <col min="1235" max="1235" width="9.7109375" style="5" customWidth="1"/>
    <col min="1236" max="1236" width="2.7109375" style="5" customWidth="1"/>
    <col min="1237" max="1237" width="9.7109375" style="5" customWidth="1"/>
    <col min="1238" max="1238" width="2.7109375" style="5" customWidth="1"/>
    <col min="1239" max="1239" width="9.7109375" style="5" customWidth="1"/>
    <col min="1240" max="1240" width="2.7109375" style="5" customWidth="1"/>
    <col min="1241" max="1241" width="9.7109375" style="5" customWidth="1"/>
    <col min="1242" max="1242" width="2.7109375" style="5" customWidth="1"/>
    <col min="1243" max="1243" width="9.7109375" style="5" customWidth="1"/>
    <col min="1244" max="1244" width="2.7109375" style="5" customWidth="1"/>
    <col min="1245" max="1245" width="9.7109375" style="5" customWidth="1"/>
    <col min="1246" max="1246" width="2.7109375" style="5" customWidth="1"/>
    <col min="1247" max="1247" width="9.7109375" style="5" customWidth="1"/>
    <col min="1248" max="1248" width="2.7109375" style="5" customWidth="1"/>
    <col min="1249" max="1249" width="9.7109375" style="5" customWidth="1"/>
    <col min="1250" max="1250" width="2.7109375" style="5" customWidth="1"/>
    <col min="1251" max="1251" width="9.7109375" style="5" customWidth="1"/>
    <col min="1252" max="1252" width="2.7109375" style="5" customWidth="1"/>
    <col min="1253" max="1253" width="9.7109375" style="5" customWidth="1"/>
    <col min="1254" max="1254" width="2.7109375" style="5" customWidth="1"/>
    <col min="1255" max="1255" width="9.7109375" style="5" customWidth="1"/>
    <col min="1256" max="1256" width="2.7109375" style="5" customWidth="1"/>
    <col min="1257" max="1257" width="9.7109375" style="5" customWidth="1"/>
    <col min="1258" max="1258" width="2.7109375" style="5" customWidth="1"/>
    <col min="1259" max="1259" width="9.7109375" style="5" customWidth="1"/>
    <col min="1260" max="1260" width="2.7109375" style="5" customWidth="1"/>
    <col min="1261" max="1261" width="9.7109375" style="5" customWidth="1"/>
    <col min="1262" max="1262" width="2.7109375" style="5" customWidth="1"/>
    <col min="1263" max="1263" width="9.7109375" style="5" customWidth="1"/>
    <col min="1264" max="1264" width="2.7109375" style="5" customWidth="1"/>
    <col min="1265" max="1265" width="9.7109375" style="5" customWidth="1"/>
    <col min="1266" max="1266" width="2.7109375" style="5" customWidth="1"/>
    <col min="1267" max="1267" width="9.7109375" style="5"/>
    <col min="1268" max="1269" width="2.7109375" style="5" customWidth="1"/>
    <col min="1270" max="1270" width="51.42578125" style="5" customWidth="1"/>
    <col min="1271" max="1271" width="6.7109375" style="5" customWidth="1"/>
    <col min="1272" max="1272" width="2.7109375" style="5" customWidth="1"/>
    <col min="1273" max="1273" width="9.7109375" style="5" customWidth="1"/>
    <col min="1274" max="1274" width="2.7109375" style="5" customWidth="1"/>
    <col min="1275" max="1275" width="9.7109375" style="5" customWidth="1"/>
    <col min="1276" max="1276" width="2.7109375" style="5" customWidth="1"/>
    <col min="1277" max="1277" width="9.7109375" style="5" customWidth="1"/>
    <col min="1278" max="1278" width="2.7109375" style="5" customWidth="1"/>
    <col min="1279" max="1279" width="9.7109375" style="5" customWidth="1"/>
    <col min="1280" max="1280" width="2.7109375" style="5" customWidth="1"/>
    <col min="1281" max="1281" width="9.7109375" style="5" customWidth="1"/>
    <col min="1282" max="1282" width="2.7109375" style="5" customWidth="1"/>
    <col min="1283" max="1283" width="9.7109375" style="5" customWidth="1"/>
    <col min="1284" max="1481" width="9.140625" style="5" customWidth="1"/>
    <col min="1482" max="1483" width="2.7109375" style="5" customWidth="1"/>
    <col min="1484" max="1484" width="51.42578125" style="5" customWidth="1"/>
    <col min="1485" max="1485" width="6.7109375" style="5" customWidth="1"/>
    <col min="1486" max="1486" width="2.7109375" style="5" customWidth="1"/>
    <col min="1487" max="1487" width="9.7109375" style="5" customWidth="1"/>
    <col min="1488" max="1488" width="2.7109375" style="5" customWidth="1"/>
    <col min="1489" max="1489" width="9.7109375" style="5" customWidth="1"/>
    <col min="1490" max="1490" width="2.7109375" style="5" customWidth="1"/>
    <col min="1491" max="1491" width="9.7109375" style="5" customWidth="1"/>
    <col min="1492" max="1492" width="2.7109375" style="5" customWidth="1"/>
    <col min="1493" max="1493" width="9.7109375" style="5" customWidth="1"/>
    <col min="1494" max="1494" width="2.7109375" style="5" customWidth="1"/>
    <col min="1495" max="1495" width="9.7109375" style="5" customWidth="1"/>
    <col min="1496" max="1496" width="2.7109375" style="5" customWidth="1"/>
    <col min="1497" max="1497" width="9.7109375" style="5" customWidth="1"/>
    <col min="1498" max="1498" width="2.7109375" style="5" customWidth="1"/>
    <col min="1499" max="1499" width="9.7109375" style="5" customWidth="1"/>
    <col min="1500" max="1500" width="2.7109375" style="5" customWidth="1"/>
    <col min="1501" max="1501" width="9.7109375" style="5" customWidth="1"/>
    <col min="1502" max="1502" width="2.7109375" style="5" customWidth="1"/>
    <col min="1503" max="1503" width="9.7109375" style="5" customWidth="1"/>
    <col min="1504" max="1504" width="2.7109375" style="5" customWidth="1"/>
    <col min="1505" max="1505" width="9.7109375" style="5" customWidth="1"/>
    <col min="1506" max="1506" width="2.7109375" style="5" customWidth="1"/>
    <col min="1507" max="1507" width="9.7109375" style="5" customWidth="1"/>
    <col min="1508" max="1508" width="2.7109375" style="5" customWidth="1"/>
    <col min="1509" max="1509" width="9.7109375" style="5" customWidth="1"/>
    <col min="1510" max="1510" width="2.7109375" style="5" customWidth="1"/>
    <col min="1511" max="1511" width="9.7109375" style="5" customWidth="1"/>
    <col min="1512" max="1512" width="2.7109375" style="5" customWidth="1"/>
    <col min="1513" max="1513" width="9.7109375" style="5" customWidth="1"/>
    <col min="1514" max="1514" width="2.7109375" style="5" customWidth="1"/>
    <col min="1515" max="1515" width="9.7109375" style="5" customWidth="1"/>
    <col min="1516" max="1516" width="2.7109375" style="5" customWidth="1"/>
    <col min="1517" max="1517" width="9.7109375" style="5" customWidth="1"/>
    <col min="1518" max="1518" width="2.7109375" style="5" customWidth="1"/>
    <col min="1519" max="1519" width="9.7109375" style="5" customWidth="1"/>
    <col min="1520" max="1520" width="2.7109375" style="5" customWidth="1"/>
    <col min="1521" max="1521" width="9.7109375" style="5" customWidth="1"/>
    <col min="1522" max="1522" width="2.7109375" style="5" customWidth="1"/>
    <col min="1523" max="1523" width="9.7109375" style="5"/>
    <col min="1524" max="1525" width="2.7109375" style="5" customWidth="1"/>
    <col min="1526" max="1526" width="51.42578125" style="5" customWidth="1"/>
    <col min="1527" max="1527" width="6.7109375" style="5" customWidth="1"/>
    <col min="1528" max="1528" width="2.7109375" style="5" customWidth="1"/>
    <col min="1529" max="1529" width="9.7109375" style="5" customWidth="1"/>
    <col min="1530" max="1530" width="2.7109375" style="5" customWidth="1"/>
    <col min="1531" max="1531" width="9.7109375" style="5" customWidth="1"/>
    <col min="1532" max="1532" width="2.7109375" style="5" customWidth="1"/>
    <col min="1533" max="1533" width="9.7109375" style="5" customWidth="1"/>
    <col min="1534" max="1534" width="2.7109375" style="5" customWidth="1"/>
    <col min="1535" max="1535" width="9.7109375" style="5" customWidth="1"/>
    <col min="1536" max="1536" width="2.7109375" style="5" customWidth="1"/>
    <col min="1537" max="1537" width="9.7109375" style="5" customWidth="1"/>
    <col min="1538" max="1538" width="2.7109375" style="5" customWidth="1"/>
    <col min="1539" max="1539" width="9.7109375" style="5" customWidth="1"/>
    <col min="1540" max="1737" width="9.140625" style="5" customWidth="1"/>
    <col min="1738" max="1739" width="2.7109375" style="5" customWidth="1"/>
    <col min="1740" max="1740" width="51.42578125" style="5" customWidth="1"/>
    <col min="1741" max="1741" width="6.7109375" style="5" customWidth="1"/>
    <col min="1742" max="1742" width="2.7109375" style="5" customWidth="1"/>
    <col min="1743" max="1743" width="9.7109375" style="5" customWidth="1"/>
    <col min="1744" max="1744" width="2.7109375" style="5" customWidth="1"/>
    <col min="1745" max="1745" width="9.7109375" style="5" customWidth="1"/>
    <col min="1746" max="1746" width="2.7109375" style="5" customWidth="1"/>
    <col min="1747" max="1747" width="9.7109375" style="5" customWidth="1"/>
    <col min="1748" max="1748" width="2.7109375" style="5" customWidth="1"/>
    <col min="1749" max="1749" width="9.7109375" style="5" customWidth="1"/>
    <col min="1750" max="1750" width="2.7109375" style="5" customWidth="1"/>
    <col min="1751" max="1751" width="9.7109375" style="5" customWidth="1"/>
    <col min="1752" max="1752" width="2.7109375" style="5" customWidth="1"/>
    <col min="1753" max="1753" width="9.7109375" style="5" customWidth="1"/>
    <col min="1754" max="1754" width="2.7109375" style="5" customWidth="1"/>
    <col min="1755" max="1755" width="9.7109375" style="5" customWidth="1"/>
    <col min="1756" max="1756" width="2.7109375" style="5" customWidth="1"/>
    <col min="1757" max="1757" width="9.7109375" style="5" customWidth="1"/>
    <col min="1758" max="1758" width="2.7109375" style="5" customWidth="1"/>
    <col min="1759" max="1759" width="9.7109375" style="5" customWidth="1"/>
    <col min="1760" max="1760" width="2.7109375" style="5" customWidth="1"/>
    <col min="1761" max="1761" width="9.7109375" style="5" customWidth="1"/>
    <col min="1762" max="1762" width="2.7109375" style="5" customWidth="1"/>
    <col min="1763" max="1763" width="9.7109375" style="5" customWidth="1"/>
    <col min="1764" max="1764" width="2.7109375" style="5" customWidth="1"/>
    <col min="1765" max="1765" width="9.7109375" style="5" customWidth="1"/>
    <col min="1766" max="1766" width="2.7109375" style="5" customWidth="1"/>
    <col min="1767" max="1767" width="9.7109375" style="5" customWidth="1"/>
    <col min="1768" max="1768" width="2.7109375" style="5" customWidth="1"/>
    <col min="1769" max="1769" width="9.7109375" style="5" customWidth="1"/>
    <col min="1770" max="1770" width="2.7109375" style="5" customWidth="1"/>
    <col min="1771" max="1771" width="9.7109375" style="5" customWidth="1"/>
    <col min="1772" max="1772" width="2.7109375" style="5" customWidth="1"/>
    <col min="1773" max="1773" width="9.7109375" style="5" customWidth="1"/>
    <col min="1774" max="1774" width="2.7109375" style="5" customWidth="1"/>
    <col min="1775" max="1775" width="9.7109375" style="5" customWidth="1"/>
    <col min="1776" max="1776" width="2.7109375" style="5" customWidth="1"/>
    <col min="1777" max="1777" width="9.7109375" style="5" customWidth="1"/>
    <col min="1778" max="1778" width="2.7109375" style="5" customWidth="1"/>
    <col min="1779" max="1779" width="9.7109375" style="5"/>
    <col min="1780" max="1781" width="2.7109375" style="5" customWidth="1"/>
    <col min="1782" max="1782" width="51.42578125" style="5" customWidth="1"/>
    <col min="1783" max="1783" width="6.7109375" style="5" customWidth="1"/>
    <col min="1784" max="1784" width="2.7109375" style="5" customWidth="1"/>
    <col min="1785" max="1785" width="9.7109375" style="5" customWidth="1"/>
    <col min="1786" max="1786" width="2.7109375" style="5" customWidth="1"/>
    <col min="1787" max="1787" width="9.7109375" style="5" customWidth="1"/>
    <col min="1788" max="1788" width="2.7109375" style="5" customWidth="1"/>
    <col min="1789" max="1789" width="9.7109375" style="5" customWidth="1"/>
    <col min="1790" max="1790" width="2.7109375" style="5" customWidth="1"/>
    <col min="1791" max="1791" width="9.7109375" style="5" customWidth="1"/>
    <col min="1792" max="1792" width="2.7109375" style="5" customWidth="1"/>
    <col min="1793" max="1793" width="9.7109375" style="5" customWidth="1"/>
    <col min="1794" max="1794" width="2.7109375" style="5" customWidth="1"/>
    <col min="1795" max="1795" width="9.7109375" style="5" customWidth="1"/>
    <col min="1796" max="1993" width="9.140625" style="5" customWidth="1"/>
    <col min="1994" max="1995" width="2.7109375" style="5" customWidth="1"/>
    <col min="1996" max="1996" width="51.42578125" style="5" customWidth="1"/>
    <col min="1997" max="1997" width="6.7109375" style="5" customWidth="1"/>
    <col min="1998" max="1998" width="2.7109375" style="5" customWidth="1"/>
    <col min="1999" max="1999" width="9.7109375" style="5" customWidth="1"/>
    <col min="2000" max="2000" width="2.7109375" style="5" customWidth="1"/>
    <col min="2001" max="2001" width="9.7109375" style="5" customWidth="1"/>
    <col min="2002" max="2002" width="2.7109375" style="5" customWidth="1"/>
    <col min="2003" max="2003" width="9.7109375" style="5" customWidth="1"/>
    <col min="2004" max="2004" width="2.7109375" style="5" customWidth="1"/>
    <col min="2005" max="2005" width="9.7109375" style="5" customWidth="1"/>
    <col min="2006" max="2006" width="2.7109375" style="5" customWidth="1"/>
    <col min="2007" max="2007" width="9.7109375" style="5" customWidth="1"/>
    <col min="2008" max="2008" width="2.7109375" style="5" customWidth="1"/>
    <col min="2009" max="2009" width="9.7109375" style="5" customWidth="1"/>
    <col min="2010" max="2010" width="2.7109375" style="5" customWidth="1"/>
    <col min="2011" max="2011" width="9.7109375" style="5" customWidth="1"/>
    <col min="2012" max="2012" width="2.7109375" style="5" customWidth="1"/>
    <col min="2013" max="2013" width="9.7109375" style="5" customWidth="1"/>
    <col min="2014" max="2014" width="2.7109375" style="5" customWidth="1"/>
    <col min="2015" max="2015" width="9.7109375" style="5" customWidth="1"/>
    <col min="2016" max="2016" width="2.7109375" style="5" customWidth="1"/>
    <col min="2017" max="2017" width="9.7109375" style="5" customWidth="1"/>
    <col min="2018" max="2018" width="2.7109375" style="5" customWidth="1"/>
    <col min="2019" max="2019" width="9.7109375" style="5" customWidth="1"/>
    <col min="2020" max="2020" width="2.7109375" style="5" customWidth="1"/>
    <col min="2021" max="2021" width="9.7109375" style="5" customWidth="1"/>
    <col min="2022" max="2022" width="2.7109375" style="5" customWidth="1"/>
    <col min="2023" max="2023" width="9.7109375" style="5" customWidth="1"/>
    <col min="2024" max="2024" width="2.7109375" style="5" customWidth="1"/>
    <col min="2025" max="2025" width="9.7109375" style="5" customWidth="1"/>
    <col min="2026" max="2026" width="2.7109375" style="5" customWidth="1"/>
    <col min="2027" max="2027" width="9.7109375" style="5" customWidth="1"/>
    <col min="2028" max="2028" width="2.7109375" style="5" customWidth="1"/>
    <col min="2029" max="2029" width="9.7109375" style="5" customWidth="1"/>
    <col min="2030" max="2030" width="2.7109375" style="5" customWidth="1"/>
    <col min="2031" max="2031" width="9.7109375" style="5" customWidth="1"/>
    <col min="2032" max="2032" width="2.7109375" style="5" customWidth="1"/>
    <col min="2033" max="2033" width="9.7109375" style="5" customWidth="1"/>
    <col min="2034" max="2034" width="2.7109375" style="5" customWidth="1"/>
    <col min="2035" max="2035" width="9.7109375" style="5"/>
    <col min="2036" max="2037" width="2.7109375" style="5" customWidth="1"/>
    <col min="2038" max="2038" width="51.42578125" style="5" customWidth="1"/>
    <col min="2039" max="2039" width="6.7109375" style="5" customWidth="1"/>
    <col min="2040" max="2040" width="2.7109375" style="5" customWidth="1"/>
    <col min="2041" max="2041" width="9.7109375" style="5" customWidth="1"/>
    <col min="2042" max="2042" width="2.7109375" style="5" customWidth="1"/>
    <col min="2043" max="2043" width="9.7109375" style="5" customWidth="1"/>
    <col min="2044" max="2044" width="2.7109375" style="5" customWidth="1"/>
    <col min="2045" max="2045" width="9.7109375" style="5" customWidth="1"/>
    <col min="2046" max="2046" width="2.7109375" style="5" customWidth="1"/>
    <col min="2047" max="2047" width="9.7109375" style="5" customWidth="1"/>
    <col min="2048" max="2048" width="2.7109375" style="5" customWidth="1"/>
    <col min="2049" max="2049" width="9.7109375" style="5" customWidth="1"/>
    <col min="2050" max="2050" width="2.7109375" style="5" customWidth="1"/>
    <col min="2051" max="2051" width="9.7109375" style="5" customWidth="1"/>
    <col min="2052" max="2249" width="9.140625" style="5" customWidth="1"/>
    <col min="2250" max="2251" width="2.7109375" style="5" customWidth="1"/>
    <col min="2252" max="2252" width="51.42578125" style="5" customWidth="1"/>
    <col min="2253" max="2253" width="6.7109375" style="5" customWidth="1"/>
    <col min="2254" max="2254" width="2.7109375" style="5" customWidth="1"/>
    <col min="2255" max="2255" width="9.7109375" style="5" customWidth="1"/>
    <col min="2256" max="2256" width="2.7109375" style="5" customWidth="1"/>
    <col min="2257" max="2257" width="9.7109375" style="5" customWidth="1"/>
    <col min="2258" max="2258" width="2.7109375" style="5" customWidth="1"/>
    <col min="2259" max="2259" width="9.7109375" style="5" customWidth="1"/>
    <col min="2260" max="2260" width="2.7109375" style="5" customWidth="1"/>
    <col min="2261" max="2261" width="9.7109375" style="5" customWidth="1"/>
    <col min="2262" max="2262" width="2.7109375" style="5" customWidth="1"/>
    <col min="2263" max="2263" width="9.7109375" style="5" customWidth="1"/>
    <col min="2264" max="2264" width="2.7109375" style="5" customWidth="1"/>
    <col min="2265" max="2265" width="9.7109375" style="5" customWidth="1"/>
    <col min="2266" max="2266" width="2.7109375" style="5" customWidth="1"/>
    <col min="2267" max="2267" width="9.7109375" style="5" customWidth="1"/>
    <col min="2268" max="2268" width="2.7109375" style="5" customWidth="1"/>
    <col min="2269" max="2269" width="9.7109375" style="5" customWidth="1"/>
    <col min="2270" max="2270" width="2.7109375" style="5" customWidth="1"/>
    <col min="2271" max="2271" width="9.7109375" style="5" customWidth="1"/>
    <col min="2272" max="2272" width="2.7109375" style="5" customWidth="1"/>
    <col min="2273" max="2273" width="9.7109375" style="5" customWidth="1"/>
    <col min="2274" max="2274" width="2.7109375" style="5" customWidth="1"/>
    <col min="2275" max="2275" width="9.7109375" style="5" customWidth="1"/>
    <col min="2276" max="2276" width="2.7109375" style="5" customWidth="1"/>
    <col min="2277" max="2277" width="9.7109375" style="5" customWidth="1"/>
    <col min="2278" max="2278" width="2.7109375" style="5" customWidth="1"/>
    <col min="2279" max="2279" width="9.7109375" style="5" customWidth="1"/>
    <col min="2280" max="2280" width="2.7109375" style="5" customWidth="1"/>
    <col min="2281" max="2281" width="9.7109375" style="5" customWidth="1"/>
    <col min="2282" max="2282" width="2.7109375" style="5" customWidth="1"/>
    <col min="2283" max="2283" width="9.7109375" style="5" customWidth="1"/>
    <col min="2284" max="2284" width="2.7109375" style="5" customWidth="1"/>
    <col min="2285" max="2285" width="9.7109375" style="5" customWidth="1"/>
    <col min="2286" max="2286" width="2.7109375" style="5" customWidth="1"/>
    <col min="2287" max="2287" width="9.7109375" style="5" customWidth="1"/>
    <col min="2288" max="2288" width="2.7109375" style="5" customWidth="1"/>
    <col min="2289" max="2289" width="9.7109375" style="5" customWidth="1"/>
    <col min="2290" max="2290" width="2.7109375" style="5" customWidth="1"/>
    <col min="2291" max="2291" width="9.7109375" style="5"/>
    <col min="2292" max="2293" width="2.7109375" style="5" customWidth="1"/>
    <col min="2294" max="2294" width="51.42578125" style="5" customWidth="1"/>
    <col min="2295" max="2295" width="6.7109375" style="5" customWidth="1"/>
    <col min="2296" max="2296" width="2.7109375" style="5" customWidth="1"/>
    <col min="2297" max="2297" width="9.7109375" style="5" customWidth="1"/>
    <col min="2298" max="2298" width="2.7109375" style="5" customWidth="1"/>
    <col min="2299" max="2299" width="9.7109375" style="5" customWidth="1"/>
    <col min="2300" max="2300" width="2.7109375" style="5" customWidth="1"/>
    <col min="2301" max="2301" width="9.7109375" style="5" customWidth="1"/>
    <col min="2302" max="2302" width="2.7109375" style="5" customWidth="1"/>
    <col min="2303" max="2303" width="9.7109375" style="5" customWidth="1"/>
    <col min="2304" max="2304" width="2.7109375" style="5" customWidth="1"/>
    <col min="2305" max="2305" width="9.7109375" style="5" customWidth="1"/>
    <col min="2306" max="2306" width="2.7109375" style="5" customWidth="1"/>
    <col min="2307" max="2307" width="9.7109375" style="5" customWidth="1"/>
    <col min="2308" max="2505" width="9.140625" style="5" customWidth="1"/>
    <col min="2506" max="2507" width="2.7109375" style="5" customWidth="1"/>
    <col min="2508" max="2508" width="51.42578125" style="5" customWidth="1"/>
    <col min="2509" max="2509" width="6.7109375" style="5" customWidth="1"/>
    <col min="2510" max="2510" width="2.7109375" style="5" customWidth="1"/>
    <col min="2511" max="2511" width="9.7109375" style="5" customWidth="1"/>
    <col min="2512" max="2512" width="2.7109375" style="5" customWidth="1"/>
    <col min="2513" max="2513" width="9.7109375" style="5" customWidth="1"/>
    <col min="2514" max="2514" width="2.7109375" style="5" customWidth="1"/>
    <col min="2515" max="2515" width="9.7109375" style="5" customWidth="1"/>
    <col min="2516" max="2516" width="2.7109375" style="5" customWidth="1"/>
    <col min="2517" max="2517" width="9.7109375" style="5" customWidth="1"/>
    <col min="2518" max="2518" width="2.7109375" style="5" customWidth="1"/>
    <col min="2519" max="2519" width="9.7109375" style="5" customWidth="1"/>
    <col min="2520" max="2520" width="2.7109375" style="5" customWidth="1"/>
    <col min="2521" max="2521" width="9.7109375" style="5" customWidth="1"/>
    <col min="2522" max="2522" width="2.7109375" style="5" customWidth="1"/>
    <col min="2523" max="2523" width="9.7109375" style="5" customWidth="1"/>
    <col min="2524" max="2524" width="2.7109375" style="5" customWidth="1"/>
    <col min="2525" max="2525" width="9.7109375" style="5" customWidth="1"/>
    <col min="2526" max="2526" width="2.7109375" style="5" customWidth="1"/>
    <col min="2527" max="2527" width="9.7109375" style="5" customWidth="1"/>
    <col min="2528" max="2528" width="2.7109375" style="5" customWidth="1"/>
    <col min="2529" max="2529" width="9.7109375" style="5" customWidth="1"/>
    <col min="2530" max="2530" width="2.7109375" style="5" customWidth="1"/>
    <col min="2531" max="2531" width="9.7109375" style="5" customWidth="1"/>
    <col min="2532" max="2532" width="2.7109375" style="5" customWidth="1"/>
    <col min="2533" max="2533" width="9.7109375" style="5" customWidth="1"/>
    <col min="2534" max="2534" width="2.7109375" style="5" customWidth="1"/>
    <col min="2535" max="2535" width="9.7109375" style="5" customWidth="1"/>
    <col min="2536" max="2536" width="2.7109375" style="5" customWidth="1"/>
    <col min="2537" max="2537" width="9.7109375" style="5" customWidth="1"/>
    <col min="2538" max="2538" width="2.7109375" style="5" customWidth="1"/>
    <col min="2539" max="2539" width="9.7109375" style="5" customWidth="1"/>
    <col min="2540" max="2540" width="2.7109375" style="5" customWidth="1"/>
    <col min="2541" max="2541" width="9.7109375" style="5" customWidth="1"/>
    <col min="2542" max="2542" width="2.7109375" style="5" customWidth="1"/>
    <col min="2543" max="2543" width="9.7109375" style="5" customWidth="1"/>
    <col min="2544" max="2544" width="2.7109375" style="5" customWidth="1"/>
    <col min="2545" max="2545" width="9.7109375" style="5" customWidth="1"/>
    <col min="2546" max="2546" width="2.7109375" style="5" customWidth="1"/>
    <col min="2547" max="2547" width="9.7109375" style="5"/>
    <col min="2548" max="2549" width="2.7109375" style="5" customWidth="1"/>
    <col min="2550" max="2550" width="51.42578125" style="5" customWidth="1"/>
    <col min="2551" max="2551" width="6.7109375" style="5" customWidth="1"/>
    <col min="2552" max="2552" width="2.7109375" style="5" customWidth="1"/>
    <col min="2553" max="2553" width="9.7109375" style="5" customWidth="1"/>
    <col min="2554" max="2554" width="2.7109375" style="5" customWidth="1"/>
    <col min="2555" max="2555" width="9.7109375" style="5" customWidth="1"/>
    <col min="2556" max="2556" width="2.7109375" style="5" customWidth="1"/>
    <col min="2557" max="2557" width="9.7109375" style="5" customWidth="1"/>
    <col min="2558" max="2558" width="2.7109375" style="5" customWidth="1"/>
    <col min="2559" max="2559" width="9.7109375" style="5" customWidth="1"/>
    <col min="2560" max="2560" width="2.7109375" style="5" customWidth="1"/>
    <col min="2561" max="2561" width="9.7109375" style="5" customWidth="1"/>
    <col min="2562" max="2562" width="2.7109375" style="5" customWidth="1"/>
    <col min="2563" max="2563" width="9.7109375" style="5" customWidth="1"/>
    <col min="2564" max="2761" width="9.140625" style="5" customWidth="1"/>
    <col min="2762" max="2763" width="2.7109375" style="5" customWidth="1"/>
    <col min="2764" max="2764" width="51.42578125" style="5" customWidth="1"/>
    <col min="2765" max="2765" width="6.7109375" style="5" customWidth="1"/>
    <col min="2766" max="2766" width="2.7109375" style="5" customWidth="1"/>
    <col min="2767" max="2767" width="9.7109375" style="5" customWidth="1"/>
    <col min="2768" max="2768" width="2.7109375" style="5" customWidth="1"/>
    <col min="2769" max="2769" width="9.7109375" style="5" customWidth="1"/>
    <col min="2770" max="2770" width="2.7109375" style="5" customWidth="1"/>
    <col min="2771" max="2771" width="9.7109375" style="5" customWidth="1"/>
    <col min="2772" max="2772" width="2.7109375" style="5" customWidth="1"/>
    <col min="2773" max="2773" width="9.7109375" style="5" customWidth="1"/>
    <col min="2774" max="2774" width="2.7109375" style="5" customWidth="1"/>
    <col min="2775" max="2775" width="9.7109375" style="5" customWidth="1"/>
    <col min="2776" max="2776" width="2.7109375" style="5" customWidth="1"/>
    <col min="2777" max="2777" width="9.7109375" style="5" customWidth="1"/>
    <col min="2778" max="2778" width="2.7109375" style="5" customWidth="1"/>
    <col min="2779" max="2779" width="9.7109375" style="5" customWidth="1"/>
    <col min="2780" max="2780" width="2.7109375" style="5" customWidth="1"/>
    <col min="2781" max="2781" width="9.7109375" style="5" customWidth="1"/>
    <col min="2782" max="2782" width="2.7109375" style="5" customWidth="1"/>
    <col min="2783" max="2783" width="9.7109375" style="5" customWidth="1"/>
    <col min="2784" max="2784" width="2.7109375" style="5" customWidth="1"/>
    <col min="2785" max="2785" width="9.7109375" style="5" customWidth="1"/>
    <col min="2786" max="2786" width="2.7109375" style="5" customWidth="1"/>
    <col min="2787" max="2787" width="9.7109375" style="5" customWidth="1"/>
    <col min="2788" max="2788" width="2.7109375" style="5" customWidth="1"/>
    <col min="2789" max="2789" width="9.7109375" style="5" customWidth="1"/>
    <col min="2790" max="2790" width="2.7109375" style="5" customWidth="1"/>
    <col min="2791" max="2791" width="9.7109375" style="5" customWidth="1"/>
    <col min="2792" max="2792" width="2.7109375" style="5" customWidth="1"/>
    <col min="2793" max="2793" width="9.7109375" style="5" customWidth="1"/>
    <col min="2794" max="2794" width="2.7109375" style="5" customWidth="1"/>
    <col min="2795" max="2795" width="9.7109375" style="5" customWidth="1"/>
    <col min="2796" max="2796" width="2.7109375" style="5" customWidth="1"/>
    <col min="2797" max="2797" width="9.7109375" style="5" customWidth="1"/>
    <col min="2798" max="2798" width="2.7109375" style="5" customWidth="1"/>
    <col min="2799" max="2799" width="9.7109375" style="5" customWidth="1"/>
    <col min="2800" max="2800" width="2.7109375" style="5" customWidth="1"/>
    <col min="2801" max="2801" width="9.7109375" style="5" customWidth="1"/>
    <col min="2802" max="2802" width="2.7109375" style="5" customWidth="1"/>
    <col min="2803" max="2803" width="9.7109375" style="5"/>
    <col min="2804" max="2805" width="2.7109375" style="5" customWidth="1"/>
    <col min="2806" max="2806" width="51.42578125" style="5" customWidth="1"/>
    <col min="2807" max="2807" width="6.7109375" style="5" customWidth="1"/>
    <col min="2808" max="2808" width="2.7109375" style="5" customWidth="1"/>
    <col min="2809" max="2809" width="9.7109375" style="5" customWidth="1"/>
    <col min="2810" max="2810" width="2.7109375" style="5" customWidth="1"/>
    <col min="2811" max="2811" width="9.7109375" style="5" customWidth="1"/>
    <col min="2812" max="2812" width="2.7109375" style="5" customWidth="1"/>
    <col min="2813" max="2813" width="9.7109375" style="5" customWidth="1"/>
    <col min="2814" max="2814" width="2.7109375" style="5" customWidth="1"/>
    <col min="2815" max="2815" width="9.7109375" style="5" customWidth="1"/>
    <col min="2816" max="2816" width="2.7109375" style="5" customWidth="1"/>
    <col min="2817" max="2817" width="9.7109375" style="5" customWidth="1"/>
    <col min="2818" max="2818" width="2.7109375" style="5" customWidth="1"/>
    <col min="2819" max="2819" width="9.7109375" style="5" customWidth="1"/>
    <col min="2820" max="3017" width="9.140625" style="5" customWidth="1"/>
    <col min="3018" max="3019" width="2.7109375" style="5" customWidth="1"/>
    <col min="3020" max="3020" width="51.42578125" style="5" customWidth="1"/>
    <col min="3021" max="3021" width="6.7109375" style="5" customWidth="1"/>
    <col min="3022" max="3022" width="2.7109375" style="5" customWidth="1"/>
    <col min="3023" max="3023" width="9.7109375" style="5" customWidth="1"/>
    <col min="3024" max="3024" width="2.7109375" style="5" customWidth="1"/>
    <col min="3025" max="3025" width="9.7109375" style="5" customWidth="1"/>
    <col min="3026" max="3026" width="2.7109375" style="5" customWidth="1"/>
    <col min="3027" max="3027" width="9.7109375" style="5" customWidth="1"/>
    <col min="3028" max="3028" width="2.7109375" style="5" customWidth="1"/>
    <col min="3029" max="3029" width="9.7109375" style="5" customWidth="1"/>
    <col min="3030" max="3030" width="2.7109375" style="5" customWidth="1"/>
    <col min="3031" max="3031" width="9.7109375" style="5" customWidth="1"/>
    <col min="3032" max="3032" width="2.7109375" style="5" customWidth="1"/>
    <col min="3033" max="3033" width="9.7109375" style="5" customWidth="1"/>
    <col min="3034" max="3034" width="2.7109375" style="5" customWidth="1"/>
    <col min="3035" max="3035" width="9.7109375" style="5" customWidth="1"/>
    <col min="3036" max="3036" width="2.7109375" style="5" customWidth="1"/>
    <col min="3037" max="3037" width="9.7109375" style="5" customWidth="1"/>
    <col min="3038" max="3038" width="2.7109375" style="5" customWidth="1"/>
    <col min="3039" max="3039" width="9.7109375" style="5" customWidth="1"/>
    <col min="3040" max="3040" width="2.7109375" style="5" customWidth="1"/>
    <col min="3041" max="3041" width="9.7109375" style="5" customWidth="1"/>
    <col min="3042" max="3042" width="2.7109375" style="5" customWidth="1"/>
    <col min="3043" max="3043" width="9.7109375" style="5" customWidth="1"/>
    <col min="3044" max="3044" width="2.7109375" style="5" customWidth="1"/>
    <col min="3045" max="3045" width="9.7109375" style="5" customWidth="1"/>
    <col min="3046" max="3046" width="2.7109375" style="5" customWidth="1"/>
    <col min="3047" max="3047" width="9.7109375" style="5" customWidth="1"/>
    <col min="3048" max="3048" width="2.7109375" style="5" customWidth="1"/>
    <col min="3049" max="3049" width="9.7109375" style="5" customWidth="1"/>
    <col min="3050" max="3050" width="2.7109375" style="5" customWidth="1"/>
    <col min="3051" max="3051" width="9.7109375" style="5" customWidth="1"/>
    <col min="3052" max="3052" width="2.7109375" style="5" customWidth="1"/>
    <col min="3053" max="3053" width="9.7109375" style="5" customWidth="1"/>
    <col min="3054" max="3054" width="2.7109375" style="5" customWidth="1"/>
    <col min="3055" max="3055" width="9.7109375" style="5" customWidth="1"/>
    <col min="3056" max="3056" width="2.7109375" style="5" customWidth="1"/>
    <col min="3057" max="3057" width="9.7109375" style="5" customWidth="1"/>
    <col min="3058" max="3058" width="2.7109375" style="5" customWidth="1"/>
    <col min="3059" max="3059" width="9.7109375" style="5"/>
    <col min="3060" max="3061" width="2.7109375" style="5" customWidth="1"/>
    <col min="3062" max="3062" width="51.42578125" style="5" customWidth="1"/>
    <col min="3063" max="3063" width="6.7109375" style="5" customWidth="1"/>
    <col min="3064" max="3064" width="2.7109375" style="5" customWidth="1"/>
    <col min="3065" max="3065" width="9.7109375" style="5" customWidth="1"/>
    <col min="3066" max="3066" width="2.7109375" style="5" customWidth="1"/>
    <col min="3067" max="3067" width="9.7109375" style="5" customWidth="1"/>
    <col min="3068" max="3068" width="2.7109375" style="5" customWidth="1"/>
    <col min="3069" max="3069" width="9.7109375" style="5" customWidth="1"/>
    <col min="3070" max="3070" width="2.7109375" style="5" customWidth="1"/>
    <col min="3071" max="3071" width="9.7109375" style="5" customWidth="1"/>
    <col min="3072" max="3072" width="2.7109375" style="5" customWidth="1"/>
    <col min="3073" max="3073" width="9.7109375" style="5" customWidth="1"/>
    <col min="3074" max="3074" width="2.7109375" style="5" customWidth="1"/>
    <col min="3075" max="3075" width="9.7109375" style="5" customWidth="1"/>
    <col min="3076" max="3273" width="9.140625" style="5" customWidth="1"/>
    <col min="3274" max="3275" width="2.7109375" style="5" customWidth="1"/>
    <col min="3276" max="3276" width="51.42578125" style="5" customWidth="1"/>
    <col min="3277" max="3277" width="6.7109375" style="5" customWidth="1"/>
    <col min="3278" max="3278" width="2.7109375" style="5" customWidth="1"/>
    <col min="3279" max="3279" width="9.7109375" style="5" customWidth="1"/>
    <col min="3280" max="3280" width="2.7109375" style="5" customWidth="1"/>
    <col min="3281" max="3281" width="9.7109375" style="5" customWidth="1"/>
    <col min="3282" max="3282" width="2.7109375" style="5" customWidth="1"/>
    <col min="3283" max="3283" width="9.7109375" style="5" customWidth="1"/>
    <col min="3284" max="3284" width="2.7109375" style="5" customWidth="1"/>
    <col min="3285" max="3285" width="9.7109375" style="5" customWidth="1"/>
    <col min="3286" max="3286" width="2.7109375" style="5" customWidth="1"/>
    <col min="3287" max="3287" width="9.7109375" style="5" customWidth="1"/>
    <col min="3288" max="3288" width="2.7109375" style="5" customWidth="1"/>
    <col min="3289" max="3289" width="9.7109375" style="5" customWidth="1"/>
    <col min="3290" max="3290" width="2.7109375" style="5" customWidth="1"/>
    <col min="3291" max="3291" width="9.7109375" style="5" customWidth="1"/>
    <col min="3292" max="3292" width="2.7109375" style="5" customWidth="1"/>
    <col min="3293" max="3293" width="9.7109375" style="5" customWidth="1"/>
    <col min="3294" max="3294" width="2.7109375" style="5" customWidth="1"/>
    <col min="3295" max="3295" width="9.7109375" style="5" customWidth="1"/>
    <col min="3296" max="3296" width="2.7109375" style="5" customWidth="1"/>
    <col min="3297" max="3297" width="9.7109375" style="5" customWidth="1"/>
    <col min="3298" max="3298" width="2.7109375" style="5" customWidth="1"/>
    <col min="3299" max="3299" width="9.7109375" style="5" customWidth="1"/>
    <col min="3300" max="3300" width="2.7109375" style="5" customWidth="1"/>
    <col min="3301" max="3301" width="9.7109375" style="5" customWidth="1"/>
    <col min="3302" max="3302" width="2.7109375" style="5" customWidth="1"/>
    <col min="3303" max="3303" width="9.7109375" style="5" customWidth="1"/>
    <col min="3304" max="3304" width="2.7109375" style="5" customWidth="1"/>
    <col min="3305" max="3305" width="9.7109375" style="5" customWidth="1"/>
    <col min="3306" max="3306" width="2.7109375" style="5" customWidth="1"/>
    <col min="3307" max="3307" width="9.7109375" style="5" customWidth="1"/>
    <col min="3308" max="3308" width="2.7109375" style="5" customWidth="1"/>
    <col min="3309" max="3309" width="9.7109375" style="5" customWidth="1"/>
    <col min="3310" max="3310" width="2.7109375" style="5" customWidth="1"/>
    <col min="3311" max="3311" width="9.7109375" style="5" customWidth="1"/>
    <col min="3312" max="3312" width="2.7109375" style="5" customWidth="1"/>
    <col min="3313" max="3313" width="9.7109375" style="5" customWidth="1"/>
    <col min="3314" max="3314" width="2.7109375" style="5" customWidth="1"/>
    <col min="3315" max="3315" width="9.7109375" style="5"/>
    <col min="3316" max="3317" width="2.7109375" style="5" customWidth="1"/>
    <col min="3318" max="3318" width="51.42578125" style="5" customWidth="1"/>
    <col min="3319" max="3319" width="6.7109375" style="5" customWidth="1"/>
    <col min="3320" max="3320" width="2.7109375" style="5" customWidth="1"/>
    <col min="3321" max="3321" width="9.7109375" style="5" customWidth="1"/>
    <col min="3322" max="3322" width="2.7109375" style="5" customWidth="1"/>
    <col min="3323" max="3323" width="9.7109375" style="5" customWidth="1"/>
    <col min="3324" max="3324" width="2.7109375" style="5" customWidth="1"/>
    <col min="3325" max="3325" width="9.7109375" style="5" customWidth="1"/>
    <col min="3326" max="3326" width="2.7109375" style="5" customWidth="1"/>
    <col min="3327" max="3327" width="9.7109375" style="5" customWidth="1"/>
    <col min="3328" max="3328" width="2.7109375" style="5" customWidth="1"/>
    <col min="3329" max="3329" width="9.7109375" style="5" customWidth="1"/>
    <col min="3330" max="3330" width="2.7109375" style="5" customWidth="1"/>
    <col min="3331" max="3331" width="9.7109375" style="5" customWidth="1"/>
    <col min="3332" max="3529" width="9.140625" style="5" customWidth="1"/>
    <col min="3530" max="3531" width="2.7109375" style="5" customWidth="1"/>
    <col min="3532" max="3532" width="51.42578125" style="5" customWidth="1"/>
    <col min="3533" max="3533" width="6.7109375" style="5" customWidth="1"/>
    <col min="3534" max="3534" width="2.7109375" style="5" customWidth="1"/>
    <col min="3535" max="3535" width="9.7109375" style="5" customWidth="1"/>
    <col min="3536" max="3536" width="2.7109375" style="5" customWidth="1"/>
    <col min="3537" max="3537" width="9.7109375" style="5" customWidth="1"/>
    <col min="3538" max="3538" width="2.7109375" style="5" customWidth="1"/>
    <col min="3539" max="3539" width="9.7109375" style="5" customWidth="1"/>
    <col min="3540" max="3540" width="2.7109375" style="5" customWidth="1"/>
    <col min="3541" max="3541" width="9.7109375" style="5" customWidth="1"/>
    <col min="3542" max="3542" width="2.7109375" style="5" customWidth="1"/>
    <col min="3543" max="3543" width="9.7109375" style="5" customWidth="1"/>
    <col min="3544" max="3544" width="2.7109375" style="5" customWidth="1"/>
    <col min="3545" max="3545" width="9.7109375" style="5" customWidth="1"/>
    <col min="3546" max="3546" width="2.7109375" style="5" customWidth="1"/>
    <col min="3547" max="3547" width="9.7109375" style="5" customWidth="1"/>
    <col min="3548" max="3548" width="2.7109375" style="5" customWidth="1"/>
    <col min="3549" max="3549" width="9.7109375" style="5" customWidth="1"/>
    <col min="3550" max="3550" width="2.7109375" style="5" customWidth="1"/>
    <col min="3551" max="3551" width="9.7109375" style="5" customWidth="1"/>
    <col min="3552" max="3552" width="2.7109375" style="5" customWidth="1"/>
    <col min="3553" max="3553" width="9.7109375" style="5" customWidth="1"/>
    <col min="3554" max="3554" width="2.7109375" style="5" customWidth="1"/>
    <col min="3555" max="3555" width="9.7109375" style="5" customWidth="1"/>
    <col min="3556" max="3556" width="2.7109375" style="5" customWidth="1"/>
    <col min="3557" max="3557" width="9.7109375" style="5" customWidth="1"/>
    <col min="3558" max="3558" width="2.7109375" style="5" customWidth="1"/>
    <col min="3559" max="3559" width="9.7109375" style="5" customWidth="1"/>
    <col min="3560" max="3560" width="2.7109375" style="5" customWidth="1"/>
    <col min="3561" max="3561" width="9.7109375" style="5" customWidth="1"/>
    <col min="3562" max="3562" width="2.7109375" style="5" customWidth="1"/>
    <col min="3563" max="3563" width="9.7109375" style="5" customWidth="1"/>
    <col min="3564" max="3564" width="2.7109375" style="5" customWidth="1"/>
    <col min="3565" max="3565" width="9.7109375" style="5" customWidth="1"/>
    <col min="3566" max="3566" width="2.7109375" style="5" customWidth="1"/>
    <col min="3567" max="3567" width="9.7109375" style="5" customWidth="1"/>
    <col min="3568" max="3568" width="2.7109375" style="5" customWidth="1"/>
    <col min="3569" max="3569" width="9.7109375" style="5" customWidth="1"/>
    <col min="3570" max="3570" width="2.7109375" style="5" customWidth="1"/>
    <col min="3571" max="3571" width="9.7109375" style="5"/>
    <col min="3572" max="3573" width="2.7109375" style="5" customWidth="1"/>
    <col min="3574" max="3574" width="51.42578125" style="5" customWidth="1"/>
    <col min="3575" max="3575" width="6.7109375" style="5" customWidth="1"/>
    <col min="3576" max="3576" width="2.7109375" style="5" customWidth="1"/>
    <col min="3577" max="3577" width="9.7109375" style="5" customWidth="1"/>
    <col min="3578" max="3578" width="2.7109375" style="5" customWidth="1"/>
    <col min="3579" max="3579" width="9.7109375" style="5" customWidth="1"/>
    <col min="3580" max="3580" width="2.7109375" style="5" customWidth="1"/>
    <col min="3581" max="3581" width="9.7109375" style="5" customWidth="1"/>
    <col min="3582" max="3582" width="2.7109375" style="5" customWidth="1"/>
    <col min="3583" max="3583" width="9.7109375" style="5" customWidth="1"/>
    <col min="3584" max="3584" width="2.7109375" style="5" customWidth="1"/>
    <col min="3585" max="3585" width="9.7109375" style="5" customWidth="1"/>
    <col min="3586" max="3586" width="2.7109375" style="5" customWidth="1"/>
    <col min="3587" max="3587" width="9.7109375" style="5" customWidth="1"/>
    <col min="3588" max="3785" width="9.140625" style="5" customWidth="1"/>
    <col min="3786" max="3787" width="2.7109375" style="5" customWidth="1"/>
    <col min="3788" max="3788" width="51.42578125" style="5" customWidth="1"/>
    <col min="3789" max="3789" width="6.7109375" style="5" customWidth="1"/>
    <col min="3790" max="3790" width="2.7109375" style="5" customWidth="1"/>
    <col min="3791" max="3791" width="9.7109375" style="5" customWidth="1"/>
    <col min="3792" max="3792" width="2.7109375" style="5" customWidth="1"/>
    <col min="3793" max="3793" width="9.7109375" style="5" customWidth="1"/>
    <col min="3794" max="3794" width="2.7109375" style="5" customWidth="1"/>
    <col min="3795" max="3795" width="9.7109375" style="5" customWidth="1"/>
    <col min="3796" max="3796" width="2.7109375" style="5" customWidth="1"/>
    <col min="3797" max="3797" width="9.7109375" style="5" customWidth="1"/>
    <col min="3798" max="3798" width="2.7109375" style="5" customWidth="1"/>
    <col min="3799" max="3799" width="9.7109375" style="5" customWidth="1"/>
    <col min="3800" max="3800" width="2.7109375" style="5" customWidth="1"/>
    <col min="3801" max="3801" width="9.7109375" style="5" customWidth="1"/>
    <col min="3802" max="3802" width="2.7109375" style="5" customWidth="1"/>
    <col min="3803" max="3803" width="9.7109375" style="5" customWidth="1"/>
    <col min="3804" max="3804" width="2.7109375" style="5" customWidth="1"/>
    <col min="3805" max="3805" width="9.7109375" style="5" customWidth="1"/>
    <col min="3806" max="3806" width="2.7109375" style="5" customWidth="1"/>
    <col min="3807" max="3807" width="9.7109375" style="5" customWidth="1"/>
    <col min="3808" max="3808" width="2.7109375" style="5" customWidth="1"/>
    <col min="3809" max="3809" width="9.7109375" style="5" customWidth="1"/>
    <col min="3810" max="3810" width="2.7109375" style="5" customWidth="1"/>
    <col min="3811" max="3811" width="9.7109375" style="5" customWidth="1"/>
    <col min="3812" max="3812" width="2.7109375" style="5" customWidth="1"/>
    <col min="3813" max="3813" width="9.7109375" style="5" customWidth="1"/>
    <col min="3814" max="3814" width="2.7109375" style="5" customWidth="1"/>
    <col min="3815" max="3815" width="9.7109375" style="5" customWidth="1"/>
    <col min="3816" max="3816" width="2.7109375" style="5" customWidth="1"/>
    <col min="3817" max="3817" width="9.7109375" style="5" customWidth="1"/>
    <col min="3818" max="3818" width="2.7109375" style="5" customWidth="1"/>
    <col min="3819" max="3819" width="9.7109375" style="5" customWidth="1"/>
    <col min="3820" max="3820" width="2.7109375" style="5" customWidth="1"/>
    <col min="3821" max="3821" width="9.7109375" style="5" customWidth="1"/>
    <col min="3822" max="3822" width="2.7109375" style="5" customWidth="1"/>
    <col min="3823" max="3823" width="9.7109375" style="5" customWidth="1"/>
    <col min="3824" max="3824" width="2.7109375" style="5" customWidth="1"/>
    <col min="3825" max="3825" width="9.7109375" style="5" customWidth="1"/>
    <col min="3826" max="3826" width="2.7109375" style="5" customWidth="1"/>
    <col min="3827" max="3827" width="9.7109375" style="5"/>
    <col min="3828" max="3829" width="2.7109375" style="5" customWidth="1"/>
    <col min="3830" max="3830" width="51.42578125" style="5" customWidth="1"/>
    <col min="3831" max="3831" width="6.7109375" style="5" customWidth="1"/>
    <col min="3832" max="3832" width="2.7109375" style="5" customWidth="1"/>
    <col min="3833" max="3833" width="9.7109375" style="5" customWidth="1"/>
    <col min="3834" max="3834" width="2.7109375" style="5" customWidth="1"/>
    <col min="3835" max="3835" width="9.7109375" style="5" customWidth="1"/>
    <col min="3836" max="3836" width="2.7109375" style="5" customWidth="1"/>
    <col min="3837" max="3837" width="9.7109375" style="5" customWidth="1"/>
    <col min="3838" max="3838" width="2.7109375" style="5" customWidth="1"/>
    <col min="3839" max="3839" width="9.7109375" style="5" customWidth="1"/>
    <col min="3840" max="3840" width="2.7109375" style="5" customWidth="1"/>
    <col min="3841" max="3841" width="9.7109375" style="5" customWidth="1"/>
    <col min="3842" max="3842" width="2.7109375" style="5" customWidth="1"/>
    <col min="3843" max="3843" width="9.7109375" style="5" customWidth="1"/>
    <col min="3844" max="4041" width="9.140625" style="5" customWidth="1"/>
    <col min="4042" max="4043" width="2.7109375" style="5" customWidth="1"/>
    <col min="4044" max="4044" width="51.42578125" style="5" customWidth="1"/>
    <col min="4045" max="4045" width="6.7109375" style="5" customWidth="1"/>
    <col min="4046" max="4046" width="2.7109375" style="5" customWidth="1"/>
    <col min="4047" max="4047" width="9.7109375" style="5" customWidth="1"/>
    <col min="4048" max="4048" width="2.7109375" style="5" customWidth="1"/>
    <col min="4049" max="4049" width="9.7109375" style="5" customWidth="1"/>
    <col min="4050" max="4050" width="2.7109375" style="5" customWidth="1"/>
    <col min="4051" max="4051" width="9.7109375" style="5" customWidth="1"/>
    <col min="4052" max="4052" width="2.7109375" style="5" customWidth="1"/>
    <col min="4053" max="4053" width="9.7109375" style="5" customWidth="1"/>
    <col min="4054" max="4054" width="2.7109375" style="5" customWidth="1"/>
    <col min="4055" max="4055" width="9.7109375" style="5" customWidth="1"/>
    <col min="4056" max="4056" width="2.7109375" style="5" customWidth="1"/>
    <col min="4057" max="4057" width="9.7109375" style="5" customWidth="1"/>
    <col min="4058" max="4058" width="2.7109375" style="5" customWidth="1"/>
    <col min="4059" max="4059" width="9.7109375" style="5" customWidth="1"/>
    <col min="4060" max="4060" width="2.7109375" style="5" customWidth="1"/>
    <col min="4061" max="4061" width="9.7109375" style="5" customWidth="1"/>
    <col min="4062" max="4062" width="2.7109375" style="5" customWidth="1"/>
    <col min="4063" max="4063" width="9.7109375" style="5" customWidth="1"/>
    <col min="4064" max="4064" width="2.7109375" style="5" customWidth="1"/>
    <col min="4065" max="4065" width="9.7109375" style="5" customWidth="1"/>
    <col min="4066" max="4066" width="2.7109375" style="5" customWidth="1"/>
    <col min="4067" max="4067" width="9.7109375" style="5" customWidth="1"/>
    <col min="4068" max="4068" width="2.7109375" style="5" customWidth="1"/>
    <col min="4069" max="4069" width="9.7109375" style="5" customWidth="1"/>
    <col min="4070" max="4070" width="2.7109375" style="5" customWidth="1"/>
    <col min="4071" max="4071" width="9.7109375" style="5" customWidth="1"/>
    <col min="4072" max="4072" width="2.7109375" style="5" customWidth="1"/>
    <col min="4073" max="4073" width="9.7109375" style="5" customWidth="1"/>
    <col min="4074" max="4074" width="2.7109375" style="5" customWidth="1"/>
    <col min="4075" max="4075" width="9.7109375" style="5" customWidth="1"/>
    <col min="4076" max="4076" width="2.7109375" style="5" customWidth="1"/>
    <col min="4077" max="4077" width="9.7109375" style="5" customWidth="1"/>
    <col min="4078" max="4078" width="2.7109375" style="5" customWidth="1"/>
    <col min="4079" max="4079" width="9.7109375" style="5" customWidth="1"/>
    <col min="4080" max="4080" width="2.7109375" style="5" customWidth="1"/>
    <col min="4081" max="4081" width="9.7109375" style="5" customWidth="1"/>
    <col min="4082" max="4082" width="2.7109375" style="5" customWidth="1"/>
    <col min="4083" max="4083" width="9.7109375" style="5"/>
    <col min="4084" max="4085" width="2.7109375" style="5" customWidth="1"/>
    <col min="4086" max="4086" width="51.42578125" style="5" customWidth="1"/>
    <col min="4087" max="4087" width="6.7109375" style="5" customWidth="1"/>
    <col min="4088" max="4088" width="2.7109375" style="5" customWidth="1"/>
    <col min="4089" max="4089" width="9.7109375" style="5" customWidth="1"/>
    <col min="4090" max="4090" width="2.7109375" style="5" customWidth="1"/>
    <col min="4091" max="4091" width="9.7109375" style="5" customWidth="1"/>
    <col min="4092" max="4092" width="2.7109375" style="5" customWidth="1"/>
    <col min="4093" max="4093" width="9.7109375" style="5" customWidth="1"/>
    <col min="4094" max="4094" width="2.7109375" style="5" customWidth="1"/>
    <col min="4095" max="4095" width="9.7109375" style="5" customWidth="1"/>
    <col min="4096" max="4096" width="2.7109375" style="5" customWidth="1"/>
    <col min="4097" max="4097" width="9.7109375" style="5" customWidth="1"/>
    <col min="4098" max="4098" width="2.7109375" style="5" customWidth="1"/>
    <col min="4099" max="4099" width="9.7109375" style="5" customWidth="1"/>
    <col min="4100" max="4297" width="9.140625" style="5" customWidth="1"/>
    <col min="4298" max="4299" width="2.7109375" style="5" customWidth="1"/>
    <col min="4300" max="4300" width="51.42578125" style="5" customWidth="1"/>
    <col min="4301" max="4301" width="6.7109375" style="5" customWidth="1"/>
    <col min="4302" max="4302" width="2.7109375" style="5" customWidth="1"/>
    <col min="4303" max="4303" width="9.7109375" style="5" customWidth="1"/>
    <col min="4304" max="4304" width="2.7109375" style="5" customWidth="1"/>
    <col min="4305" max="4305" width="9.7109375" style="5" customWidth="1"/>
    <col min="4306" max="4306" width="2.7109375" style="5" customWidth="1"/>
    <col min="4307" max="4307" width="9.7109375" style="5" customWidth="1"/>
    <col min="4308" max="4308" width="2.7109375" style="5" customWidth="1"/>
    <col min="4309" max="4309" width="9.7109375" style="5" customWidth="1"/>
    <col min="4310" max="4310" width="2.7109375" style="5" customWidth="1"/>
    <col min="4311" max="4311" width="9.7109375" style="5" customWidth="1"/>
    <col min="4312" max="4312" width="2.7109375" style="5" customWidth="1"/>
    <col min="4313" max="4313" width="9.7109375" style="5" customWidth="1"/>
    <col min="4314" max="4314" width="2.7109375" style="5" customWidth="1"/>
    <col min="4315" max="4315" width="9.7109375" style="5" customWidth="1"/>
    <col min="4316" max="4316" width="2.7109375" style="5" customWidth="1"/>
    <col min="4317" max="4317" width="9.7109375" style="5" customWidth="1"/>
    <col min="4318" max="4318" width="2.7109375" style="5" customWidth="1"/>
    <col min="4319" max="4319" width="9.7109375" style="5" customWidth="1"/>
    <col min="4320" max="4320" width="2.7109375" style="5" customWidth="1"/>
    <col min="4321" max="4321" width="9.7109375" style="5" customWidth="1"/>
    <col min="4322" max="4322" width="2.7109375" style="5" customWidth="1"/>
    <col min="4323" max="4323" width="9.7109375" style="5" customWidth="1"/>
    <col min="4324" max="4324" width="2.7109375" style="5" customWidth="1"/>
    <col min="4325" max="4325" width="9.7109375" style="5" customWidth="1"/>
    <col min="4326" max="4326" width="2.7109375" style="5" customWidth="1"/>
    <col min="4327" max="4327" width="9.7109375" style="5" customWidth="1"/>
    <col min="4328" max="4328" width="2.7109375" style="5" customWidth="1"/>
    <col min="4329" max="4329" width="9.7109375" style="5" customWidth="1"/>
    <col min="4330" max="4330" width="2.7109375" style="5" customWidth="1"/>
    <col min="4331" max="4331" width="9.7109375" style="5" customWidth="1"/>
    <col min="4332" max="4332" width="2.7109375" style="5" customWidth="1"/>
    <col min="4333" max="4333" width="9.7109375" style="5" customWidth="1"/>
    <col min="4334" max="4334" width="2.7109375" style="5" customWidth="1"/>
    <col min="4335" max="4335" width="9.7109375" style="5" customWidth="1"/>
    <col min="4336" max="4336" width="2.7109375" style="5" customWidth="1"/>
    <col min="4337" max="4337" width="9.7109375" style="5" customWidth="1"/>
    <col min="4338" max="4338" width="2.7109375" style="5" customWidth="1"/>
    <col min="4339" max="4339" width="9.7109375" style="5"/>
    <col min="4340" max="4341" width="2.7109375" style="5" customWidth="1"/>
    <col min="4342" max="4342" width="51.42578125" style="5" customWidth="1"/>
    <col min="4343" max="4343" width="6.7109375" style="5" customWidth="1"/>
    <col min="4344" max="4344" width="2.7109375" style="5" customWidth="1"/>
    <col min="4345" max="4345" width="9.7109375" style="5" customWidth="1"/>
    <col min="4346" max="4346" width="2.7109375" style="5" customWidth="1"/>
    <col min="4347" max="4347" width="9.7109375" style="5" customWidth="1"/>
    <col min="4348" max="4348" width="2.7109375" style="5" customWidth="1"/>
    <col min="4349" max="4349" width="9.7109375" style="5" customWidth="1"/>
    <col min="4350" max="4350" width="2.7109375" style="5" customWidth="1"/>
    <col min="4351" max="4351" width="9.7109375" style="5" customWidth="1"/>
    <col min="4352" max="4352" width="2.7109375" style="5" customWidth="1"/>
    <col min="4353" max="4353" width="9.7109375" style="5" customWidth="1"/>
    <col min="4354" max="4354" width="2.7109375" style="5" customWidth="1"/>
    <col min="4355" max="4355" width="9.7109375" style="5" customWidth="1"/>
    <col min="4356" max="4553" width="9.140625" style="5" customWidth="1"/>
    <col min="4554" max="4555" width="2.7109375" style="5" customWidth="1"/>
    <col min="4556" max="4556" width="51.42578125" style="5" customWidth="1"/>
    <col min="4557" max="4557" width="6.7109375" style="5" customWidth="1"/>
    <col min="4558" max="4558" width="2.7109375" style="5" customWidth="1"/>
    <col min="4559" max="4559" width="9.7109375" style="5" customWidth="1"/>
    <col min="4560" max="4560" width="2.7109375" style="5" customWidth="1"/>
    <col min="4561" max="4561" width="9.7109375" style="5" customWidth="1"/>
    <col min="4562" max="4562" width="2.7109375" style="5" customWidth="1"/>
    <col min="4563" max="4563" width="9.7109375" style="5" customWidth="1"/>
    <col min="4564" max="4564" width="2.7109375" style="5" customWidth="1"/>
    <col min="4565" max="4565" width="9.7109375" style="5" customWidth="1"/>
    <col min="4566" max="4566" width="2.7109375" style="5" customWidth="1"/>
    <col min="4567" max="4567" width="9.7109375" style="5" customWidth="1"/>
    <col min="4568" max="4568" width="2.7109375" style="5" customWidth="1"/>
    <col min="4569" max="4569" width="9.7109375" style="5" customWidth="1"/>
    <col min="4570" max="4570" width="2.7109375" style="5" customWidth="1"/>
    <col min="4571" max="4571" width="9.7109375" style="5" customWidth="1"/>
    <col min="4572" max="4572" width="2.7109375" style="5" customWidth="1"/>
    <col min="4573" max="4573" width="9.7109375" style="5" customWidth="1"/>
    <col min="4574" max="4574" width="2.7109375" style="5" customWidth="1"/>
    <col min="4575" max="4575" width="9.7109375" style="5" customWidth="1"/>
    <col min="4576" max="4576" width="2.7109375" style="5" customWidth="1"/>
    <col min="4577" max="4577" width="9.7109375" style="5" customWidth="1"/>
    <col min="4578" max="4578" width="2.7109375" style="5" customWidth="1"/>
    <col min="4579" max="4579" width="9.7109375" style="5" customWidth="1"/>
    <col min="4580" max="4580" width="2.7109375" style="5" customWidth="1"/>
    <col min="4581" max="4581" width="9.7109375" style="5" customWidth="1"/>
    <col min="4582" max="4582" width="2.7109375" style="5" customWidth="1"/>
    <col min="4583" max="4583" width="9.7109375" style="5" customWidth="1"/>
    <col min="4584" max="4584" width="2.7109375" style="5" customWidth="1"/>
    <col min="4585" max="4585" width="9.7109375" style="5" customWidth="1"/>
    <col min="4586" max="4586" width="2.7109375" style="5" customWidth="1"/>
    <col min="4587" max="4587" width="9.7109375" style="5" customWidth="1"/>
    <col min="4588" max="4588" width="2.7109375" style="5" customWidth="1"/>
    <col min="4589" max="4589" width="9.7109375" style="5" customWidth="1"/>
    <col min="4590" max="4590" width="2.7109375" style="5" customWidth="1"/>
    <col min="4591" max="4591" width="9.7109375" style="5" customWidth="1"/>
    <col min="4592" max="4592" width="2.7109375" style="5" customWidth="1"/>
    <col min="4593" max="4593" width="9.7109375" style="5" customWidth="1"/>
    <col min="4594" max="4594" width="2.7109375" style="5" customWidth="1"/>
    <col min="4595" max="4595" width="9.7109375" style="5"/>
    <col min="4596" max="4597" width="2.7109375" style="5" customWidth="1"/>
    <col min="4598" max="4598" width="51.42578125" style="5" customWidth="1"/>
    <col min="4599" max="4599" width="6.7109375" style="5" customWidth="1"/>
    <col min="4600" max="4600" width="2.7109375" style="5" customWidth="1"/>
    <col min="4601" max="4601" width="9.7109375" style="5" customWidth="1"/>
    <col min="4602" max="4602" width="2.7109375" style="5" customWidth="1"/>
    <col min="4603" max="4603" width="9.7109375" style="5" customWidth="1"/>
    <col min="4604" max="4604" width="2.7109375" style="5" customWidth="1"/>
    <col min="4605" max="4605" width="9.7109375" style="5" customWidth="1"/>
    <col min="4606" max="4606" width="2.7109375" style="5" customWidth="1"/>
    <col min="4607" max="4607" width="9.7109375" style="5" customWidth="1"/>
    <col min="4608" max="4608" width="2.7109375" style="5" customWidth="1"/>
    <col min="4609" max="4609" width="9.7109375" style="5" customWidth="1"/>
    <col min="4610" max="4610" width="2.7109375" style="5" customWidth="1"/>
    <col min="4611" max="4611" width="9.7109375" style="5" customWidth="1"/>
    <col min="4612" max="4809" width="9.140625" style="5" customWidth="1"/>
    <col min="4810" max="4811" width="2.7109375" style="5" customWidth="1"/>
    <col min="4812" max="4812" width="51.42578125" style="5" customWidth="1"/>
    <col min="4813" max="4813" width="6.7109375" style="5" customWidth="1"/>
    <col min="4814" max="4814" width="2.7109375" style="5" customWidth="1"/>
    <col min="4815" max="4815" width="9.7109375" style="5" customWidth="1"/>
    <col min="4816" max="4816" width="2.7109375" style="5" customWidth="1"/>
    <col min="4817" max="4817" width="9.7109375" style="5" customWidth="1"/>
    <col min="4818" max="4818" width="2.7109375" style="5" customWidth="1"/>
    <col min="4819" max="4819" width="9.7109375" style="5" customWidth="1"/>
    <col min="4820" max="4820" width="2.7109375" style="5" customWidth="1"/>
    <col min="4821" max="4821" width="9.7109375" style="5" customWidth="1"/>
    <col min="4822" max="4822" width="2.7109375" style="5" customWidth="1"/>
    <col min="4823" max="4823" width="9.7109375" style="5" customWidth="1"/>
    <col min="4824" max="4824" width="2.7109375" style="5" customWidth="1"/>
    <col min="4825" max="4825" width="9.7109375" style="5" customWidth="1"/>
    <col min="4826" max="4826" width="2.7109375" style="5" customWidth="1"/>
    <col min="4827" max="4827" width="9.7109375" style="5" customWidth="1"/>
    <col min="4828" max="4828" width="2.7109375" style="5" customWidth="1"/>
    <col min="4829" max="4829" width="9.7109375" style="5" customWidth="1"/>
    <col min="4830" max="4830" width="2.7109375" style="5" customWidth="1"/>
    <col min="4831" max="4831" width="9.7109375" style="5" customWidth="1"/>
    <col min="4832" max="4832" width="2.7109375" style="5" customWidth="1"/>
    <col min="4833" max="4833" width="9.7109375" style="5" customWidth="1"/>
    <col min="4834" max="4834" width="2.7109375" style="5" customWidth="1"/>
    <col min="4835" max="4835" width="9.7109375" style="5" customWidth="1"/>
    <col min="4836" max="4836" width="2.7109375" style="5" customWidth="1"/>
    <col min="4837" max="4837" width="9.7109375" style="5" customWidth="1"/>
    <col min="4838" max="4838" width="2.7109375" style="5" customWidth="1"/>
    <col min="4839" max="4839" width="9.7109375" style="5" customWidth="1"/>
    <col min="4840" max="4840" width="2.7109375" style="5" customWidth="1"/>
    <col min="4841" max="4841" width="9.7109375" style="5" customWidth="1"/>
    <col min="4842" max="4842" width="2.7109375" style="5" customWidth="1"/>
    <col min="4843" max="4843" width="9.7109375" style="5" customWidth="1"/>
    <col min="4844" max="4844" width="2.7109375" style="5" customWidth="1"/>
    <col min="4845" max="4845" width="9.7109375" style="5" customWidth="1"/>
    <col min="4846" max="4846" width="2.7109375" style="5" customWidth="1"/>
    <col min="4847" max="4847" width="9.7109375" style="5" customWidth="1"/>
    <col min="4848" max="4848" width="2.7109375" style="5" customWidth="1"/>
    <col min="4849" max="4849" width="9.7109375" style="5" customWidth="1"/>
    <col min="4850" max="4850" width="2.7109375" style="5" customWidth="1"/>
    <col min="4851" max="4851" width="9.7109375" style="5"/>
    <col min="4852" max="4853" width="2.7109375" style="5" customWidth="1"/>
    <col min="4854" max="4854" width="51.42578125" style="5" customWidth="1"/>
    <col min="4855" max="4855" width="6.7109375" style="5" customWidth="1"/>
    <col min="4856" max="4856" width="2.7109375" style="5" customWidth="1"/>
    <col min="4857" max="4857" width="9.7109375" style="5" customWidth="1"/>
    <col min="4858" max="4858" width="2.7109375" style="5" customWidth="1"/>
    <col min="4859" max="4859" width="9.7109375" style="5" customWidth="1"/>
    <col min="4860" max="4860" width="2.7109375" style="5" customWidth="1"/>
    <col min="4861" max="4861" width="9.7109375" style="5" customWidth="1"/>
    <col min="4862" max="4862" width="2.7109375" style="5" customWidth="1"/>
    <col min="4863" max="4863" width="9.7109375" style="5" customWidth="1"/>
    <col min="4864" max="4864" width="2.7109375" style="5" customWidth="1"/>
    <col min="4865" max="4865" width="9.7109375" style="5" customWidth="1"/>
    <col min="4866" max="4866" width="2.7109375" style="5" customWidth="1"/>
    <col min="4867" max="4867" width="9.7109375" style="5" customWidth="1"/>
    <col min="4868" max="5065" width="9.140625" style="5" customWidth="1"/>
    <col min="5066" max="5067" width="2.7109375" style="5" customWidth="1"/>
    <col min="5068" max="5068" width="51.42578125" style="5" customWidth="1"/>
    <col min="5069" max="5069" width="6.7109375" style="5" customWidth="1"/>
    <col min="5070" max="5070" width="2.7109375" style="5" customWidth="1"/>
    <col min="5071" max="5071" width="9.7109375" style="5" customWidth="1"/>
    <col min="5072" max="5072" width="2.7109375" style="5" customWidth="1"/>
    <col min="5073" max="5073" width="9.7109375" style="5" customWidth="1"/>
    <col min="5074" max="5074" width="2.7109375" style="5" customWidth="1"/>
    <col min="5075" max="5075" width="9.7109375" style="5" customWidth="1"/>
    <col min="5076" max="5076" width="2.7109375" style="5" customWidth="1"/>
    <col min="5077" max="5077" width="9.7109375" style="5" customWidth="1"/>
    <col min="5078" max="5078" width="2.7109375" style="5" customWidth="1"/>
    <col min="5079" max="5079" width="9.7109375" style="5" customWidth="1"/>
    <col min="5080" max="5080" width="2.7109375" style="5" customWidth="1"/>
    <col min="5081" max="5081" width="9.7109375" style="5" customWidth="1"/>
    <col min="5082" max="5082" width="2.7109375" style="5" customWidth="1"/>
    <col min="5083" max="5083" width="9.7109375" style="5" customWidth="1"/>
    <col min="5084" max="5084" width="2.7109375" style="5" customWidth="1"/>
    <col min="5085" max="5085" width="9.7109375" style="5" customWidth="1"/>
    <col min="5086" max="5086" width="2.7109375" style="5" customWidth="1"/>
    <col min="5087" max="5087" width="9.7109375" style="5" customWidth="1"/>
    <col min="5088" max="5088" width="2.7109375" style="5" customWidth="1"/>
    <col min="5089" max="5089" width="9.7109375" style="5" customWidth="1"/>
    <col min="5090" max="5090" width="2.7109375" style="5" customWidth="1"/>
    <col min="5091" max="5091" width="9.7109375" style="5" customWidth="1"/>
    <col min="5092" max="5092" width="2.7109375" style="5" customWidth="1"/>
    <col min="5093" max="5093" width="9.7109375" style="5" customWidth="1"/>
    <col min="5094" max="5094" width="2.7109375" style="5" customWidth="1"/>
    <col min="5095" max="5095" width="9.7109375" style="5" customWidth="1"/>
    <col min="5096" max="5096" width="2.7109375" style="5" customWidth="1"/>
    <col min="5097" max="5097" width="9.7109375" style="5" customWidth="1"/>
    <col min="5098" max="5098" width="2.7109375" style="5" customWidth="1"/>
    <col min="5099" max="5099" width="9.7109375" style="5" customWidth="1"/>
    <col min="5100" max="5100" width="2.7109375" style="5" customWidth="1"/>
    <col min="5101" max="5101" width="9.7109375" style="5" customWidth="1"/>
    <col min="5102" max="5102" width="2.7109375" style="5" customWidth="1"/>
    <col min="5103" max="5103" width="9.7109375" style="5" customWidth="1"/>
    <col min="5104" max="5104" width="2.7109375" style="5" customWidth="1"/>
    <col min="5105" max="5105" width="9.7109375" style="5" customWidth="1"/>
    <col min="5106" max="5106" width="2.7109375" style="5" customWidth="1"/>
    <col min="5107" max="5107" width="9.7109375" style="5"/>
    <col min="5108" max="5109" width="2.7109375" style="5" customWidth="1"/>
    <col min="5110" max="5110" width="51.42578125" style="5" customWidth="1"/>
    <col min="5111" max="5111" width="6.7109375" style="5" customWidth="1"/>
    <col min="5112" max="5112" width="2.7109375" style="5" customWidth="1"/>
    <col min="5113" max="5113" width="9.7109375" style="5" customWidth="1"/>
    <col min="5114" max="5114" width="2.7109375" style="5" customWidth="1"/>
    <col min="5115" max="5115" width="9.7109375" style="5" customWidth="1"/>
    <col min="5116" max="5116" width="2.7109375" style="5" customWidth="1"/>
    <col min="5117" max="5117" width="9.7109375" style="5" customWidth="1"/>
    <col min="5118" max="5118" width="2.7109375" style="5" customWidth="1"/>
    <col min="5119" max="5119" width="9.7109375" style="5" customWidth="1"/>
    <col min="5120" max="5120" width="2.7109375" style="5" customWidth="1"/>
    <col min="5121" max="5121" width="9.7109375" style="5" customWidth="1"/>
    <col min="5122" max="5122" width="2.7109375" style="5" customWidth="1"/>
    <col min="5123" max="5123" width="9.7109375" style="5" customWidth="1"/>
    <col min="5124" max="5321" width="9.140625" style="5" customWidth="1"/>
    <col min="5322" max="5323" width="2.7109375" style="5" customWidth="1"/>
    <col min="5324" max="5324" width="51.42578125" style="5" customWidth="1"/>
    <col min="5325" max="5325" width="6.7109375" style="5" customWidth="1"/>
    <col min="5326" max="5326" width="2.7109375" style="5" customWidth="1"/>
    <col min="5327" max="5327" width="9.7109375" style="5" customWidth="1"/>
    <col min="5328" max="5328" width="2.7109375" style="5" customWidth="1"/>
    <col min="5329" max="5329" width="9.7109375" style="5" customWidth="1"/>
    <col min="5330" max="5330" width="2.7109375" style="5" customWidth="1"/>
    <col min="5331" max="5331" width="9.7109375" style="5" customWidth="1"/>
    <col min="5332" max="5332" width="2.7109375" style="5" customWidth="1"/>
    <col min="5333" max="5333" width="9.7109375" style="5" customWidth="1"/>
    <col min="5334" max="5334" width="2.7109375" style="5" customWidth="1"/>
    <col min="5335" max="5335" width="9.7109375" style="5" customWidth="1"/>
    <col min="5336" max="5336" width="2.7109375" style="5" customWidth="1"/>
    <col min="5337" max="5337" width="9.7109375" style="5" customWidth="1"/>
    <col min="5338" max="5338" width="2.7109375" style="5" customWidth="1"/>
    <col min="5339" max="5339" width="9.7109375" style="5" customWidth="1"/>
    <col min="5340" max="5340" width="2.7109375" style="5" customWidth="1"/>
    <col min="5341" max="5341" width="9.7109375" style="5" customWidth="1"/>
    <col min="5342" max="5342" width="2.7109375" style="5" customWidth="1"/>
    <col min="5343" max="5343" width="9.7109375" style="5" customWidth="1"/>
    <col min="5344" max="5344" width="2.7109375" style="5" customWidth="1"/>
    <col min="5345" max="5345" width="9.7109375" style="5" customWidth="1"/>
    <col min="5346" max="5346" width="2.7109375" style="5" customWidth="1"/>
    <col min="5347" max="5347" width="9.7109375" style="5" customWidth="1"/>
    <col min="5348" max="5348" width="2.7109375" style="5" customWidth="1"/>
    <col min="5349" max="5349" width="9.7109375" style="5" customWidth="1"/>
    <col min="5350" max="5350" width="2.7109375" style="5" customWidth="1"/>
    <col min="5351" max="5351" width="9.7109375" style="5" customWidth="1"/>
    <col min="5352" max="5352" width="2.7109375" style="5" customWidth="1"/>
    <col min="5353" max="5353" width="9.7109375" style="5" customWidth="1"/>
    <col min="5354" max="5354" width="2.7109375" style="5" customWidth="1"/>
    <col min="5355" max="5355" width="9.7109375" style="5" customWidth="1"/>
    <col min="5356" max="5356" width="2.7109375" style="5" customWidth="1"/>
    <col min="5357" max="5357" width="9.7109375" style="5" customWidth="1"/>
    <col min="5358" max="5358" width="2.7109375" style="5" customWidth="1"/>
    <col min="5359" max="5359" width="9.7109375" style="5" customWidth="1"/>
    <col min="5360" max="5360" width="2.7109375" style="5" customWidth="1"/>
    <col min="5361" max="5361" width="9.7109375" style="5" customWidth="1"/>
    <col min="5362" max="5362" width="2.7109375" style="5" customWidth="1"/>
    <col min="5363" max="5363" width="9.7109375" style="5"/>
    <col min="5364" max="5365" width="2.7109375" style="5" customWidth="1"/>
    <col min="5366" max="5366" width="51.42578125" style="5" customWidth="1"/>
    <col min="5367" max="5367" width="6.7109375" style="5" customWidth="1"/>
    <col min="5368" max="5368" width="2.7109375" style="5" customWidth="1"/>
    <col min="5369" max="5369" width="9.7109375" style="5" customWidth="1"/>
    <col min="5370" max="5370" width="2.7109375" style="5" customWidth="1"/>
    <col min="5371" max="5371" width="9.7109375" style="5" customWidth="1"/>
    <col min="5372" max="5372" width="2.7109375" style="5" customWidth="1"/>
    <col min="5373" max="5373" width="9.7109375" style="5" customWidth="1"/>
    <col min="5374" max="5374" width="2.7109375" style="5" customWidth="1"/>
    <col min="5375" max="5375" width="9.7109375" style="5" customWidth="1"/>
    <col min="5376" max="5376" width="2.7109375" style="5" customWidth="1"/>
    <col min="5377" max="5377" width="9.7109375" style="5" customWidth="1"/>
    <col min="5378" max="5378" width="2.7109375" style="5" customWidth="1"/>
    <col min="5379" max="5379" width="9.7109375" style="5" customWidth="1"/>
    <col min="5380" max="5577" width="9.140625" style="5" customWidth="1"/>
    <col min="5578" max="5579" width="2.7109375" style="5" customWidth="1"/>
    <col min="5580" max="5580" width="51.42578125" style="5" customWidth="1"/>
    <col min="5581" max="5581" width="6.7109375" style="5" customWidth="1"/>
    <col min="5582" max="5582" width="2.7109375" style="5" customWidth="1"/>
    <col min="5583" max="5583" width="9.7109375" style="5" customWidth="1"/>
    <col min="5584" max="5584" width="2.7109375" style="5" customWidth="1"/>
    <col min="5585" max="5585" width="9.7109375" style="5" customWidth="1"/>
    <col min="5586" max="5586" width="2.7109375" style="5" customWidth="1"/>
    <col min="5587" max="5587" width="9.7109375" style="5" customWidth="1"/>
    <col min="5588" max="5588" width="2.7109375" style="5" customWidth="1"/>
    <col min="5589" max="5589" width="9.7109375" style="5" customWidth="1"/>
    <col min="5590" max="5590" width="2.7109375" style="5" customWidth="1"/>
    <col min="5591" max="5591" width="9.7109375" style="5" customWidth="1"/>
    <col min="5592" max="5592" width="2.7109375" style="5" customWidth="1"/>
    <col min="5593" max="5593" width="9.7109375" style="5" customWidth="1"/>
    <col min="5594" max="5594" width="2.7109375" style="5" customWidth="1"/>
    <col min="5595" max="5595" width="9.7109375" style="5" customWidth="1"/>
    <col min="5596" max="5596" width="2.7109375" style="5" customWidth="1"/>
    <col min="5597" max="5597" width="9.7109375" style="5" customWidth="1"/>
    <col min="5598" max="5598" width="2.7109375" style="5" customWidth="1"/>
    <col min="5599" max="5599" width="9.7109375" style="5" customWidth="1"/>
    <col min="5600" max="5600" width="2.7109375" style="5" customWidth="1"/>
    <col min="5601" max="5601" width="9.7109375" style="5" customWidth="1"/>
    <col min="5602" max="5602" width="2.7109375" style="5" customWidth="1"/>
    <col min="5603" max="5603" width="9.7109375" style="5" customWidth="1"/>
    <col min="5604" max="5604" width="2.7109375" style="5" customWidth="1"/>
    <col min="5605" max="5605" width="9.7109375" style="5" customWidth="1"/>
    <col min="5606" max="5606" width="2.7109375" style="5" customWidth="1"/>
    <col min="5607" max="5607" width="9.7109375" style="5" customWidth="1"/>
    <col min="5608" max="5608" width="2.7109375" style="5" customWidth="1"/>
    <col min="5609" max="5609" width="9.7109375" style="5" customWidth="1"/>
    <col min="5610" max="5610" width="2.7109375" style="5" customWidth="1"/>
    <col min="5611" max="5611" width="9.7109375" style="5" customWidth="1"/>
    <col min="5612" max="5612" width="2.7109375" style="5" customWidth="1"/>
    <col min="5613" max="5613" width="9.7109375" style="5" customWidth="1"/>
    <col min="5614" max="5614" width="2.7109375" style="5" customWidth="1"/>
    <col min="5615" max="5615" width="9.7109375" style="5" customWidth="1"/>
    <col min="5616" max="5616" width="2.7109375" style="5" customWidth="1"/>
    <col min="5617" max="5617" width="9.7109375" style="5" customWidth="1"/>
    <col min="5618" max="5618" width="2.7109375" style="5" customWidth="1"/>
    <col min="5619" max="5619" width="9.7109375" style="5"/>
    <col min="5620" max="5621" width="2.7109375" style="5" customWidth="1"/>
    <col min="5622" max="5622" width="51.42578125" style="5" customWidth="1"/>
    <col min="5623" max="5623" width="6.7109375" style="5" customWidth="1"/>
    <col min="5624" max="5624" width="2.7109375" style="5" customWidth="1"/>
    <col min="5625" max="5625" width="9.7109375" style="5" customWidth="1"/>
    <col min="5626" max="5626" width="2.7109375" style="5" customWidth="1"/>
    <col min="5627" max="5627" width="9.7109375" style="5" customWidth="1"/>
    <col min="5628" max="5628" width="2.7109375" style="5" customWidth="1"/>
    <col min="5629" max="5629" width="9.7109375" style="5" customWidth="1"/>
    <col min="5630" max="5630" width="2.7109375" style="5" customWidth="1"/>
    <col min="5631" max="5631" width="9.7109375" style="5" customWidth="1"/>
    <col min="5632" max="5632" width="2.7109375" style="5" customWidth="1"/>
    <col min="5633" max="5633" width="9.7109375" style="5" customWidth="1"/>
    <col min="5634" max="5634" width="2.7109375" style="5" customWidth="1"/>
    <col min="5635" max="5635" width="9.7109375" style="5" customWidth="1"/>
    <col min="5636" max="5833" width="9.140625" style="5" customWidth="1"/>
    <col min="5834" max="5835" width="2.7109375" style="5" customWidth="1"/>
    <col min="5836" max="5836" width="51.42578125" style="5" customWidth="1"/>
    <col min="5837" max="5837" width="6.7109375" style="5" customWidth="1"/>
    <col min="5838" max="5838" width="2.7109375" style="5" customWidth="1"/>
    <col min="5839" max="5839" width="9.7109375" style="5" customWidth="1"/>
    <col min="5840" max="5840" width="2.7109375" style="5" customWidth="1"/>
    <col min="5841" max="5841" width="9.7109375" style="5" customWidth="1"/>
    <col min="5842" max="5842" width="2.7109375" style="5" customWidth="1"/>
    <col min="5843" max="5843" width="9.7109375" style="5" customWidth="1"/>
    <col min="5844" max="5844" width="2.7109375" style="5" customWidth="1"/>
    <col min="5845" max="5845" width="9.7109375" style="5" customWidth="1"/>
    <col min="5846" max="5846" width="2.7109375" style="5" customWidth="1"/>
    <col min="5847" max="5847" width="9.7109375" style="5" customWidth="1"/>
    <col min="5848" max="5848" width="2.7109375" style="5" customWidth="1"/>
    <col min="5849" max="5849" width="9.7109375" style="5" customWidth="1"/>
    <col min="5850" max="5850" width="2.7109375" style="5" customWidth="1"/>
    <col min="5851" max="5851" width="9.7109375" style="5" customWidth="1"/>
    <col min="5852" max="5852" width="2.7109375" style="5" customWidth="1"/>
    <col min="5853" max="5853" width="9.7109375" style="5" customWidth="1"/>
    <col min="5854" max="5854" width="2.7109375" style="5" customWidth="1"/>
    <col min="5855" max="5855" width="9.7109375" style="5" customWidth="1"/>
    <col min="5856" max="5856" width="2.7109375" style="5" customWidth="1"/>
    <col min="5857" max="5857" width="9.7109375" style="5" customWidth="1"/>
    <col min="5858" max="5858" width="2.7109375" style="5" customWidth="1"/>
    <col min="5859" max="5859" width="9.7109375" style="5" customWidth="1"/>
    <col min="5860" max="5860" width="2.7109375" style="5" customWidth="1"/>
    <col min="5861" max="5861" width="9.7109375" style="5" customWidth="1"/>
    <col min="5862" max="5862" width="2.7109375" style="5" customWidth="1"/>
    <col min="5863" max="5863" width="9.7109375" style="5" customWidth="1"/>
    <col min="5864" max="5864" width="2.7109375" style="5" customWidth="1"/>
    <col min="5865" max="5865" width="9.7109375" style="5" customWidth="1"/>
    <col min="5866" max="5866" width="2.7109375" style="5" customWidth="1"/>
    <col min="5867" max="5867" width="9.7109375" style="5" customWidth="1"/>
    <col min="5868" max="5868" width="2.7109375" style="5" customWidth="1"/>
    <col min="5869" max="5869" width="9.7109375" style="5" customWidth="1"/>
    <col min="5870" max="5870" width="2.7109375" style="5" customWidth="1"/>
    <col min="5871" max="5871" width="9.7109375" style="5" customWidth="1"/>
    <col min="5872" max="5872" width="2.7109375" style="5" customWidth="1"/>
    <col min="5873" max="5873" width="9.7109375" style="5" customWidth="1"/>
    <col min="5874" max="5874" width="2.7109375" style="5" customWidth="1"/>
    <col min="5875" max="5875" width="9.7109375" style="5"/>
    <col min="5876" max="5877" width="2.7109375" style="5" customWidth="1"/>
    <col min="5878" max="5878" width="51.42578125" style="5" customWidth="1"/>
    <col min="5879" max="5879" width="6.7109375" style="5" customWidth="1"/>
    <col min="5880" max="5880" width="2.7109375" style="5" customWidth="1"/>
    <col min="5881" max="5881" width="9.7109375" style="5" customWidth="1"/>
    <col min="5882" max="5882" width="2.7109375" style="5" customWidth="1"/>
    <col min="5883" max="5883" width="9.7109375" style="5" customWidth="1"/>
    <col min="5884" max="5884" width="2.7109375" style="5" customWidth="1"/>
    <col min="5885" max="5885" width="9.7109375" style="5" customWidth="1"/>
    <col min="5886" max="5886" width="2.7109375" style="5" customWidth="1"/>
    <col min="5887" max="5887" width="9.7109375" style="5" customWidth="1"/>
    <col min="5888" max="5888" width="2.7109375" style="5" customWidth="1"/>
    <col min="5889" max="5889" width="9.7109375" style="5" customWidth="1"/>
    <col min="5890" max="5890" width="2.7109375" style="5" customWidth="1"/>
    <col min="5891" max="5891" width="9.7109375" style="5" customWidth="1"/>
    <col min="5892" max="6089" width="9.140625" style="5" customWidth="1"/>
    <col min="6090" max="6091" width="2.7109375" style="5" customWidth="1"/>
    <col min="6092" max="6092" width="51.42578125" style="5" customWidth="1"/>
    <col min="6093" max="6093" width="6.7109375" style="5" customWidth="1"/>
    <col min="6094" max="6094" width="2.7109375" style="5" customWidth="1"/>
    <col min="6095" max="6095" width="9.7109375" style="5" customWidth="1"/>
    <col min="6096" max="6096" width="2.7109375" style="5" customWidth="1"/>
    <col min="6097" max="6097" width="9.7109375" style="5" customWidth="1"/>
    <col min="6098" max="6098" width="2.7109375" style="5" customWidth="1"/>
    <col min="6099" max="6099" width="9.7109375" style="5" customWidth="1"/>
    <col min="6100" max="6100" width="2.7109375" style="5" customWidth="1"/>
    <col min="6101" max="6101" width="9.7109375" style="5" customWidth="1"/>
    <col min="6102" max="6102" width="2.7109375" style="5" customWidth="1"/>
    <col min="6103" max="6103" width="9.7109375" style="5" customWidth="1"/>
    <col min="6104" max="6104" width="2.7109375" style="5" customWidth="1"/>
    <col min="6105" max="6105" width="9.7109375" style="5" customWidth="1"/>
    <col min="6106" max="6106" width="2.7109375" style="5" customWidth="1"/>
    <col min="6107" max="6107" width="9.7109375" style="5" customWidth="1"/>
    <col min="6108" max="6108" width="2.7109375" style="5" customWidth="1"/>
    <col min="6109" max="6109" width="9.7109375" style="5" customWidth="1"/>
    <col min="6110" max="6110" width="2.7109375" style="5" customWidth="1"/>
    <col min="6111" max="6111" width="9.7109375" style="5" customWidth="1"/>
    <col min="6112" max="6112" width="2.7109375" style="5" customWidth="1"/>
    <col min="6113" max="6113" width="9.7109375" style="5" customWidth="1"/>
    <col min="6114" max="6114" width="2.7109375" style="5" customWidth="1"/>
    <col min="6115" max="6115" width="9.7109375" style="5" customWidth="1"/>
    <col min="6116" max="6116" width="2.7109375" style="5" customWidth="1"/>
    <col min="6117" max="6117" width="9.7109375" style="5" customWidth="1"/>
    <col min="6118" max="6118" width="2.7109375" style="5" customWidth="1"/>
    <col min="6119" max="6119" width="9.7109375" style="5" customWidth="1"/>
    <col min="6120" max="6120" width="2.7109375" style="5" customWidth="1"/>
    <col min="6121" max="6121" width="9.7109375" style="5" customWidth="1"/>
    <col min="6122" max="6122" width="2.7109375" style="5" customWidth="1"/>
    <col min="6123" max="6123" width="9.7109375" style="5" customWidth="1"/>
    <col min="6124" max="6124" width="2.7109375" style="5" customWidth="1"/>
    <col min="6125" max="6125" width="9.7109375" style="5" customWidth="1"/>
    <col min="6126" max="6126" width="2.7109375" style="5" customWidth="1"/>
    <col min="6127" max="6127" width="9.7109375" style="5" customWidth="1"/>
    <col min="6128" max="6128" width="2.7109375" style="5" customWidth="1"/>
    <col min="6129" max="6129" width="9.7109375" style="5" customWidth="1"/>
    <col min="6130" max="6130" width="2.7109375" style="5" customWidth="1"/>
    <col min="6131" max="6131" width="9.7109375" style="5"/>
    <col min="6132" max="6133" width="2.7109375" style="5" customWidth="1"/>
    <col min="6134" max="6134" width="51.42578125" style="5" customWidth="1"/>
    <col min="6135" max="6135" width="6.7109375" style="5" customWidth="1"/>
    <col min="6136" max="6136" width="2.7109375" style="5" customWidth="1"/>
    <col min="6137" max="6137" width="9.7109375" style="5" customWidth="1"/>
    <col min="6138" max="6138" width="2.7109375" style="5" customWidth="1"/>
    <col min="6139" max="6139" width="9.7109375" style="5" customWidth="1"/>
    <col min="6140" max="6140" width="2.7109375" style="5" customWidth="1"/>
    <col min="6141" max="6141" width="9.7109375" style="5" customWidth="1"/>
    <col min="6142" max="6142" width="2.7109375" style="5" customWidth="1"/>
    <col min="6143" max="6143" width="9.7109375" style="5" customWidth="1"/>
    <col min="6144" max="6144" width="2.7109375" style="5" customWidth="1"/>
    <col min="6145" max="6145" width="9.7109375" style="5" customWidth="1"/>
    <col min="6146" max="6146" width="2.7109375" style="5" customWidth="1"/>
    <col min="6147" max="6147" width="9.7109375" style="5" customWidth="1"/>
    <col min="6148" max="6345" width="9.140625" style="5" customWidth="1"/>
    <col min="6346" max="6347" width="2.7109375" style="5" customWidth="1"/>
    <col min="6348" max="6348" width="51.42578125" style="5" customWidth="1"/>
    <col min="6349" max="6349" width="6.7109375" style="5" customWidth="1"/>
    <col min="6350" max="6350" width="2.7109375" style="5" customWidth="1"/>
    <col min="6351" max="6351" width="9.7109375" style="5" customWidth="1"/>
    <col min="6352" max="6352" width="2.7109375" style="5" customWidth="1"/>
    <col min="6353" max="6353" width="9.7109375" style="5" customWidth="1"/>
    <col min="6354" max="6354" width="2.7109375" style="5" customWidth="1"/>
    <col min="6355" max="6355" width="9.7109375" style="5" customWidth="1"/>
    <col min="6356" max="6356" width="2.7109375" style="5" customWidth="1"/>
    <col min="6357" max="6357" width="9.7109375" style="5" customWidth="1"/>
    <col min="6358" max="6358" width="2.7109375" style="5" customWidth="1"/>
    <col min="6359" max="6359" width="9.7109375" style="5" customWidth="1"/>
    <col min="6360" max="6360" width="2.7109375" style="5" customWidth="1"/>
    <col min="6361" max="6361" width="9.7109375" style="5" customWidth="1"/>
    <col min="6362" max="6362" width="2.7109375" style="5" customWidth="1"/>
    <col min="6363" max="6363" width="9.7109375" style="5" customWidth="1"/>
    <col min="6364" max="6364" width="2.7109375" style="5" customWidth="1"/>
    <col min="6365" max="6365" width="9.7109375" style="5" customWidth="1"/>
    <col min="6366" max="6366" width="2.7109375" style="5" customWidth="1"/>
    <col min="6367" max="6367" width="9.7109375" style="5" customWidth="1"/>
    <col min="6368" max="6368" width="2.7109375" style="5" customWidth="1"/>
    <col min="6369" max="6369" width="9.7109375" style="5" customWidth="1"/>
    <col min="6370" max="6370" width="2.7109375" style="5" customWidth="1"/>
    <col min="6371" max="6371" width="9.7109375" style="5" customWidth="1"/>
    <col min="6372" max="6372" width="2.7109375" style="5" customWidth="1"/>
    <col min="6373" max="6373" width="9.7109375" style="5" customWidth="1"/>
    <col min="6374" max="6374" width="2.7109375" style="5" customWidth="1"/>
    <col min="6375" max="6375" width="9.7109375" style="5" customWidth="1"/>
    <col min="6376" max="6376" width="2.7109375" style="5" customWidth="1"/>
    <col min="6377" max="6377" width="9.7109375" style="5" customWidth="1"/>
    <col min="6378" max="6378" width="2.7109375" style="5" customWidth="1"/>
    <col min="6379" max="6379" width="9.7109375" style="5" customWidth="1"/>
    <col min="6380" max="6380" width="2.7109375" style="5" customWidth="1"/>
    <col min="6381" max="6381" width="9.7109375" style="5" customWidth="1"/>
    <col min="6382" max="6382" width="2.7109375" style="5" customWidth="1"/>
    <col min="6383" max="6383" width="9.7109375" style="5" customWidth="1"/>
    <col min="6384" max="6384" width="2.7109375" style="5" customWidth="1"/>
    <col min="6385" max="6385" width="9.7109375" style="5" customWidth="1"/>
    <col min="6386" max="6386" width="2.7109375" style="5" customWidth="1"/>
    <col min="6387" max="6387" width="9.7109375" style="5"/>
    <col min="6388" max="6389" width="2.7109375" style="5" customWidth="1"/>
    <col min="6390" max="6390" width="51.42578125" style="5" customWidth="1"/>
    <col min="6391" max="6391" width="6.7109375" style="5" customWidth="1"/>
    <col min="6392" max="6392" width="2.7109375" style="5" customWidth="1"/>
    <col min="6393" max="6393" width="9.7109375" style="5" customWidth="1"/>
    <col min="6394" max="6394" width="2.7109375" style="5" customWidth="1"/>
    <col min="6395" max="6395" width="9.7109375" style="5" customWidth="1"/>
    <col min="6396" max="6396" width="2.7109375" style="5" customWidth="1"/>
    <col min="6397" max="6397" width="9.7109375" style="5" customWidth="1"/>
    <col min="6398" max="6398" width="2.7109375" style="5" customWidth="1"/>
    <col min="6399" max="6399" width="9.7109375" style="5" customWidth="1"/>
    <col min="6400" max="6400" width="2.7109375" style="5" customWidth="1"/>
    <col min="6401" max="6401" width="9.7109375" style="5" customWidth="1"/>
    <col min="6402" max="6402" width="2.7109375" style="5" customWidth="1"/>
    <col min="6403" max="6403" width="9.7109375" style="5" customWidth="1"/>
    <col min="6404" max="6601" width="9.140625" style="5" customWidth="1"/>
    <col min="6602" max="6603" width="2.7109375" style="5" customWidth="1"/>
    <col min="6604" max="6604" width="51.42578125" style="5" customWidth="1"/>
    <col min="6605" max="6605" width="6.7109375" style="5" customWidth="1"/>
    <col min="6606" max="6606" width="2.7109375" style="5" customWidth="1"/>
    <col min="6607" max="6607" width="9.7109375" style="5" customWidth="1"/>
    <col min="6608" max="6608" width="2.7109375" style="5" customWidth="1"/>
    <col min="6609" max="6609" width="9.7109375" style="5" customWidth="1"/>
    <col min="6610" max="6610" width="2.7109375" style="5" customWidth="1"/>
    <col min="6611" max="6611" width="9.7109375" style="5" customWidth="1"/>
    <col min="6612" max="6612" width="2.7109375" style="5" customWidth="1"/>
    <col min="6613" max="6613" width="9.7109375" style="5" customWidth="1"/>
    <col min="6614" max="6614" width="2.7109375" style="5" customWidth="1"/>
    <col min="6615" max="6615" width="9.7109375" style="5" customWidth="1"/>
    <col min="6616" max="6616" width="2.7109375" style="5" customWidth="1"/>
    <col min="6617" max="6617" width="9.7109375" style="5" customWidth="1"/>
    <col min="6618" max="6618" width="2.7109375" style="5" customWidth="1"/>
    <col min="6619" max="6619" width="9.7109375" style="5" customWidth="1"/>
    <col min="6620" max="6620" width="2.7109375" style="5" customWidth="1"/>
    <col min="6621" max="6621" width="9.7109375" style="5" customWidth="1"/>
    <col min="6622" max="6622" width="2.7109375" style="5" customWidth="1"/>
    <col min="6623" max="6623" width="9.7109375" style="5" customWidth="1"/>
    <col min="6624" max="6624" width="2.7109375" style="5" customWidth="1"/>
    <col min="6625" max="6625" width="9.7109375" style="5" customWidth="1"/>
    <col min="6626" max="6626" width="2.7109375" style="5" customWidth="1"/>
    <col min="6627" max="6627" width="9.7109375" style="5" customWidth="1"/>
    <col min="6628" max="6628" width="2.7109375" style="5" customWidth="1"/>
    <col min="6629" max="6629" width="9.7109375" style="5" customWidth="1"/>
    <col min="6630" max="6630" width="2.7109375" style="5" customWidth="1"/>
    <col min="6631" max="6631" width="9.7109375" style="5" customWidth="1"/>
    <col min="6632" max="6632" width="2.7109375" style="5" customWidth="1"/>
    <col min="6633" max="6633" width="9.7109375" style="5" customWidth="1"/>
    <col min="6634" max="6634" width="2.7109375" style="5" customWidth="1"/>
    <col min="6635" max="6635" width="9.7109375" style="5" customWidth="1"/>
    <col min="6636" max="6636" width="2.7109375" style="5" customWidth="1"/>
    <col min="6637" max="6637" width="9.7109375" style="5" customWidth="1"/>
    <col min="6638" max="6638" width="2.7109375" style="5" customWidth="1"/>
    <col min="6639" max="6639" width="9.7109375" style="5" customWidth="1"/>
    <col min="6640" max="6640" width="2.7109375" style="5" customWidth="1"/>
    <col min="6641" max="6641" width="9.7109375" style="5" customWidth="1"/>
    <col min="6642" max="6642" width="2.7109375" style="5" customWidth="1"/>
    <col min="6643" max="6643" width="9.7109375" style="5"/>
    <col min="6644" max="6645" width="2.7109375" style="5" customWidth="1"/>
    <col min="6646" max="6646" width="51.42578125" style="5" customWidth="1"/>
    <col min="6647" max="6647" width="6.7109375" style="5" customWidth="1"/>
    <col min="6648" max="6648" width="2.7109375" style="5" customWidth="1"/>
    <col min="6649" max="6649" width="9.7109375" style="5" customWidth="1"/>
    <col min="6650" max="6650" width="2.7109375" style="5" customWidth="1"/>
    <col min="6651" max="6651" width="9.7109375" style="5" customWidth="1"/>
    <col min="6652" max="6652" width="2.7109375" style="5" customWidth="1"/>
    <col min="6653" max="6653" width="9.7109375" style="5" customWidth="1"/>
    <col min="6654" max="6654" width="2.7109375" style="5" customWidth="1"/>
    <col min="6655" max="6655" width="9.7109375" style="5" customWidth="1"/>
    <col min="6656" max="6656" width="2.7109375" style="5" customWidth="1"/>
    <col min="6657" max="6657" width="9.7109375" style="5" customWidth="1"/>
    <col min="6658" max="6658" width="2.7109375" style="5" customWidth="1"/>
    <col min="6659" max="6659" width="9.7109375" style="5" customWidth="1"/>
    <col min="6660" max="6857" width="9.140625" style="5" customWidth="1"/>
    <col min="6858" max="6859" width="2.7109375" style="5" customWidth="1"/>
    <col min="6860" max="6860" width="51.42578125" style="5" customWidth="1"/>
    <col min="6861" max="6861" width="6.7109375" style="5" customWidth="1"/>
    <col min="6862" max="6862" width="2.7109375" style="5" customWidth="1"/>
    <col min="6863" max="6863" width="9.7109375" style="5" customWidth="1"/>
    <col min="6864" max="6864" width="2.7109375" style="5" customWidth="1"/>
    <col min="6865" max="6865" width="9.7109375" style="5" customWidth="1"/>
    <col min="6866" max="6866" width="2.7109375" style="5" customWidth="1"/>
    <col min="6867" max="6867" width="9.7109375" style="5" customWidth="1"/>
    <col min="6868" max="6868" width="2.7109375" style="5" customWidth="1"/>
    <col min="6869" max="6869" width="9.7109375" style="5" customWidth="1"/>
    <col min="6870" max="6870" width="2.7109375" style="5" customWidth="1"/>
    <col min="6871" max="6871" width="9.7109375" style="5" customWidth="1"/>
    <col min="6872" max="6872" width="2.7109375" style="5" customWidth="1"/>
    <col min="6873" max="6873" width="9.7109375" style="5" customWidth="1"/>
    <col min="6874" max="6874" width="2.7109375" style="5" customWidth="1"/>
    <col min="6875" max="6875" width="9.7109375" style="5" customWidth="1"/>
    <col min="6876" max="6876" width="2.7109375" style="5" customWidth="1"/>
    <col min="6877" max="6877" width="9.7109375" style="5" customWidth="1"/>
    <col min="6878" max="6878" width="2.7109375" style="5" customWidth="1"/>
    <col min="6879" max="6879" width="9.7109375" style="5" customWidth="1"/>
    <col min="6880" max="6880" width="2.7109375" style="5" customWidth="1"/>
    <col min="6881" max="6881" width="9.7109375" style="5" customWidth="1"/>
    <col min="6882" max="6882" width="2.7109375" style="5" customWidth="1"/>
    <col min="6883" max="6883" width="9.7109375" style="5" customWidth="1"/>
    <col min="6884" max="6884" width="2.7109375" style="5" customWidth="1"/>
    <col min="6885" max="6885" width="9.7109375" style="5" customWidth="1"/>
    <col min="6886" max="6886" width="2.7109375" style="5" customWidth="1"/>
    <col min="6887" max="6887" width="9.7109375" style="5" customWidth="1"/>
    <col min="6888" max="6888" width="2.7109375" style="5" customWidth="1"/>
    <col min="6889" max="6889" width="9.7109375" style="5" customWidth="1"/>
    <col min="6890" max="6890" width="2.7109375" style="5" customWidth="1"/>
    <col min="6891" max="6891" width="9.7109375" style="5" customWidth="1"/>
    <col min="6892" max="6892" width="2.7109375" style="5" customWidth="1"/>
    <col min="6893" max="6893" width="9.7109375" style="5" customWidth="1"/>
    <col min="6894" max="6894" width="2.7109375" style="5" customWidth="1"/>
    <col min="6895" max="6895" width="9.7109375" style="5" customWidth="1"/>
    <col min="6896" max="6896" width="2.7109375" style="5" customWidth="1"/>
    <col min="6897" max="6897" width="9.7109375" style="5" customWidth="1"/>
    <col min="6898" max="6898" width="2.7109375" style="5" customWidth="1"/>
    <col min="6899" max="6899" width="9.7109375" style="5"/>
    <col min="6900" max="6901" width="2.7109375" style="5" customWidth="1"/>
    <col min="6902" max="6902" width="51.42578125" style="5" customWidth="1"/>
    <col min="6903" max="6903" width="6.7109375" style="5" customWidth="1"/>
    <col min="6904" max="6904" width="2.7109375" style="5" customWidth="1"/>
    <col min="6905" max="6905" width="9.7109375" style="5" customWidth="1"/>
    <col min="6906" max="6906" width="2.7109375" style="5" customWidth="1"/>
    <col min="6907" max="6907" width="9.7109375" style="5" customWidth="1"/>
    <col min="6908" max="6908" width="2.7109375" style="5" customWidth="1"/>
    <col min="6909" max="6909" width="9.7109375" style="5" customWidth="1"/>
    <col min="6910" max="6910" width="2.7109375" style="5" customWidth="1"/>
    <col min="6911" max="6911" width="9.7109375" style="5" customWidth="1"/>
    <col min="6912" max="6912" width="2.7109375" style="5" customWidth="1"/>
    <col min="6913" max="6913" width="9.7109375" style="5" customWidth="1"/>
    <col min="6914" max="6914" width="2.7109375" style="5" customWidth="1"/>
    <col min="6915" max="6915" width="9.7109375" style="5" customWidth="1"/>
    <col min="6916" max="7113" width="9.140625" style="5" customWidth="1"/>
    <col min="7114" max="7115" width="2.7109375" style="5" customWidth="1"/>
    <col min="7116" max="7116" width="51.42578125" style="5" customWidth="1"/>
    <col min="7117" max="7117" width="6.7109375" style="5" customWidth="1"/>
    <col min="7118" max="7118" width="2.7109375" style="5" customWidth="1"/>
    <col min="7119" max="7119" width="9.7109375" style="5" customWidth="1"/>
    <col min="7120" max="7120" width="2.7109375" style="5" customWidth="1"/>
    <col min="7121" max="7121" width="9.7109375" style="5" customWidth="1"/>
    <col min="7122" max="7122" width="2.7109375" style="5" customWidth="1"/>
    <col min="7123" max="7123" width="9.7109375" style="5" customWidth="1"/>
    <col min="7124" max="7124" width="2.7109375" style="5" customWidth="1"/>
    <col min="7125" max="7125" width="9.7109375" style="5" customWidth="1"/>
    <col min="7126" max="7126" width="2.7109375" style="5" customWidth="1"/>
    <col min="7127" max="7127" width="9.7109375" style="5" customWidth="1"/>
    <col min="7128" max="7128" width="2.7109375" style="5" customWidth="1"/>
    <col min="7129" max="7129" width="9.7109375" style="5" customWidth="1"/>
    <col min="7130" max="7130" width="2.7109375" style="5" customWidth="1"/>
    <col min="7131" max="7131" width="9.7109375" style="5" customWidth="1"/>
    <col min="7132" max="7132" width="2.7109375" style="5" customWidth="1"/>
    <col min="7133" max="7133" width="9.7109375" style="5" customWidth="1"/>
    <col min="7134" max="7134" width="2.7109375" style="5" customWidth="1"/>
    <col min="7135" max="7135" width="9.7109375" style="5" customWidth="1"/>
    <col min="7136" max="7136" width="2.7109375" style="5" customWidth="1"/>
    <col min="7137" max="7137" width="9.7109375" style="5" customWidth="1"/>
    <col min="7138" max="7138" width="2.7109375" style="5" customWidth="1"/>
    <col min="7139" max="7139" width="9.7109375" style="5" customWidth="1"/>
    <col min="7140" max="7140" width="2.7109375" style="5" customWidth="1"/>
    <col min="7141" max="7141" width="9.7109375" style="5" customWidth="1"/>
    <col min="7142" max="7142" width="2.7109375" style="5" customWidth="1"/>
    <col min="7143" max="7143" width="9.7109375" style="5" customWidth="1"/>
    <col min="7144" max="7144" width="2.7109375" style="5" customWidth="1"/>
    <col min="7145" max="7145" width="9.7109375" style="5" customWidth="1"/>
    <col min="7146" max="7146" width="2.7109375" style="5" customWidth="1"/>
    <col min="7147" max="7147" width="9.7109375" style="5" customWidth="1"/>
    <col min="7148" max="7148" width="2.7109375" style="5" customWidth="1"/>
    <col min="7149" max="7149" width="9.7109375" style="5" customWidth="1"/>
    <col min="7150" max="7150" width="2.7109375" style="5" customWidth="1"/>
    <col min="7151" max="7151" width="9.7109375" style="5" customWidth="1"/>
    <col min="7152" max="7152" width="2.7109375" style="5" customWidth="1"/>
    <col min="7153" max="7153" width="9.7109375" style="5" customWidth="1"/>
    <col min="7154" max="7154" width="2.7109375" style="5" customWidth="1"/>
    <col min="7155" max="7155" width="9.7109375" style="5"/>
    <col min="7156" max="7157" width="2.7109375" style="5" customWidth="1"/>
    <col min="7158" max="7158" width="51.42578125" style="5" customWidth="1"/>
    <col min="7159" max="7159" width="6.7109375" style="5" customWidth="1"/>
    <col min="7160" max="7160" width="2.7109375" style="5" customWidth="1"/>
    <col min="7161" max="7161" width="9.7109375" style="5" customWidth="1"/>
    <col min="7162" max="7162" width="2.7109375" style="5" customWidth="1"/>
    <col min="7163" max="7163" width="9.7109375" style="5" customWidth="1"/>
    <col min="7164" max="7164" width="2.7109375" style="5" customWidth="1"/>
    <col min="7165" max="7165" width="9.7109375" style="5" customWidth="1"/>
    <col min="7166" max="7166" width="2.7109375" style="5" customWidth="1"/>
    <col min="7167" max="7167" width="9.7109375" style="5" customWidth="1"/>
    <col min="7168" max="7168" width="2.7109375" style="5" customWidth="1"/>
    <col min="7169" max="7169" width="9.7109375" style="5" customWidth="1"/>
    <col min="7170" max="7170" width="2.7109375" style="5" customWidth="1"/>
    <col min="7171" max="7171" width="9.7109375" style="5" customWidth="1"/>
    <col min="7172" max="7369" width="9.140625" style="5" customWidth="1"/>
    <col min="7370" max="7371" width="2.7109375" style="5" customWidth="1"/>
    <col min="7372" max="7372" width="51.42578125" style="5" customWidth="1"/>
    <col min="7373" max="7373" width="6.7109375" style="5" customWidth="1"/>
    <col min="7374" max="7374" width="2.7109375" style="5" customWidth="1"/>
    <col min="7375" max="7375" width="9.7109375" style="5" customWidth="1"/>
    <col min="7376" max="7376" width="2.7109375" style="5" customWidth="1"/>
    <col min="7377" max="7377" width="9.7109375" style="5" customWidth="1"/>
    <col min="7378" max="7378" width="2.7109375" style="5" customWidth="1"/>
    <col min="7379" max="7379" width="9.7109375" style="5" customWidth="1"/>
    <col min="7380" max="7380" width="2.7109375" style="5" customWidth="1"/>
    <col min="7381" max="7381" width="9.7109375" style="5" customWidth="1"/>
    <col min="7382" max="7382" width="2.7109375" style="5" customWidth="1"/>
    <col min="7383" max="7383" width="9.7109375" style="5" customWidth="1"/>
    <col min="7384" max="7384" width="2.7109375" style="5" customWidth="1"/>
    <col min="7385" max="7385" width="9.7109375" style="5" customWidth="1"/>
    <col min="7386" max="7386" width="2.7109375" style="5" customWidth="1"/>
    <col min="7387" max="7387" width="9.7109375" style="5" customWidth="1"/>
    <col min="7388" max="7388" width="2.7109375" style="5" customWidth="1"/>
    <col min="7389" max="7389" width="9.7109375" style="5" customWidth="1"/>
    <col min="7390" max="7390" width="2.7109375" style="5" customWidth="1"/>
    <col min="7391" max="7391" width="9.7109375" style="5" customWidth="1"/>
    <col min="7392" max="7392" width="2.7109375" style="5" customWidth="1"/>
    <col min="7393" max="7393" width="9.7109375" style="5" customWidth="1"/>
    <col min="7394" max="7394" width="2.7109375" style="5" customWidth="1"/>
    <col min="7395" max="7395" width="9.7109375" style="5" customWidth="1"/>
    <col min="7396" max="7396" width="2.7109375" style="5" customWidth="1"/>
    <col min="7397" max="7397" width="9.7109375" style="5" customWidth="1"/>
    <col min="7398" max="7398" width="2.7109375" style="5" customWidth="1"/>
    <col min="7399" max="7399" width="9.7109375" style="5" customWidth="1"/>
    <col min="7400" max="7400" width="2.7109375" style="5" customWidth="1"/>
    <col min="7401" max="7401" width="9.7109375" style="5" customWidth="1"/>
    <col min="7402" max="7402" width="2.7109375" style="5" customWidth="1"/>
    <col min="7403" max="7403" width="9.7109375" style="5" customWidth="1"/>
    <col min="7404" max="7404" width="2.7109375" style="5" customWidth="1"/>
    <col min="7405" max="7405" width="9.7109375" style="5" customWidth="1"/>
    <col min="7406" max="7406" width="2.7109375" style="5" customWidth="1"/>
    <col min="7407" max="7407" width="9.7109375" style="5" customWidth="1"/>
    <col min="7408" max="7408" width="2.7109375" style="5" customWidth="1"/>
    <col min="7409" max="7409" width="9.7109375" style="5" customWidth="1"/>
    <col min="7410" max="7410" width="2.7109375" style="5" customWidth="1"/>
    <col min="7411" max="7411" width="9.7109375" style="5"/>
    <col min="7412" max="7413" width="2.7109375" style="5" customWidth="1"/>
    <col min="7414" max="7414" width="51.42578125" style="5" customWidth="1"/>
    <col min="7415" max="7415" width="6.7109375" style="5" customWidth="1"/>
    <col min="7416" max="7416" width="2.7109375" style="5" customWidth="1"/>
    <col min="7417" max="7417" width="9.7109375" style="5" customWidth="1"/>
    <col min="7418" max="7418" width="2.7109375" style="5" customWidth="1"/>
    <col min="7419" max="7419" width="9.7109375" style="5" customWidth="1"/>
    <col min="7420" max="7420" width="2.7109375" style="5" customWidth="1"/>
    <col min="7421" max="7421" width="9.7109375" style="5" customWidth="1"/>
    <col min="7422" max="7422" width="2.7109375" style="5" customWidth="1"/>
    <col min="7423" max="7423" width="9.7109375" style="5" customWidth="1"/>
    <col min="7424" max="7424" width="2.7109375" style="5" customWidth="1"/>
    <col min="7425" max="7425" width="9.7109375" style="5" customWidth="1"/>
    <col min="7426" max="7426" width="2.7109375" style="5" customWidth="1"/>
    <col min="7427" max="7427" width="9.7109375" style="5" customWidth="1"/>
    <col min="7428" max="7625" width="9.140625" style="5" customWidth="1"/>
    <col min="7626" max="7627" width="2.7109375" style="5" customWidth="1"/>
    <col min="7628" max="7628" width="51.42578125" style="5" customWidth="1"/>
    <col min="7629" max="7629" width="6.7109375" style="5" customWidth="1"/>
    <col min="7630" max="7630" width="2.7109375" style="5" customWidth="1"/>
    <col min="7631" max="7631" width="9.7109375" style="5" customWidth="1"/>
    <col min="7632" max="7632" width="2.7109375" style="5" customWidth="1"/>
    <col min="7633" max="7633" width="9.7109375" style="5" customWidth="1"/>
    <col min="7634" max="7634" width="2.7109375" style="5" customWidth="1"/>
    <col min="7635" max="7635" width="9.7109375" style="5" customWidth="1"/>
    <col min="7636" max="7636" width="2.7109375" style="5" customWidth="1"/>
    <col min="7637" max="7637" width="9.7109375" style="5" customWidth="1"/>
    <col min="7638" max="7638" width="2.7109375" style="5" customWidth="1"/>
    <col min="7639" max="7639" width="9.7109375" style="5" customWidth="1"/>
    <col min="7640" max="7640" width="2.7109375" style="5" customWidth="1"/>
    <col min="7641" max="7641" width="9.7109375" style="5" customWidth="1"/>
    <col min="7642" max="7642" width="2.7109375" style="5" customWidth="1"/>
    <col min="7643" max="7643" width="9.7109375" style="5" customWidth="1"/>
    <col min="7644" max="7644" width="2.7109375" style="5" customWidth="1"/>
    <col min="7645" max="7645" width="9.7109375" style="5" customWidth="1"/>
    <col min="7646" max="7646" width="2.7109375" style="5" customWidth="1"/>
    <col min="7647" max="7647" width="9.7109375" style="5" customWidth="1"/>
    <col min="7648" max="7648" width="2.7109375" style="5" customWidth="1"/>
    <col min="7649" max="7649" width="9.7109375" style="5" customWidth="1"/>
    <col min="7650" max="7650" width="2.7109375" style="5" customWidth="1"/>
    <col min="7651" max="7651" width="9.7109375" style="5" customWidth="1"/>
    <col min="7652" max="7652" width="2.7109375" style="5" customWidth="1"/>
    <col min="7653" max="7653" width="9.7109375" style="5" customWidth="1"/>
    <col min="7654" max="7654" width="2.7109375" style="5" customWidth="1"/>
    <col min="7655" max="7655" width="9.7109375" style="5" customWidth="1"/>
    <col min="7656" max="7656" width="2.7109375" style="5" customWidth="1"/>
    <col min="7657" max="7657" width="9.7109375" style="5" customWidth="1"/>
    <col min="7658" max="7658" width="2.7109375" style="5" customWidth="1"/>
    <col min="7659" max="7659" width="9.7109375" style="5" customWidth="1"/>
    <col min="7660" max="7660" width="2.7109375" style="5" customWidth="1"/>
    <col min="7661" max="7661" width="9.7109375" style="5" customWidth="1"/>
    <col min="7662" max="7662" width="2.7109375" style="5" customWidth="1"/>
    <col min="7663" max="7663" width="9.7109375" style="5" customWidth="1"/>
    <col min="7664" max="7664" width="2.7109375" style="5" customWidth="1"/>
    <col min="7665" max="7665" width="9.7109375" style="5" customWidth="1"/>
    <col min="7666" max="7666" width="2.7109375" style="5" customWidth="1"/>
    <col min="7667" max="7667" width="9.7109375" style="5"/>
    <col min="7668" max="7669" width="2.7109375" style="5" customWidth="1"/>
    <col min="7670" max="7670" width="51.42578125" style="5" customWidth="1"/>
    <col min="7671" max="7671" width="6.7109375" style="5" customWidth="1"/>
    <col min="7672" max="7672" width="2.7109375" style="5" customWidth="1"/>
    <col min="7673" max="7673" width="9.7109375" style="5" customWidth="1"/>
    <col min="7674" max="7674" width="2.7109375" style="5" customWidth="1"/>
    <col min="7675" max="7675" width="9.7109375" style="5" customWidth="1"/>
    <col min="7676" max="7676" width="2.7109375" style="5" customWidth="1"/>
    <col min="7677" max="7677" width="9.7109375" style="5" customWidth="1"/>
    <col min="7678" max="7678" width="2.7109375" style="5" customWidth="1"/>
    <col min="7679" max="7679" width="9.7109375" style="5" customWidth="1"/>
    <col min="7680" max="7680" width="2.7109375" style="5" customWidth="1"/>
    <col min="7681" max="7681" width="9.7109375" style="5" customWidth="1"/>
    <col min="7682" max="7682" width="2.7109375" style="5" customWidth="1"/>
    <col min="7683" max="7683" width="9.7109375" style="5" customWidth="1"/>
    <col min="7684" max="7881" width="9.140625" style="5" customWidth="1"/>
    <col min="7882" max="7883" width="2.7109375" style="5" customWidth="1"/>
    <col min="7884" max="7884" width="51.42578125" style="5" customWidth="1"/>
    <col min="7885" max="7885" width="6.7109375" style="5" customWidth="1"/>
    <col min="7886" max="7886" width="2.7109375" style="5" customWidth="1"/>
    <col min="7887" max="7887" width="9.7109375" style="5" customWidth="1"/>
    <col min="7888" max="7888" width="2.7109375" style="5" customWidth="1"/>
    <col min="7889" max="7889" width="9.7109375" style="5" customWidth="1"/>
    <col min="7890" max="7890" width="2.7109375" style="5" customWidth="1"/>
    <col min="7891" max="7891" width="9.7109375" style="5" customWidth="1"/>
    <col min="7892" max="7892" width="2.7109375" style="5" customWidth="1"/>
    <col min="7893" max="7893" width="9.7109375" style="5" customWidth="1"/>
    <col min="7894" max="7894" width="2.7109375" style="5" customWidth="1"/>
    <col min="7895" max="7895" width="9.7109375" style="5" customWidth="1"/>
    <col min="7896" max="7896" width="2.7109375" style="5" customWidth="1"/>
    <col min="7897" max="7897" width="9.7109375" style="5" customWidth="1"/>
    <col min="7898" max="7898" width="2.7109375" style="5" customWidth="1"/>
    <col min="7899" max="7899" width="9.7109375" style="5" customWidth="1"/>
    <col min="7900" max="7900" width="2.7109375" style="5" customWidth="1"/>
    <col min="7901" max="7901" width="9.7109375" style="5" customWidth="1"/>
    <col min="7902" max="7902" width="2.7109375" style="5" customWidth="1"/>
    <col min="7903" max="7903" width="9.7109375" style="5" customWidth="1"/>
    <col min="7904" max="7904" width="2.7109375" style="5" customWidth="1"/>
    <col min="7905" max="7905" width="9.7109375" style="5" customWidth="1"/>
    <col min="7906" max="7906" width="2.7109375" style="5" customWidth="1"/>
    <col min="7907" max="7907" width="9.7109375" style="5" customWidth="1"/>
    <col min="7908" max="7908" width="2.7109375" style="5" customWidth="1"/>
    <col min="7909" max="7909" width="9.7109375" style="5" customWidth="1"/>
    <col min="7910" max="7910" width="2.7109375" style="5" customWidth="1"/>
    <col min="7911" max="7911" width="9.7109375" style="5" customWidth="1"/>
    <col min="7912" max="7912" width="2.7109375" style="5" customWidth="1"/>
    <col min="7913" max="7913" width="9.7109375" style="5" customWidth="1"/>
    <col min="7914" max="7914" width="2.7109375" style="5" customWidth="1"/>
    <col min="7915" max="7915" width="9.7109375" style="5" customWidth="1"/>
    <col min="7916" max="7916" width="2.7109375" style="5" customWidth="1"/>
    <col min="7917" max="7917" width="9.7109375" style="5" customWidth="1"/>
    <col min="7918" max="7918" width="2.7109375" style="5" customWidth="1"/>
    <col min="7919" max="7919" width="9.7109375" style="5" customWidth="1"/>
    <col min="7920" max="7920" width="2.7109375" style="5" customWidth="1"/>
    <col min="7921" max="7921" width="9.7109375" style="5" customWidth="1"/>
    <col min="7922" max="7922" width="2.7109375" style="5" customWidth="1"/>
    <col min="7923" max="7923" width="9.7109375" style="5"/>
    <col min="7924" max="7925" width="2.7109375" style="5" customWidth="1"/>
    <col min="7926" max="7926" width="51.42578125" style="5" customWidth="1"/>
    <col min="7927" max="7927" width="6.7109375" style="5" customWidth="1"/>
    <col min="7928" max="7928" width="2.7109375" style="5" customWidth="1"/>
    <col min="7929" max="7929" width="9.7109375" style="5" customWidth="1"/>
    <col min="7930" max="7930" width="2.7109375" style="5" customWidth="1"/>
    <col min="7931" max="7931" width="9.7109375" style="5" customWidth="1"/>
    <col min="7932" max="7932" width="2.7109375" style="5" customWidth="1"/>
    <col min="7933" max="7933" width="9.7109375" style="5" customWidth="1"/>
    <col min="7934" max="7934" width="2.7109375" style="5" customWidth="1"/>
    <col min="7935" max="7935" width="9.7109375" style="5" customWidth="1"/>
    <col min="7936" max="7936" width="2.7109375" style="5" customWidth="1"/>
    <col min="7937" max="7937" width="9.7109375" style="5" customWidth="1"/>
    <col min="7938" max="7938" width="2.7109375" style="5" customWidth="1"/>
    <col min="7939" max="7939" width="9.7109375" style="5" customWidth="1"/>
    <col min="7940" max="8137" width="9.140625" style="5" customWidth="1"/>
    <col min="8138" max="8139" width="2.7109375" style="5" customWidth="1"/>
    <col min="8140" max="8140" width="51.42578125" style="5" customWidth="1"/>
    <col min="8141" max="8141" width="6.7109375" style="5" customWidth="1"/>
    <col min="8142" max="8142" width="2.7109375" style="5" customWidth="1"/>
    <col min="8143" max="8143" width="9.7109375" style="5" customWidth="1"/>
    <col min="8144" max="8144" width="2.7109375" style="5" customWidth="1"/>
    <col min="8145" max="8145" width="9.7109375" style="5" customWidth="1"/>
    <col min="8146" max="8146" width="2.7109375" style="5" customWidth="1"/>
    <col min="8147" max="8147" width="9.7109375" style="5" customWidth="1"/>
    <col min="8148" max="8148" width="2.7109375" style="5" customWidth="1"/>
    <col min="8149" max="8149" width="9.7109375" style="5" customWidth="1"/>
    <col min="8150" max="8150" width="2.7109375" style="5" customWidth="1"/>
    <col min="8151" max="8151" width="9.7109375" style="5" customWidth="1"/>
    <col min="8152" max="8152" width="2.7109375" style="5" customWidth="1"/>
    <col min="8153" max="8153" width="9.7109375" style="5" customWidth="1"/>
    <col min="8154" max="8154" width="2.7109375" style="5" customWidth="1"/>
    <col min="8155" max="8155" width="9.7109375" style="5" customWidth="1"/>
    <col min="8156" max="8156" width="2.7109375" style="5" customWidth="1"/>
    <col min="8157" max="8157" width="9.7109375" style="5" customWidth="1"/>
    <col min="8158" max="8158" width="2.7109375" style="5" customWidth="1"/>
    <col min="8159" max="8159" width="9.7109375" style="5" customWidth="1"/>
    <col min="8160" max="8160" width="2.7109375" style="5" customWidth="1"/>
    <col min="8161" max="8161" width="9.7109375" style="5" customWidth="1"/>
    <col min="8162" max="8162" width="2.7109375" style="5" customWidth="1"/>
    <col min="8163" max="8163" width="9.7109375" style="5" customWidth="1"/>
    <col min="8164" max="8164" width="2.7109375" style="5" customWidth="1"/>
    <col min="8165" max="8165" width="9.7109375" style="5" customWidth="1"/>
    <col min="8166" max="8166" width="2.7109375" style="5" customWidth="1"/>
    <col min="8167" max="8167" width="9.7109375" style="5" customWidth="1"/>
    <col min="8168" max="8168" width="2.7109375" style="5" customWidth="1"/>
    <col min="8169" max="8169" width="9.7109375" style="5" customWidth="1"/>
    <col min="8170" max="8170" width="2.7109375" style="5" customWidth="1"/>
    <col min="8171" max="8171" width="9.7109375" style="5" customWidth="1"/>
    <col min="8172" max="8172" width="2.7109375" style="5" customWidth="1"/>
    <col min="8173" max="8173" width="9.7109375" style="5" customWidth="1"/>
    <col min="8174" max="8174" width="2.7109375" style="5" customWidth="1"/>
    <col min="8175" max="8175" width="9.7109375" style="5" customWidth="1"/>
    <col min="8176" max="8176" width="2.7109375" style="5" customWidth="1"/>
    <col min="8177" max="8177" width="9.7109375" style="5" customWidth="1"/>
    <col min="8178" max="8178" width="2.7109375" style="5" customWidth="1"/>
    <col min="8179" max="8179" width="9.7109375" style="5"/>
    <col min="8180" max="8181" width="2.7109375" style="5" customWidth="1"/>
    <col min="8182" max="8182" width="51.42578125" style="5" customWidth="1"/>
    <col min="8183" max="8183" width="6.7109375" style="5" customWidth="1"/>
    <col min="8184" max="8184" width="2.7109375" style="5" customWidth="1"/>
    <col min="8185" max="8185" width="9.7109375" style="5" customWidth="1"/>
    <col min="8186" max="8186" width="2.7109375" style="5" customWidth="1"/>
    <col min="8187" max="8187" width="9.7109375" style="5" customWidth="1"/>
    <col min="8188" max="8188" width="2.7109375" style="5" customWidth="1"/>
    <col min="8189" max="8189" width="9.7109375" style="5" customWidth="1"/>
    <col min="8190" max="8190" width="2.7109375" style="5" customWidth="1"/>
    <col min="8191" max="8191" width="9.7109375" style="5" customWidth="1"/>
    <col min="8192" max="8192" width="2.7109375" style="5" customWidth="1"/>
    <col min="8193" max="8193" width="9.7109375" style="5" customWidth="1"/>
    <col min="8194" max="8194" width="2.7109375" style="5" customWidth="1"/>
    <col min="8195" max="8195" width="9.7109375" style="5" customWidth="1"/>
    <col min="8196" max="8393" width="9.140625" style="5" customWidth="1"/>
    <col min="8394" max="8395" width="2.7109375" style="5" customWidth="1"/>
    <col min="8396" max="8396" width="51.42578125" style="5" customWidth="1"/>
    <col min="8397" max="8397" width="6.7109375" style="5" customWidth="1"/>
    <col min="8398" max="8398" width="2.7109375" style="5" customWidth="1"/>
    <col min="8399" max="8399" width="9.7109375" style="5" customWidth="1"/>
    <col min="8400" max="8400" width="2.7109375" style="5" customWidth="1"/>
    <col min="8401" max="8401" width="9.7109375" style="5" customWidth="1"/>
    <col min="8402" max="8402" width="2.7109375" style="5" customWidth="1"/>
    <col min="8403" max="8403" width="9.7109375" style="5" customWidth="1"/>
    <col min="8404" max="8404" width="2.7109375" style="5" customWidth="1"/>
    <col min="8405" max="8405" width="9.7109375" style="5" customWidth="1"/>
    <col min="8406" max="8406" width="2.7109375" style="5" customWidth="1"/>
    <col min="8407" max="8407" width="9.7109375" style="5" customWidth="1"/>
    <col min="8408" max="8408" width="2.7109375" style="5" customWidth="1"/>
    <col min="8409" max="8409" width="9.7109375" style="5" customWidth="1"/>
    <col min="8410" max="8410" width="2.7109375" style="5" customWidth="1"/>
    <col min="8411" max="8411" width="9.7109375" style="5" customWidth="1"/>
    <col min="8412" max="8412" width="2.7109375" style="5" customWidth="1"/>
    <col min="8413" max="8413" width="9.7109375" style="5" customWidth="1"/>
    <col min="8414" max="8414" width="2.7109375" style="5" customWidth="1"/>
    <col min="8415" max="8415" width="9.7109375" style="5" customWidth="1"/>
    <col min="8416" max="8416" width="2.7109375" style="5" customWidth="1"/>
    <col min="8417" max="8417" width="9.7109375" style="5" customWidth="1"/>
    <col min="8418" max="8418" width="2.7109375" style="5" customWidth="1"/>
    <col min="8419" max="8419" width="9.7109375" style="5" customWidth="1"/>
    <col min="8420" max="8420" width="2.7109375" style="5" customWidth="1"/>
    <col min="8421" max="8421" width="9.7109375" style="5" customWidth="1"/>
    <col min="8422" max="8422" width="2.7109375" style="5" customWidth="1"/>
    <col min="8423" max="8423" width="9.7109375" style="5" customWidth="1"/>
    <col min="8424" max="8424" width="2.7109375" style="5" customWidth="1"/>
    <col min="8425" max="8425" width="9.7109375" style="5" customWidth="1"/>
    <col min="8426" max="8426" width="2.7109375" style="5" customWidth="1"/>
    <col min="8427" max="8427" width="9.7109375" style="5" customWidth="1"/>
    <col min="8428" max="8428" width="2.7109375" style="5" customWidth="1"/>
    <col min="8429" max="8429" width="9.7109375" style="5" customWidth="1"/>
    <col min="8430" max="8430" width="2.7109375" style="5" customWidth="1"/>
    <col min="8431" max="8431" width="9.7109375" style="5" customWidth="1"/>
    <col min="8432" max="8432" width="2.7109375" style="5" customWidth="1"/>
    <col min="8433" max="8433" width="9.7109375" style="5" customWidth="1"/>
    <col min="8434" max="8434" width="2.7109375" style="5" customWidth="1"/>
    <col min="8435" max="8435" width="9.7109375" style="5"/>
    <col min="8436" max="8437" width="2.7109375" style="5" customWidth="1"/>
    <col min="8438" max="8438" width="51.42578125" style="5" customWidth="1"/>
    <col min="8439" max="8439" width="6.7109375" style="5" customWidth="1"/>
    <col min="8440" max="8440" width="2.7109375" style="5" customWidth="1"/>
    <col min="8441" max="8441" width="9.7109375" style="5" customWidth="1"/>
    <col min="8442" max="8442" width="2.7109375" style="5" customWidth="1"/>
    <col min="8443" max="8443" width="9.7109375" style="5" customWidth="1"/>
    <col min="8444" max="8444" width="2.7109375" style="5" customWidth="1"/>
    <col min="8445" max="8445" width="9.7109375" style="5" customWidth="1"/>
    <col min="8446" max="8446" width="2.7109375" style="5" customWidth="1"/>
    <col min="8447" max="8447" width="9.7109375" style="5" customWidth="1"/>
    <col min="8448" max="8448" width="2.7109375" style="5" customWidth="1"/>
    <col min="8449" max="8449" width="9.7109375" style="5" customWidth="1"/>
    <col min="8450" max="8450" width="2.7109375" style="5" customWidth="1"/>
    <col min="8451" max="8451" width="9.7109375" style="5" customWidth="1"/>
    <col min="8452" max="8649" width="9.140625" style="5" customWidth="1"/>
    <col min="8650" max="8651" width="2.7109375" style="5" customWidth="1"/>
    <col min="8652" max="8652" width="51.42578125" style="5" customWidth="1"/>
    <col min="8653" max="8653" width="6.7109375" style="5" customWidth="1"/>
    <col min="8654" max="8654" width="2.7109375" style="5" customWidth="1"/>
    <col min="8655" max="8655" width="9.7109375" style="5" customWidth="1"/>
    <col min="8656" max="8656" width="2.7109375" style="5" customWidth="1"/>
    <col min="8657" max="8657" width="9.7109375" style="5" customWidth="1"/>
    <col min="8658" max="8658" width="2.7109375" style="5" customWidth="1"/>
    <col min="8659" max="8659" width="9.7109375" style="5" customWidth="1"/>
    <col min="8660" max="8660" width="2.7109375" style="5" customWidth="1"/>
    <col min="8661" max="8661" width="9.7109375" style="5" customWidth="1"/>
    <col min="8662" max="8662" width="2.7109375" style="5" customWidth="1"/>
    <col min="8663" max="8663" width="9.7109375" style="5" customWidth="1"/>
    <col min="8664" max="8664" width="2.7109375" style="5" customWidth="1"/>
    <col min="8665" max="8665" width="9.7109375" style="5" customWidth="1"/>
    <col min="8666" max="8666" width="2.7109375" style="5" customWidth="1"/>
    <col min="8667" max="8667" width="9.7109375" style="5" customWidth="1"/>
    <col min="8668" max="8668" width="2.7109375" style="5" customWidth="1"/>
    <col min="8669" max="8669" width="9.7109375" style="5" customWidth="1"/>
    <col min="8670" max="8670" width="2.7109375" style="5" customWidth="1"/>
    <col min="8671" max="8671" width="9.7109375" style="5" customWidth="1"/>
    <col min="8672" max="8672" width="2.7109375" style="5" customWidth="1"/>
    <col min="8673" max="8673" width="9.7109375" style="5" customWidth="1"/>
    <col min="8674" max="8674" width="2.7109375" style="5" customWidth="1"/>
    <col min="8675" max="8675" width="9.7109375" style="5" customWidth="1"/>
    <col min="8676" max="8676" width="2.7109375" style="5" customWidth="1"/>
    <col min="8677" max="8677" width="9.7109375" style="5" customWidth="1"/>
    <col min="8678" max="8678" width="2.7109375" style="5" customWidth="1"/>
    <col min="8679" max="8679" width="9.7109375" style="5" customWidth="1"/>
    <col min="8680" max="8680" width="2.7109375" style="5" customWidth="1"/>
    <col min="8681" max="8681" width="9.7109375" style="5" customWidth="1"/>
    <col min="8682" max="8682" width="2.7109375" style="5" customWidth="1"/>
    <col min="8683" max="8683" width="9.7109375" style="5" customWidth="1"/>
    <col min="8684" max="8684" width="2.7109375" style="5" customWidth="1"/>
    <col min="8685" max="8685" width="9.7109375" style="5" customWidth="1"/>
    <col min="8686" max="8686" width="2.7109375" style="5" customWidth="1"/>
    <col min="8687" max="8687" width="9.7109375" style="5" customWidth="1"/>
    <col min="8688" max="8688" width="2.7109375" style="5" customWidth="1"/>
    <col min="8689" max="8689" width="9.7109375" style="5" customWidth="1"/>
    <col min="8690" max="8690" width="2.7109375" style="5" customWidth="1"/>
    <col min="8691" max="8691" width="9.7109375" style="5"/>
    <col min="8692" max="8693" width="2.7109375" style="5" customWidth="1"/>
    <col min="8694" max="8694" width="51.42578125" style="5" customWidth="1"/>
    <col min="8695" max="8695" width="6.7109375" style="5" customWidth="1"/>
    <col min="8696" max="8696" width="2.7109375" style="5" customWidth="1"/>
    <col min="8697" max="8697" width="9.7109375" style="5" customWidth="1"/>
    <col min="8698" max="8698" width="2.7109375" style="5" customWidth="1"/>
    <col min="8699" max="8699" width="9.7109375" style="5" customWidth="1"/>
    <col min="8700" max="8700" width="2.7109375" style="5" customWidth="1"/>
    <col min="8701" max="8701" width="9.7109375" style="5" customWidth="1"/>
    <col min="8702" max="8702" width="2.7109375" style="5" customWidth="1"/>
    <col min="8703" max="8703" width="9.7109375" style="5" customWidth="1"/>
    <col min="8704" max="8704" width="2.7109375" style="5" customWidth="1"/>
    <col min="8705" max="8705" width="9.7109375" style="5" customWidth="1"/>
    <col min="8706" max="8706" width="2.7109375" style="5" customWidth="1"/>
    <col min="8707" max="8707" width="9.7109375" style="5" customWidth="1"/>
    <col min="8708" max="8905" width="9.140625" style="5" customWidth="1"/>
    <col min="8906" max="8907" width="2.7109375" style="5" customWidth="1"/>
    <col min="8908" max="8908" width="51.42578125" style="5" customWidth="1"/>
    <col min="8909" max="8909" width="6.7109375" style="5" customWidth="1"/>
    <col min="8910" max="8910" width="2.7109375" style="5" customWidth="1"/>
    <col min="8911" max="8911" width="9.7109375" style="5" customWidth="1"/>
    <col min="8912" max="8912" width="2.7109375" style="5" customWidth="1"/>
    <col min="8913" max="8913" width="9.7109375" style="5" customWidth="1"/>
    <col min="8914" max="8914" width="2.7109375" style="5" customWidth="1"/>
    <col min="8915" max="8915" width="9.7109375" style="5" customWidth="1"/>
    <col min="8916" max="8916" width="2.7109375" style="5" customWidth="1"/>
    <col min="8917" max="8917" width="9.7109375" style="5" customWidth="1"/>
    <col min="8918" max="8918" width="2.7109375" style="5" customWidth="1"/>
    <col min="8919" max="8919" width="9.7109375" style="5" customWidth="1"/>
    <col min="8920" max="8920" width="2.7109375" style="5" customWidth="1"/>
    <col min="8921" max="8921" width="9.7109375" style="5" customWidth="1"/>
    <col min="8922" max="8922" width="2.7109375" style="5" customWidth="1"/>
    <col min="8923" max="8923" width="9.7109375" style="5" customWidth="1"/>
    <col min="8924" max="8924" width="2.7109375" style="5" customWidth="1"/>
    <col min="8925" max="8925" width="9.7109375" style="5" customWidth="1"/>
    <col min="8926" max="8926" width="2.7109375" style="5" customWidth="1"/>
    <col min="8927" max="8927" width="9.7109375" style="5" customWidth="1"/>
    <col min="8928" max="8928" width="2.7109375" style="5" customWidth="1"/>
    <col min="8929" max="8929" width="9.7109375" style="5" customWidth="1"/>
    <col min="8930" max="8930" width="2.7109375" style="5" customWidth="1"/>
    <col min="8931" max="8931" width="9.7109375" style="5" customWidth="1"/>
    <col min="8932" max="8932" width="2.7109375" style="5" customWidth="1"/>
    <col min="8933" max="8933" width="9.7109375" style="5" customWidth="1"/>
    <col min="8934" max="8934" width="2.7109375" style="5" customWidth="1"/>
    <col min="8935" max="8935" width="9.7109375" style="5" customWidth="1"/>
    <col min="8936" max="8936" width="2.7109375" style="5" customWidth="1"/>
    <col min="8937" max="8937" width="9.7109375" style="5" customWidth="1"/>
    <col min="8938" max="8938" width="2.7109375" style="5" customWidth="1"/>
    <col min="8939" max="8939" width="9.7109375" style="5" customWidth="1"/>
    <col min="8940" max="8940" width="2.7109375" style="5" customWidth="1"/>
    <col min="8941" max="8941" width="9.7109375" style="5" customWidth="1"/>
    <col min="8942" max="8942" width="2.7109375" style="5" customWidth="1"/>
    <col min="8943" max="8943" width="9.7109375" style="5" customWidth="1"/>
    <col min="8944" max="8944" width="2.7109375" style="5" customWidth="1"/>
    <col min="8945" max="8945" width="9.7109375" style="5" customWidth="1"/>
    <col min="8946" max="8946" width="2.7109375" style="5" customWidth="1"/>
    <col min="8947" max="8947" width="9.7109375" style="5"/>
    <col min="8948" max="8949" width="2.7109375" style="5" customWidth="1"/>
    <col min="8950" max="8950" width="51.42578125" style="5" customWidth="1"/>
    <col min="8951" max="8951" width="6.7109375" style="5" customWidth="1"/>
    <col min="8952" max="8952" width="2.7109375" style="5" customWidth="1"/>
    <col min="8953" max="8953" width="9.7109375" style="5" customWidth="1"/>
    <col min="8954" max="8954" width="2.7109375" style="5" customWidth="1"/>
    <col min="8955" max="8955" width="9.7109375" style="5" customWidth="1"/>
    <col min="8956" max="8956" width="2.7109375" style="5" customWidth="1"/>
    <col min="8957" max="8957" width="9.7109375" style="5" customWidth="1"/>
    <col min="8958" max="8958" width="2.7109375" style="5" customWidth="1"/>
    <col min="8959" max="8959" width="9.7109375" style="5" customWidth="1"/>
    <col min="8960" max="8960" width="2.7109375" style="5" customWidth="1"/>
    <col min="8961" max="8961" width="9.7109375" style="5" customWidth="1"/>
    <col min="8962" max="8962" width="2.7109375" style="5" customWidth="1"/>
    <col min="8963" max="8963" width="9.7109375" style="5" customWidth="1"/>
    <col min="8964" max="9161" width="9.140625" style="5" customWidth="1"/>
    <col min="9162" max="9163" width="2.7109375" style="5" customWidth="1"/>
    <col min="9164" max="9164" width="51.42578125" style="5" customWidth="1"/>
    <col min="9165" max="9165" width="6.7109375" style="5" customWidth="1"/>
    <col min="9166" max="9166" width="2.7109375" style="5" customWidth="1"/>
    <col min="9167" max="9167" width="9.7109375" style="5" customWidth="1"/>
    <col min="9168" max="9168" width="2.7109375" style="5" customWidth="1"/>
    <col min="9169" max="9169" width="9.7109375" style="5" customWidth="1"/>
    <col min="9170" max="9170" width="2.7109375" style="5" customWidth="1"/>
    <col min="9171" max="9171" width="9.7109375" style="5" customWidth="1"/>
    <col min="9172" max="9172" width="2.7109375" style="5" customWidth="1"/>
    <col min="9173" max="9173" width="9.7109375" style="5" customWidth="1"/>
    <col min="9174" max="9174" width="2.7109375" style="5" customWidth="1"/>
    <col min="9175" max="9175" width="9.7109375" style="5" customWidth="1"/>
    <col min="9176" max="9176" width="2.7109375" style="5" customWidth="1"/>
    <col min="9177" max="9177" width="9.7109375" style="5" customWidth="1"/>
    <col min="9178" max="9178" width="2.7109375" style="5" customWidth="1"/>
    <col min="9179" max="9179" width="9.7109375" style="5" customWidth="1"/>
    <col min="9180" max="9180" width="2.7109375" style="5" customWidth="1"/>
    <col min="9181" max="9181" width="9.7109375" style="5" customWidth="1"/>
    <col min="9182" max="9182" width="2.7109375" style="5" customWidth="1"/>
    <col min="9183" max="9183" width="9.7109375" style="5" customWidth="1"/>
    <col min="9184" max="9184" width="2.7109375" style="5" customWidth="1"/>
    <col min="9185" max="9185" width="9.7109375" style="5" customWidth="1"/>
    <col min="9186" max="9186" width="2.7109375" style="5" customWidth="1"/>
    <col min="9187" max="9187" width="9.7109375" style="5" customWidth="1"/>
    <col min="9188" max="9188" width="2.7109375" style="5" customWidth="1"/>
    <col min="9189" max="9189" width="9.7109375" style="5" customWidth="1"/>
    <col min="9190" max="9190" width="2.7109375" style="5" customWidth="1"/>
    <col min="9191" max="9191" width="9.7109375" style="5" customWidth="1"/>
    <col min="9192" max="9192" width="2.7109375" style="5" customWidth="1"/>
    <col min="9193" max="9193" width="9.7109375" style="5" customWidth="1"/>
    <col min="9194" max="9194" width="2.7109375" style="5" customWidth="1"/>
    <col min="9195" max="9195" width="9.7109375" style="5" customWidth="1"/>
    <col min="9196" max="9196" width="2.7109375" style="5" customWidth="1"/>
    <col min="9197" max="9197" width="9.7109375" style="5" customWidth="1"/>
    <col min="9198" max="9198" width="2.7109375" style="5" customWidth="1"/>
    <col min="9199" max="9199" width="9.7109375" style="5" customWidth="1"/>
    <col min="9200" max="9200" width="2.7109375" style="5" customWidth="1"/>
    <col min="9201" max="9201" width="9.7109375" style="5" customWidth="1"/>
    <col min="9202" max="9202" width="2.7109375" style="5" customWidth="1"/>
    <col min="9203" max="9203" width="9.7109375" style="5"/>
    <col min="9204" max="9205" width="2.7109375" style="5" customWidth="1"/>
    <col min="9206" max="9206" width="51.42578125" style="5" customWidth="1"/>
    <col min="9207" max="9207" width="6.7109375" style="5" customWidth="1"/>
    <col min="9208" max="9208" width="2.7109375" style="5" customWidth="1"/>
    <col min="9209" max="9209" width="9.7109375" style="5" customWidth="1"/>
    <col min="9210" max="9210" width="2.7109375" style="5" customWidth="1"/>
    <col min="9211" max="9211" width="9.7109375" style="5" customWidth="1"/>
    <col min="9212" max="9212" width="2.7109375" style="5" customWidth="1"/>
    <col min="9213" max="9213" width="9.7109375" style="5" customWidth="1"/>
    <col min="9214" max="9214" width="2.7109375" style="5" customWidth="1"/>
    <col min="9215" max="9215" width="9.7109375" style="5" customWidth="1"/>
    <col min="9216" max="9216" width="2.7109375" style="5" customWidth="1"/>
    <col min="9217" max="9217" width="9.7109375" style="5" customWidth="1"/>
    <col min="9218" max="9218" width="2.7109375" style="5" customWidth="1"/>
    <col min="9219" max="9219" width="9.7109375" style="5" customWidth="1"/>
    <col min="9220" max="9417" width="9.140625" style="5" customWidth="1"/>
    <col min="9418" max="9419" width="2.7109375" style="5" customWidth="1"/>
    <col min="9420" max="9420" width="51.42578125" style="5" customWidth="1"/>
    <col min="9421" max="9421" width="6.7109375" style="5" customWidth="1"/>
    <col min="9422" max="9422" width="2.7109375" style="5" customWidth="1"/>
    <col min="9423" max="9423" width="9.7109375" style="5" customWidth="1"/>
    <col min="9424" max="9424" width="2.7109375" style="5" customWidth="1"/>
    <col min="9425" max="9425" width="9.7109375" style="5" customWidth="1"/>
    <col min="9426" max="9426" width="2.7109375" style="5" customWidth="1"/>
    <col min="9427" max="9427" width="9.7109375" style="5" customWidth="1"/>
    <col min="9428" max="9428" width="2.7109375" style="5" customWidth="1"/>
    <col min="9429" max="9429" width="9.7109375" style="5" customWidth="1"/>
    <col min="9430" max="9430" width="2.7109375" style="5" customWidth="1"/>
    <col min="9431" max="9431" width="9.7109375" style="5" customWidth="1"/>
    <col min="9432" max="9432" width="2.7109375" style="5" customWidth="1"/>
    <col min="9433" max="9433" width="9.7109375" style="5" customWidth="1"/>
    <col min="9434" max="9434" width="2.7109375" style="5" customWidth="1"/>
    <col min="9435" max="9435" width="9.7109375" style="5" customWidth="1"/>
    <col min="9436" max="9436" width="2.7109375" style="5" customWidth="1"/>
    <col min="9437" max="9437" width="9.7109375" style="5" customWidth="1"/>
    <col min="9438" max="9438" width="2.7109375" style="5" customWidth="1"/>
    <col min="9439" max="9439" width="9.7109375" style="5" customWidth="1"/>
    <col min="9440" max="9440" width="2.7109375" style="5" customWidth="1"/>
    <col min="9441" max="9441" width="9.7109375" style="5" customWidth="1"/>
    <col min="9442" max="9442" width="2.7109375" style="5" customWidth="1"/>
    <col min="9443" max="9443" width="9.7109375" style="5" customWidth="1"/>
    <col min="9444" max="9444" width="2.7109375" style="5" customWidth="1"/>
    <col min="9445" max="9445" width="9.7109375" style="5" customWidth="1"/>
    <col min="9446" max="9446" width="2.7109375" style="5" customWidth="1"/>
    <col min="9447" max="9447" width="9.7109375" style="5" customWidth="1"/>
    <col min="9448" max="9448" width="2.7109375" style="5" customWidth="1"/>
    <col min="9449" max="9449" width="9.7109375" style="5" customWidth="1"/>
    <col min="9450" max="9450" width="2.7109375" style="5" customWidth="1"/>
    <col min="9451" max="9451" width="9.7109375" style="5" customWidth="1"/>
    <col min="9452" max="9452" width="2.7109375" style="5" customWidth="1"/>
    <col min="9453" max="9453" width="9.7109375" style="5" customWidth="1"/>
    <col min="9454" max="9454" width="2.7109375" style="5" customWidth="1"/>
    <col min="9455" max="9455" width="9.7109375" style="5" customWidth="1"/>
    <col min="9456" max="9456" width="2.7109375" style="5" customWidth="1"/>
    <col min="9457" max="9457" width="9.7109375" style="5" customWidth="1"/>
    <col min="9458" max="9458" width="2.7109375" style="5" customWidth="1"/>
    <col min="9459" max="9459" width="9.7109375" style="5"/>
    <col min="9460" max="9461" width="2.7109375" style="5" customWidth="1"/>
    <col min="9462" max="9462" width="51.42578125" style="5" customWidth="1"/>
    <col min="9463" max="9463" width="6.7109375" style="5" customWidth="1"/>
    <col min="9464" max="9464" width="2.7109375" style="5" customWidth="1"/>
    <col min="9465" max="9465" width="9.7109375" style="5" customWidth="1"/>
    <col min="9466" max="9466" width="2.7109375" style="5" customWidth="1"/>
    <col min="9467" max="9467" width="9.7109375" style="5" customWidth="1"/>
    <col min="9468" max="9468" width="2.7109375" style="5" customWidth="1"/>
    <col min="9469" max="9469" width="9.7109375" style="5" customWidth="1"/>
    <col min="9470" max="9470" width="2.7109375" style="5" customWidth="1"/>
    <col min="9471" max="9471" width="9.7109375" style="5" customWidth="1"/>
    <col min="9472" max="9472" width="2.7109375" style="5" customWidth="1"/>
    <col min="9473" max="9473" width="9.7109375" style="5" customWidth="1"/>
    <col min="9474" max="9474" width="2.7109375" style="5" customWidth="1"/>
    <col min="9475" max="9475" width="9.7109375" style="5" customWidth="1"/>
    <col min="9476" max="9673" width="9.140625" style="5" customWidth="1"/>
    <col min="9674" max="9675" width="2.7109375" style="5" customWidth="1"/>
    <col min="9676" max="9676" width="51.42578125" style="5" customWidth="1"/>
    <col min="9677" max="9677" width="6.7109375" style="5" customWidth="1"/>
    <col min="9678" max="9678" width="2.7109375" style="5" customWidth="1"/>
    <col min="9679" max="9679" width="9.7109375" style="5" customWidth="1"/>
    <col min="9680" max="9680" width="2.7109375" style="5" customWidth="1"/>
    <col min="9681" max="9681" width="9.7109375" style="5" customWidth="1"/>
    <col min="9682" max="9682" width="2.7109375" style="5" customWidth="1"/>
    <col min="9683" max="9683" width="9.7109375" style="5" customWidth="1"/>
    <col min="9684" max="9684" width="2.7109375" style="5" customWidth="1"/>
    <col min="9685" max="9685" width="9.7109375" style="5" customWidth="1"/>
    <col min="9686" max="9686" width="2.7109375" style="5" customWidth="1"/>
    <col min="9687" max="9687" width="9.7109375" style="5" customWidth="1"/>
    <col min="9688" max="9688" width="2.7109375" style="5" customWidth="1"/>
    <col min="9689" max="9689" width="9.7109375" style="5" customWidth="1"/>
    <col min="9690" max="9690" width="2.7109375" style="5" customWidth="1"/>
    <col min="9691" max="9691" width="9.7109375" style="5" customWidth="1"/>
    <col min="9692" max="9692" width="2.7109375" style="5" customWidth="1"/>
    <col min="9693" max="9693" width="9.7109375" style="5" customWidth="1"/>
    <col min="9694" max="9694" width="2.7109375" style="5" customWidth="1"/>
    <col min="9695" max="9695" width="9.7109375" style="5" customWidth="1"/>
    <col min="9696" max="9696" width="2.7109375" style="5" customWidth="1"/>
    <col min="9697" max="9697" width="9.7109375" style="5" customWidth="1"/>
    <col min="9698" max="9698" width="2.7109375" style="5" customWidth="1"/>
    <col min="9699" max="9699" width="9.7109375" style="5" customWidth="1"/>
    <col min="9700" max="9700" width="2.7109375" style="5" customWidth="1"/>
    <col min="9701" max="9701" width="9.7109375" style="5" customWidth="1"/>
    <col min="9702" max="9702" width="2.7109375" style="5" customWidth="1"/>
    <col min="9703" max="9703" width="9.7109375" style="5" customWidth="1"/>
    <col min="9704" max="9704" width="2.7109375" style="5" customWidth="1"/>
    <col min="9705" max="9705" width="9.7109375" style="5" customWidth="1"/>
    <col min="9706" max="9706" width="2.7109375" style="5" customWidth="1"/>
    <col min="9707" max="9707" width="9.7109375" style="5" customWidth="1"/>
    <col min="9708" max="9708" width="2.7109375" style="5" customWidth="1"/>
    <col min="9709" max="9709" width="9.7109375" style="5" customWidth="1"/>
    <col min="9710" max="9710" width="2.7109375" style="5" customWidth="1"/>
    <col min="9711" max="9711" width="9.7109375" style="5" customWidth="1"/>
    <col min="9712" max="9712" width="2.7109375" style="5" customWidth="1"/>
    <col min="9713" max="9713" width="9.7109375" style="5" customWidth="1"/>
    <col min="9714" max="9714" width="2.7109375" style="5" customWidth="1"/>
    <col min="9715" max="9715" width="9.7109375" style="5"/>
    <col min="9716" max="9717" width="2.7109375" style="5" customWidth="1"/>
    <col min="9718" max="9718" width="51.42578125" style="5" customWidth="1"/>
    <col min="9719" max="9719" width="6.7109375" style="5" customWidth="1"/>
    <col min="9720" max="9720" width="2.7109375" style="5" customWidth="1"/>
    <col min="9721" max="9721" width="9.7109375" style="5" customWidth="1"/>
    <col min="9722" max="9722" width="2.7109375" style="5" customWidth="1"/>
    <col min="9723" max="9723" width="9.7109375" style="5" customWidth="1"/>
    <col min="9724" max="9724" width="2.7109375" style="5" customWidth="1"/>
    <col min="9725" max="9725" width="9.7109375" style="5" customWidth="1"/>
    <col min="9726" max="9726" width="2.7109375" style="5" customWidth="1"/>
    <col min="9727" max="9727" width="9.7109375" style="5" customWidth="1"/>
    <col min="9728" max="9728" width="2.7109375" style="5" customWidth="1"/>
    <col min="9729" max="9729" width="9.7109375" style="5" customWidth="1"/>
    <col min="9730" max="9730" width="2.7109375" style="5" customWidth="1"/>
    <col min="9731" max="9731" width="9.7109375" style="5" customWidth="1"/>
    <col min="9732" max="9929" width="9.140625" style="5" customWidth="1"/>
    <col min="9930" max="9931" width="2.7109375" style="5" customWidth="1"/>
    <col min="9932" max="9932" width="51.42578125" style="5" customWidth="1"/>
    <col min="9933" max="9933" width="6.7109375" style="5" customWidth="1"/>
    <col min="9934" max="9934" width="2.7109375" style="5" customWidth="1"/>
    <col min="9935" max="9935" width="9.7109375" style="5" customWidth="1"/>
    <col min="9936" max="9936" width="2.7109375" style="5" customWidth="1"/>
    <col min="9937" max="9937" width="9.7109375" style="5" customWidth="1"/>
    <col min="9938" max="9938" width="2.7109375" style="5" customWidth="1"/>
    <col min="9939" max="9939" width="9.7109375" style="5" customWidth="1"/>
    <col min="9940" max="9940" width="2.7109375" style="5" customWidth="1"/>
    <col min="9941" max="9941" width="9.7109375" style="5" customWidth="1"/>
    <col min="9942" max="9942" width="2.7109375" style="5" customWidth="1"/>
    <col min="9943" max="9943" width="9.7109375" style="5" customWidth="1"/>
    <col min="9944" max="9944" width="2.7109375" style="5" customWidth="1"/>
    <col min="9945" max="9945" width="9.7109375" style="5" customWidth="1"/>
    <col min="9946" max="9946" width="2.7109375" style="5" customWidth="1"/>
    <col min="9947" max="9947" width="9.7109375" style="5" customWidth="1"/>
    <col min="9948" max="9948" width="2.7109375" style="5" customWidth="1"/>
    <col min="9949" max="9949" width="9.7109375" style="5" customWidth="1"/>
    <col min="9950" max="9950" width="2.7109375" style="5" customWidth="1"/>
    <col min="9951" max="9951" width="9.7109375" style="5" customWidth="1"/>
    <col min="9952" max="9952" width="2.7109375" style="5" customWidth="1"/>
    <col min="9953" max="9953" width="9.7109375" style="5" customWidth="1"/>
    <col min="9954" max="9954" width="2.7109375" style="5" customWidth="1"/>
    <col min="9955" max="9955" width="9.7109375" style="5" customWidth="1"/>
    <col min="9956" max="9956" width="2.7109375" style="5" customWidth="1"/>
    <col min="9957" max="9957" width="9.7109375" style="5" customWidth="1"/>
    <col min="9958" max="9958" width="2.7109375" style="5" customWidth="1"/>
    <col min="9959" max="9959" width="9.7109375" style="5" customWidth="1"/>
    <col min="9960" max="9960" width="2.7109375" style="5" customWidth="1"/>
    <col min="9961" max="9961" width="9.7109375" style="5" customWidth="1"/>
    <col min="9962" max="9962" width="2.7109375" style="5" customWidth="1"/>
    <col min="9963" max="9963" width="9.7109375" style="5" customWidth="1"/>
    <col min="9964" max="9964" width="2.7109375" style="5" customWidth="1"/>
    <col min="9965" max="9965" width="9.7109375" style="5" customWidth="1"/>
    <col min="9966" max="9966" width="2.7109375" style="5" customWidth="1"/>
    <col min="9967" max="9967" width="9.7109375" style="5" customWidth="1"/>
    <col min="9968" max="9968" width="2.7109375" style="5" customWidth="1"/>
    <col min="9969" max="9969" width="9.7109375" style="5" customWidth="1"/>
    <col min="9970" max="9970" width="2.7109375" style="5" customWidth="1"/>
    <col min="9971" max="9971" width="9.7109375" style="5"/>
    <col min="9972" max="9973" width="2.7109375" style="5" customWidth="1"/>
    <col min="9974" max="9974" width="51.42578125" style="5" customWidth="1"/>
    <col min="9975" max="9975" width="6.7109375" style="5" customWidth="1"/>
    <col min="9976" max="9976" width="2.7109375" style="5" customWidth="1"/>
    <col min="9977" max="9977" width="9.7109375" style="5" customWidth="1"/>
    <col min="9978" max="9978" width="2.7109375" style="5" customWidth="1"/>
    <col min="9979" max="9979" width="9.7109375" style="5" customWidth="1"/>
    <col min="9980" max="9980" width="2.7109375" style="5" customWidth="1"/>
    <col min="9981" max="9981" width="9.7109375" style="5" customWidth="1"/>
    <col min="9982" max="9982" width="2.7109375" style="5" customWidth="1"/>
    <col min="9983" max="9983" width="9.7109375" style="5" customWidth="1"/>
    <col min="9984" max="9984" width="2.7109375" style="5" customWidth="1"/>
    <col min="9985" max="9985" width="9.7109375" style="5" customWidth="1"/>
    <col min="9986" max="9986" width="2.7109375" style="5" customWidth="1"/>
    <col min="9987" max="9987" width="9.7109375" style="5" customWidth="1"/>
    <col min="9988" max="10185" width="9.140625" style="5" customWidth="1"/>
    <col min="10186" max="10187" width="2.7109375" style="5" customWidth="1"/>
    <col min="10188" max="10188" width="51.42578125" style="5" customWidth="1"/>
    <col min="10189" max="10189" width="6.7109375" style="5" customWidth="1"/>
    <col min="10190" max="10190" width="2.7109375" style="5" customWidth="1"/>
    <col min="10191" max="10191" width="9.7109375" style="5" customWidth="1"/>
    <col min="10192" max="10192" width="2.7109375" style="5" customWidth="1"/>
    <col min="10193" max="10193" width="9.7109375" style="5" customWidth="1"/>
    <col min="10194" max="10194" width="2.7109375" style="5" customWidth="1"/>
    <col min="10195" max="10195" width="9.7109375" style="5" customWidth="1"/>
    <col min="10196" max="10196" width="2.7109375" style="5" customWidth="1"/>
    <col min="10197" max="10197" width="9.7109375" style="5" customWidth="1"/>
    <col min="10198" max="10198" width="2.7109375" style="5" customWidth="1"/>
    <col min="10199" max="10199" width="9.7109375" style="5" customWidth="1"/>
    <col min="10200" max="10200" width="2.7109375" style="5" customWidth="1"/>
    <col min="10201" max="10201" width="9.7109375" style="5" customWidth="1"/>
    <col min="10202" max="10202" width="2.7109375" style="5" customWidth="1"/>
    <col min="10203" max="10203" width="9.7109375" style="5" customWidth="1"/>
    <col min="10204" max="10204" width="2.7109375" style="5" customWidth="1"/>
    <col min="10205" max="10205" width="9.7109375" style="5" customWidth="1"/>
    <col min="10206" max="10206" width="2.7109375" style="5" customWidth="1"/>
    <col min="10207" max="10207" width="9.7109375" style="5" customWidth="1"/>
    <col min="10208" max="10208" width="2.7109375" style="5" customWidth="1"/>
    <col min="10209" max="10209" width="9.7109375" style="5" customWidth="1"/>
    <col min="10210" max="10210" width="2.7109375" style="5" customWidth="1"/>
    <col min="10211" max="10211" width="9.7109375" style="5" customWidth="1"/>
    <col min="10212" max="10212" width="2.7109375" style="5" customWidth="1"/>
    <col min="10213" max="10213" width="9.7109375" style="5" customWidth="1"/>
    <col min="10214" max="10214" width="2.7109375" style="5" customWidth="1"/>
    <col min="10215" max="10215" width="9.7109375" style="5" customWidth="1"/>
    <col min="10216" max="10216" width="2.7109375" style="5" customWidth="1"/>
    <col min="10217" max="10217" width="9.7109375" style="5" customWidth="1"/>
    <col min="10218" max="10218" width="2.7109375" style="5" customWidth="1"/>
    <col min="10219" max="10219" width="9.7109375" style="5" customWidth="1"/>
    <col min="10220" max="10220" width="2.7109375" style="5" customWidth="1"/>
    <col min="10221" max="10221" width="9.7109375" style="5" customWidth="1"/>
    <col min="10222" max="10222" width="2.7109375" style="5" customWidth="1"/>
    <col min="10223" max="10223" width="9.7109375" style="5" customWidth="1"/>
    <col min="10224" max="10224" width="2.7109375" style="5" customWidth="1"/>
    <col min="10225" max="10225" width="9.7109375" style="5" customWidth="1"/>
    <col min="10226" max="10226" width="2.7109375" style="5" customWidth="1"/>
    <col min="10227" max="10227" width="9.7109375" style="5"/>
    <col min="10228" max="10229" width="2.7109375" style="5" customWidth="1"/>
    <col min="10230" max="10230" width="51.42578125" style="5" customWidth="1"/>
    <col min="10231" max="10231" width="6.7109375" style="5" customWidth="1"/>
    <col min="10232" max="10232" width="2.7109375" style="5" customWidth="1"/>
    <col min="10233" max="10233" width="9.7109375" style="5" customWidth="1"/>
    <col min="10234" max="10234" width="2.7109375" style="5" customWidth="1"/>
    <col min="10235" max="10235" width="9.7109375" style="5" customWidth="1"/>
    <col min="10236" max="10236" width="2.7109375" style="5" customWidth="1"/>
    <col min="10237" max="10237" width="9.7109375" style="5" customWidth="1"/>
    <col min="10238" max="10238" width="2.7109375" style="5" customWidth="1"/>
    <col min="10239" max="10239" width="9.7109375" style="5" customWidth="1"/>
    <col min="10240" max="10240" width="2.7109375" style="5" customWidth="1"/>
    <col min="10241" max="10241" width="9.7109375" style="5" customWidth="1"/>
    <col min="10242" max="10242" width="2.7109375" style="5" customWidth="1"/>
    <col min="10243" max="10243" width="9.7109375" style="5" customWidth="1"/>
    <col min="10244" max="10441" width="9.140625" style="5" customWidth="1"/>
    <col min="10442" max="10443" width="2.7109375" style="5" customWidth="1"/>
    <col min="10444" max="10444" width="51.42578125" style="5" customWidth="1"/>
    <col min="10445" max="10445" width="6.7109375" style="5" customWidth="1"/>
    <col min="10446" max="10446" width="2.7109375" style="5" customWidth="1"/>
    <col min="10447" max="10447" width="9.7109375" style="5" customWidth="1"/>
    <col min="10448" max="10448" width="2.7109375" style="5" customWidth="1"/>
    <col min="10449" max="10449" width="9.7109375" style="5" customWidth="1"/>
    <col min="10450" max="10450" width="2.7109375" style="5" customWidth="1"/>
    <col min="10451" max="10451" width="9.7109375" style="5" customWidth="1"/>
    <col min="10452" max="10452" width="2.7109375" style="5" customWidth="1"/>
    <col min="10453" max="10453" width="9.7109375" style="5" customWidth="1"/>
    <col min="10454" max="10454" width="2.7109375" style="5" customWidth="1"/>
    <col min="10455" max="10455" width="9.7109375" style="5" customWidth="1"/>
    <col min="10456" max="10456" width="2.7109375" style="5" customWidth="1"/>
    <col min="10457" max="10457" width="9.7109375" style="5" customWidth="1"/>
    <col min="10458" max="10458" width="2.7109375" style="5" customWidth="1"/>
    <col min="10459" max="10459" width="9.7109375" style="5" customWidth="1"/>
    <col min="10460" max="10460" width="2.7109375" style="5" customWidth="1"/>
    <col min="10461" max="10461" width="9.7109375" style="5" customWidth="1"/>
    <col min="10462" max="10462" width="2.7109375" style="5" customWidth="1"/>
    <col min="10463" max="10463" width="9.7109375" style="5" customWidth="1"/>
    <col min="10464" max="10464" width="2.7109375" style="5" customWidth="1"/>
    <col min="10465" max="10465" width="9.7109375" style="5" customWidth="1"/>
    <col min="10466" max="10466" width="2.7109375" style="5" customWidth="1"/>
    <col min="10467" max="10467" width="9.7109375" style="5" customWidth="1"/>
    <col min="10468" max="10468" width="2.7109375" style="5" customWidth="1"/>
    <col min="10469" max="10469" width="9.7109375" style="5" customWidth="1"/>
    <col min="10470" max="10470" width="2.7109375" style="5" customWidth="1"/>
    <col min="10471" max="10471" width="9.7109375" style="5" customWidth="1"/>
    <col min="10472" max="10472" width="2.7109375" style="5" customWidth="1"/>
    <col min="10473" max="10473" width="9.7109375" style="5" customWidth="1"/>
    <col min="10474" max="10474" width="2.7109375" style="5" customWidth="1"/>
    <col min="10475" max="10475" width="9.7109375" style="5" customWidth="1"/>
    <col min="10476" max="10476" width="2.7109375" style="5" customWidth="1"/>
    <col min="10477" max="10477" width="9.7109375" style="5" customWidth="1"/>
    <col min="10478" max="10478" width="2.7109375" style="5" customWidth="1"/>
    <col min="10479" max="10479" width="9.7109375" style="5" customWidth="1"/>
    <col min="10480" max="10480" width="2.7109375" style="5" customWidth="1"/>
    <col min="10481" max="10481" width="9.7109375" style="5" customWidth="1"/>
    <col min="10482" max="10482" width="2.7109375" style="5" customWidth="1"/>
    <col min="10483" max="10483" width="9.7109375" style="5"/>
    <col min="10484" max="10485" width="2.7109375" style="5" customWidth="1"/>
    <col min="10486" max="10486" width="51.42578125" style="5" customWidth="1"/>
    <col min="10487" max="10487" width="6.7109375" style="5" customWidth="1"/>
    <col min="10488" max="10488" width="2.7109375" style="5" customWidth="1"/>
    <col min="10489" max="10489" width="9.7109375" style="5" customWidth="1"/>
    <col min="10490" max="10490" width="2.7109375" style="5" customWidth="1"/>
    <col min="10491" max="10491" width="9.7109375" style="5" customWidth="1"/>
    <col min="10492" max="10492" width="2.7109375" style="5" customWidth="1"/>
    <col min="10493" max="10493" width="9.7109375" style="5" customWidth="1"/>
    <col min="10494" max="10494" width="2.7109375" style="5" customWidth="1"/>
    <col min="10495" max="10495" width="9.7109375" style="5" customWidth="1"/>
    <col min="10496" max="10496" width="2.7109375" style="5" customWidth="1"/>
    <col min="10497" max="10497" width="9.7109375" style="5" customWidth="1"/>
    <col min="10498" max="10498" width="2.7109375" style="5" customWidth="1"/>
    <col min="10499" max="10499" width="9.7109375" style="5" customWidth="1"/>
    <col min="10500" max="10697" width="9.140625" style="5" customWidth="1"/>
    <col min="10698" max="10699" width="2.7109375" style="5" customWidth="1"/>
    <col min="10700" max="10700" width="51.42578125" style="5" customWidth="1"/>
    <col min="10701" max="10701" width="6.7109375" style="5" customWidth="1"/>
    <col min="10702" max="10702" width="2.7109375" style="5" customWidth="1"/>
    <col min="10703" max="10703" width="9.7109375" style="5" customWidth="1"/>
    <col min="10704" max="10704" width="2.7109375" style="5" customWidth="1"/>
    <col min="10705" max="10705" width="9.7109375" style="5" customWidth="1"/>
    <col min="10706" max="10706" width="2.7109375" style="5" customWidth="1"/>
    <col min="10707" max="10707" width="9.7109375" style="5" customWidth="1"/>
    <col min="10708" max="10708" width="2.7109375" style="5" customWidth="1"/>
    <col min="10709" max="10709" width="9.7109375" style="5" customWidth="1"/>
    <col min="10710" max="10710" width="2.7109375" style="5" customWidth="1"/>
    <col min="10711" max="10711" width="9.7109375" style="5" customWidth="1"/>
    <col min="10712" max="10712" width="2.7109375" style="5" customWidth="1"/>
    <col min="10713" max="10713" width="9.7109375" style="5" customWidth="1"/>
    <col min="10714" max="10714" width="2.7109375" style="5" customWidth="1"/>
    <col min="10715" max="10715" width="9.7109375" style="5" customWidth="1"/>
    <col min="10716" max="10716" width="2.7109375" style="5" customWidth="1"/>
    <col min="10717" max="10717" width="9.7109375" style="5" customWidth="1"/>
    <col min="10718" max="10718" width="2.7109375" style="5" customWidth="1"/>
    <col min="10719" max="10719" width="9.7109375" style="5" customWidth="1"/>
    <col min="10720" max="10720" width="2.7109375" style="5" customWidth="1"/>
    <col min="10721" max="10721" width="9.7109375" style="5" customWidth="1"/>
    <col min="10722" max="10722" width="2.7109375" style="5" customWidth="1"/>
    <col min="10723" max="10723" width="9.7109375" style="5" customWidth="1"/>
    <col min="10724" max="10724" width="2.7109375" style="5" customWidth="1"/>
    <col min="10725" max="10725" width="9.7109375" style="5" customWidth="1"/>
    <col min="10726" max="10726" width="2.7109375" style="5" customWidth="1"/>
    <col min="10727" max="10727" width="9.7109375" style="5" customWidth="1"/>
    <col min="10728" max="10728" width="2.7109375" style="5" customWidth="1"/>
    <col min="10729" max="10729" width="9.7109375" style="5" customWidth="1"/>
    <col min="10730" max="10730" width="2.7109375" style="5" customWidth="1"/>
    <col min="10731" max="10731" width="9.7109375" style="5" customWidth="1"/>
    <col min="10732" max="10732" width="2.7109375" style="5" customWidth="1"/>
    <col min="10733" max="10733" width="9.7109375" style="5" customWidth="1"/>
    <col min="10734" max="10734" width="2.7109375" style="5" customWidth="1"/>
    <col min="10735" max="10735" width="9.7109375" style="5" customWidth="1"/>
    <col min="10736" max="10736" width="2.7109375" style="5" customWidth="1"/>
    <col min="10737" max="10737" width="9.7109375" style="5" customWidth="1"/>
    <col min="10738" max="10738" width="2.7109375" style="5" customWidth="1"/>
    <col min="10739" max="10739" width="9.7109375" style="5"/>
    <col min="10740" max="10741" width="2.7109375" style="5" customWidth="1"/>
    <col min="10742" max="10742" width="51.42578125" style="5" customWidth="1"/>
    <col min="10743" max="10743" width="6.7109375" style="5" customWidth="1"/>
    <col min="10744" max="10744" width="2.7109375" style="5" customWidth="1"/>
    <col min="10745" max="10745" width="9.7109375" style="5" customWidth="1"/>
    <col min="10746" max="10746" width="2.7109375" style="5" customWidth="1"/>
    <col min="10747" max="10747" width="9.7109375" style="5" customWidth="1"/>
    <col min="10748" max="10748" width="2.7109375" style="5" customWidth="1"/>
    <col min="10749" max="10749" width="9.7109375" style="5" customWidth="1"/>
    <col min="10750" max="10750" width="2.7109375" style="5" customWidth="1"/>
    <col min="10751" max="10751" width="9.7109375" style="5" customWidth="1"/>
    <col min="10752" max="10752" width="2.7109375" style="5" customWidth="1"/>
    <col min="10753" max="10753" width="9.7109375" style="5" customWidth="1"/>
    <col min="10754" max="10754" width="2.7109375" style="5" customWidth="1"/>
    <col min="10755" max="10755" width="9.7109375" style="5" customWidth="1"/>
    <col min="10756" max="10953" width="9.140625" style="5" customWidth="1"/>
    <col min="10954" max="10955" width="2.7109375" style="5" customWidth="1"/>
    <col min="10956" max="10956" width="51.42578125" style="5" customWidth="1"/>
    <col min="10957" max="10957" width="6.7109375" style="5" customWidth="1"/>
    <col min="10958" max="10958" width="2.7109375" style="5" customWidth="1"/>
    <col min="10959" max="10959" width="9.7109375" style="5" customWidth="1"/>
    <col min="10960" max="10960" width="2.7109375" style="5" customWidth="1"/>
    <col min="10961" max="10961" width="9.7109375" style="5" customWidth="1"/>
    <col min="10962" max="10962" width="2.7109375" style="5" customWidth="1"/>
    <col min="10963" max="10963" width="9.7109375" style="5" customWidth="1"/>
    <col min="10964" max="10964" width="2.7109375" style="5" customWidth="1"/>
    <col min="10965" max="10965" width="9.7109375" style="5" customWidth="1"/>
    <col min="10966" max="10966" width="2.7109375" style="5" customWidth="1"/>
    <col min="10967" max="10967" width="9.7109375" style="5" customWidth="1"/>
    <col min="10968" max="10968" width="2.7109375" style="5" customWidth="1"/>
    <col min="10969" max="10969" width="9.7109375" style="5" customWidth="1"/>
    <col min="10970" max="10970" width="2.7109375" style="5" customWidth="1"/>
    <col min="10971" max="10971" width="9.7109375" style="5" customWidth="1"/>
    <col min="10972" max="10972" width="2.7109375" style="5" customWidth="1"/>
    <col min="10973" max="10973" width="9.7109375" style="5" customWidth="1"/>
    <col min="10974" max="10974" width="2.7109375" style="5" customWidth="1"/>
    <col min="10975" max="10975" width="9.7109375" style="5" customWidth="1"/>
    <col min="10976" max="10976" width="2.7109375" style="5" customWidth="1"/>
    <col min="10977" max="10977" width="9.7109375" style="5" customWidth="1"/>
    <col min="10978" max="10978" width="2.7109375" style="5" customWidth="1"/>
    <col min="10979" max="10979" width="9.7109375" style="5" customWidth="1"/>
    <col min="10980" max="10980" width="2.7109375" style="5" customWidth="1"/>
    <col min="10981" max="10981" width="9.7109375" style="5" customWidth="1"/>
    <col min="10982" max="10982" width="2.7109375" style="5" customWidth="1"/>
    <col min="10983" max="10983" width="9.7109375" style="5" customWidth="1"/>
    <col min="10984" max="10984" width="2.7109375" style="5" customWidth="1"/>
    <col min="10985" max="10985" width="9.7109375" style="5" customWidth="1"/>
    <col min="10986" max="10986" width="2.7109375" style="5" customWidth="1"/>
    <col min="10987" max="10987" width="9.7109375" style="5" customWidth="1"/>
    <col min="10988" max="10988" width="2.7109375" style="5" customWidth="1"/>
    <col min="10989" max="10989" width="9.7109375" style="5" customWidth="1"/>
    <col min="10990" max="10990" width="2.7109375" style="5" customWidth="1"/>
    <col min="10991" max="10991" width="9.7109375" style="5" customWidth="1"/>
    <col min="10992" max="10992" width="2.7109375" style="5" customWidth="1"/>
    <col min="10993" max="10993" width="9.7109375" style="5" customWidth="1"/>
    <col min="10994" max="10994" width="2.7109375" style="5" customWidth="1"/>
    <col min="10995" max="10995" width="9.7109375" style="5"/>
    <col min="10996" max="10997" width="2.7109375" style="5" customWidth="1"/>
    <col min="10998" max="10998" width="51.42578125" style="5" customWidth="1"/>
    <col min="10999" max="10999" width="6.7109375" style="5" customWidth="1"/>
    <col min="11000" max="11000" width="2.7109375" style="5" customWidth="1"/>
    <col min="11001" max="11001" width="9.7109375" style="5" customWidth="1"/>
    <col min="11002" max="11002" width="2.7109375" style="5" customWidth="1"/>
    <col min="11003" max="11003" width="9.7109375" style="5" customWidth="1"/>
    <col min="11004" max="11004" width="2.7109375" style="5" customWidth="1"/>
    <col min="11005" max="11005" width="9.7109375" style="5" customWidth="1"/>
    <col min="11006" max="11006" width="2.7109375" style="5" customWidth="1"/>
    <col min="11007" max="11007" width="9.7109375" style="5" customWidth="1"/>
    <col min="11008" max="11008" width="2.7109375" style="5" customWidth="1"/>
    <col min="11009" max="11009" width="9.7109375" style="5" customWidth="1"/>
    <col min="11010" max="11010" width="2.7109375" style="5" customWidth="1"/>
    <col min="11011" max="11011" width="9.7109375" style="5" customWidth="1"/>
    <col min="11012" max="11209" width="9.140625" style="5" customWidth="1"/>
    <col min="11210" max="11211" width="2.7109375" style="5" customWidth="1"/>
    <col min="11212" max="11212" width="51.42578125" style="5" customWidth="1"/>
    <col min="11213" max="11213" width="6.7109375" style="5" customWidth="1"/>
    <col min="11214" max="11214" width="2.7109375" style="5" customWidth="1"/>
    <col min="11215" max="11215" width="9.7109375" style="5" customWidth="1"/>
    <col min="11216" max="11216" width="2.7109375" style="5" customWidth="1"/>
    <col min="11217" max="11217" width="9.7109375" style="5" customWidth="1"/>
    <col min="11218" max="11218" width="2.7109375" style="5" customWidth="1"/>
    <col min="11219" max="11219" width="9.7109375" style="5" customWidth="1"/>
    <col min="11220" max="11220" width="2.7109375" style="5" customWidth="1"/>
    <col min="11221" max="11221" width="9.7109375" style="5" customWidth="1"/>
    <col min="11222" max="11222" width="2.7109375" style="5" customWidth="1"/>
    <col min="11223" max="11223" width="9.7109375" style="5" customWidth="1"/>
    <col min="11224" max="11224" width="2.7109375" style="5" customWidth="1"/>
    <col min="11225" max="11225" width="9.7109375" style="5" customWidth="1"/>
    <col min="11226" max="11226" width="2.7109375" style="5" customWidth="1"/>
    <col min="11227" max="11227" width="9.7109375" style="5" customWidth="1"/>
    <col min="11228" max="11228" width="2.7109375" style="5" customWidth="1"/>
    <col min="11229" max="11229" width="9.7109375" style="5" customWidth="1"/>
    <col min="11230" max="11230" width="2.7109375" style="5" customWidth="1"/>
    <col min="11231" max="11231" width="9.7109375" style="5" customWidth="1"/>
    <col min="11232" max="11232" width="2.7109375" style="5" customWidth="1"/>
    <col min="11233" max="11233" width="9.7109375" style="5" customWidth="1"/>
    <col min="11234" max="11234" width="2.7109375" style="5" customWidth="1"/>
    <col min="11235" max="11235" width="9.7109375" style="5" customWidth="1"/>
    <col min="11236" max="11236" width="2.7109375" style="5" customWidth="1"/>
    <col min="11237" max="11237" width="9.7109375" style="5" customWidth="1"/>
    <col min="11238" max="11238" width="2.7109375" style="5" customWidth="1"/>
    <col min="11239" max="11239" width="9.7109375" style="5" customWidth="1"/>
    <col min="11240" max="11240" width="2.7109375" style="5" customWidth="1"/>
    <col min="11241" max="11241" width="9.7109375" style="5" customWidth="1"/>
    <col min="11242" max="11242" width="2.7109375" style="5" customWidth="1"/>
    <col min="11243" max="11243" width="9.7109375" style="5" customWidth="1"/>
    <col min="11244" max="11244" width="2.7109375" style="5" customWidth="1"/>
    <col min="11245" max="11245" width="9.7109375" style="5" customWidth="1"/>
    <col min="11246" max="11246" width="2.7109375" style="5" customWidth="1"/>
    <col min="11247" max="11247" width="9.7109375" style="5" customWidth="1"/>
    <col min="11248" max="11248" width="2.7109375" style="5" customWidth="1"/>
    <col min="11249" max="11249" width="9.7109375" style="5" customWidth="1"/>
    <col min="11250" max="11250" width="2.7109375" style="5" customWidth="1"/>
    <col min="11251" max="11251" width="9.7109375" style="5"/>
    <col min="11252" max="11253" width="2.7109375" style="5" customWidth="1"/>
    <col min="11254" max="11254" width="51.42578125" style="5" customWidth="1"/>
    <col min="11255" max="11255" width="6.7109375" style="5" customWidth="1"/>
    <col min="11256" max="11256" width="2.7109375" style="5" customWidth="1"/>
    <col min="11257" max="11257" width="9.7109375" style="5" customWidth="1"/>
    <col min="11258" max="11258" width="2.7109375" style="5" customWidth="1"/>
    <col min="11259" max="11259" width="9.7109375" style="5" customWidth="1"/>
    <col min="11260" max="11260" width="2.7109375" style="5" customWidth="1"/>
    <col min="11261" max="11261" width="9.7109375" style="5" customWidth="1"/>
    <col min="11262" max="11262" width="2.7109375" style="5" customWidth="1"/>
    <col min="11263" max="11263" width="9.7109375" style="5" customWidth="1"/>
    <col min="11264" max="11264" width="2.7109375" style="5" customWidth="1"/>
    <col min="11265" max="11265" width="9.7109375" style="5" customWidth="1"/>
    <col min="11266" max="11266" width="2.7109375" style="5" customWidth="1"/>
    <col min="11267" max="11267" width="9.7109375" style="5" customWidth="1"/>
    <col min="11268" max="11465" width="9.140625" style="5" customWidth="1"/>
    <col min="11466" max="11467" width="2.7109375" style="5" customWidth="1"/>
    <col min="11468" max="11468" width="51.42578125" style="5" customWidth="1"/>
    <col min="11469" max="11469" width="6.7109375" style="5" customWidth="1"/>
    <col min="11470" max="11470" width="2.7109375" style="5" customWidth="1"/>
    <col min="11471" max="11471" width="9.7109375" style="5" customWidth="1"/>
    <col min="11472" max="11472" width="2.7109375" style="5" customWidth="1"/>
    <col min="11473" max="11473" width="9.7109375" style="5" customWidth="1"/>
    <col min="11474" max="11474" width="2.7109375" style="5" customWidth="1"/>
    <col min="11475" max="11475" width="9.7109375" style="5" customWidth="1"/>
    <col min="11476" max="11476" width="2.7109375" style="5" customWidth="1"/>
    <col min="11477" max="11477" width="9.7109375" style="5" customWidth="1"/>
    <col min="11478" max="11478" width="2.7109375" style="5" customWidth="1"/>
    <col min="11479" max="11479" width="9.7109375" style="5" customWidth="1"/>
    <col min="11480" max="11480" width="2.7109375" style="5" customWidth="1"/>
    <col min="11481" max="11481" width="9.7109375" style="5" customWidth="1"/>
    <col min="11482" max="11482" width="2.7109375" style="5" customWidth="1"/>
    <col min="11483" max="11483" width="9.7109375" style="5" customWidth="1"/>
    <col min="11484" max="11484" width="2.7109375" style="5" customWidth="1"/>
    <col min="11485" max="11485" width="9.7109375" style="5" customWidth="1"/>
    <col min="11486" max="11486" width="2.7109375" style="5" customWidth="1"/>
    <col min="11487" max="11487" width="9.7109375" style="5" customWidth="1"/>
    <col min="11488" max="11488" width="2.7109375" style="5" customWidth="1"/>
    <col min="11489" max="11489" width="9.7109375" style="5" customWidth="1"/>
    <col min="11490" max="11490" width="2.7109375" style="5" customWidth="1"/>
    <col min="11491" max="11491" width="9.7109375" style="5" customWidth="1"/>
    <col min="11492" max="11492" width="2.7109375" style="5" customWidth="1"/>
    <col min="11493" max="11493" width="9.7109375" style="5" customWidth="1"/>
    <col min="11494" max="11494" width="2.7109375" style="5" customWidth="1"/>
    <col min="11495" max="11495" width="9.7109375" style="5" customWidth="1"/>
    <col min="11496" max="11496" width="2.7109375" style="5" customWidth="1"/>
    <col min="11497" max="11497" width="9.7109375" style="5" customWidth="1"/>
    <col min="11498" max="11498" width="2.7109375" style="5" customWidth="1"/>
    <col min="11499" max="11499" width="9.7109375" style="5" customWidth="1"/>
    <col min="11500" max="11500" width="2.7109375" style="5" customWidth="1"/>
    <col min="11501" max="11501" width="9.7109375" style="5" customWidth="1"/>
    <col min="11502" max="11502" width="2.7109375" style="5" customWidth="1"/>
    <col min="11503" max="11503" width="9.7109375" style="5" customWidth="1"/>
    <col min="11504" max="11504" width="2.7109375" style="5" customWidth="1"/>
    <col min="11505" max="11505" width="9.7109375" style="5" customWidth="1"/>
    <col min="11506" max="11506" width="2.7109375" style="5" customWidth="1"/>
    <col min="11507" max="11507" width="9.7109375" style="5"/>
    <col min="11508" max="11509" width="2.7109375" style="5" customWidth="1"/>
    <col min="11510" max="11510" width="51.42578125" style="5" customWidth="1"/>
    <col min="11511" max="11511" width="6.7109375" style="5" customWidth="1"/>
    <col min="11512" max="11512" width="2.7109375" style="5" customWidth="1"/>
    <col min="11513" max="11513" width="9.7109375" style="5" customWidth="1"/>
    <col min="11514" max="11514" width="2.7109375" style="5" customWidth="1"/>
    <col min="11515" max="11515" width="9.7109375" style="5" customWidth="1"/>
    <col min="11516" max="11516" width="2.7109375" style="5" customWidth="1"/>
    <col min="11517" max="11517" width="9.7109375" style="5" customWidth="1"/>
    <col min="11518" max="11518" width="2.7109375" style="5" customWidth="1"/>
    <col min="11519" max="11519" width="9.7109375" style="5" customWidth="1"/>
    <col min="11520" max="11520" width="2.7109375" style="5" customWidth="1"/>
    <col min="11521" max="11521" width="9.7109375" style="5" customWidth="1"/>
    <col min="11522" max="11522" width="2.7109375" style="5" customWidth="1"/>
    <col min="11523" max="11523" width="9.7109375" style="5" customWidth="1"/>
    <col min="11524" max="11721" width="9.140625" style="5" customWidth="1"/>
    <col min="11722" max="11723" width="2.7109375" style="5" customWidth="1"/>
    <col min="11724" max="11724" width="51.42578125" style="5" customWidth="1"/>
    <col min="11725" max="11725" width="6.7109375" style="5" customWidth="1"/>
    <col min="11726" max="11726" width="2.7109375" style="5" customWidth="1"/>
    <col min="11727" max="11727" width="9.7109375" style="5" customWidth="1"/>
    <col min="11728" max="11728" width="2.7109375" style="5" customWidth="1"/>
    <col min="11729" max="11729" width="9.7109375" style="5" customWidth="1"/>
    <col min="11730" max="11730" width="2.7109375" style="5" customWidth="1"/>
    <col min="11731" max="11731" width="9.7109375" style="5" customWidth="1"/>
    <col min="11732" max="11732" width="2.7109375" style="5" customWidth="1"/>
    <col min="11733" max="11733" width="9.7109375" style="5" customWidth="1"/>
    <col min="11734" max="11734" width="2.7109375" style="5" customWidth="1"/>
    <col min="11735" max="11735" width="9.7109375" style="5" customWidth="1"/>
    <col min="11736" max="11736" width="2.7109375" style="5" customWidth="1"/>
    <col min="11737" max="11737" width="9.7109375" style="5" customWidth="1"/>
    <col min="11738" max="11738" width="2.7109375" style="5" customWidth="1"/>
    <col min="11739" max="11739" width="9.7109375" style="5" customWidth="1"/>
    <col min="11740" max="11740" width="2.7109375" style="5" customWidth="1"/>
    <col min="11741" max="11741" width="9.7109375" style="5" customWidth="1"/>
    <col min="11742" max="11742" width="2.7109375" style="5" customWidth="1"/>
    <col min="11743" max="11743" width="9.7109375" style="5" customWidth="1"/>
    <col min="11744" max="11744" width="2.7109375" style="5" customWidth="1"/>
    <col min="11745" max="11745" width="9.7109375" style="5" customWidth="1"/>
    <col min="11746" max="11746" width="2.7109375" style="5" customWidth="1"/>
    <col min="11747" max="11747" width="9.7109375" style="5" customWidth="1"/>
    <col min="11748" max="11748" width="2.7109375" style="5" customWidth="1"/>
    <col min="11749" max="11749" width="9.7109375" style="5" customWidth="1"/>
    <col min="11750" max="11750" width="2.7109375" style="5" customWidth="1"/>
    <col min="11751" max="11751" width="9.7109375" style="5" customWidth="1"/>
    <col min="11752" max="11752" width="2.7109375" style="5" customWidth="1"/>
    <col min="11753" max="11753" width="9.7109375" style="5" customWidth="1"/>
    <col min="11754" max="11754" width="2.7109375" style="5" customWidth="1"/>
    <col min="11755" max="11755" width="9.7109375" style="5" customWidth="1"/>
    <col min="11756" max="11756" width="2.7109375" style="5" customWidth="1"/>
    <col min="11757" max="11757" width="9.7109375" style="5" customWidth="1"/>
    <col min="11758" max="11758" width="2.7109375" style="5" customWidth="1"/>
    <col min="11759" max="11759" width="9.7109375" style="5" customWidth="1"/>
    <col min="11760" max="11760" width="2.7109375" style="5" customWidth="1"/>
    <col min="11761" max="11761" width="9.7109375" style="5" customWidth="1"/>
    <col min="11762" max="11762" width="2.7109375" style="5" customWidth="1"/>
    <col min="11763" max="11763" width="9.7109375" style="5"/>
    <col min="11764" max="11765" width="2.7109375" style="5" customWidth="1"/>
    <col min="11766" max="11766" width="51.42578125" style="5" customWidth="1"/>
    <col min="11767" max="11767" width="6.7109375" style="5" customWidth="1"/>
    <col min="11768" max="11768" width="2.7109375" style="5" customWidth="1"/>
    <col min="11769" max="11769" width="9.7109375" style="5" customWidth="1"/>
    <col min="11770" max="11770" width="2.7109375" style="5" customWidth="1"/>
    <col min="11771" max="11771" width="9.7109375" style="5" customWidth="1"/>
    <col min="11772" max="11772" width="2.7109375" style="5" customWidth="1"/>
    <col min="11773" max="11773" width="9.7109375" style="5" customWidth="1"/>
    <col min="11774" max="11774" width="2.7109375" style="5" customWidth="1"/>
    <col min="11775" max="11775" width="9.7109375" style="5" customWidth="1"/>
    <col min="11776" max="11776" width="2.7109375" style="5" customWidth="1"/>
    <col min="11777" max="11777" width="9.7109375" style="5" customWidth="1"/>
    <col min="11778" max="11778" width="2.7109375" style="5" customWidth="1"/>
    <col min="11779" max="11779" width="9.7109375" style="5" customWidth="1"/>
    <col min="11780" max="11977" width="9.140625" style="5" customWidth="1"/>
    <col min="11978" max="11979" width="2.7109375" style="5" customWidth="1"/>
    <col min="11980" max="11980" width="51.42578125" style="5" customWidth="1"/>
    <col min="11981" max="11981" width="6.7109375" style="5" customWidth="1"/>
    <col min="11982" max="11982" width="2.7109375" style="5" customWidth="1"/>
    <col min="11983" max="11983" width="9.7109375" style="5" customWidth="1"/>
    <col min="11984" max="11984" width="2.7109375" style="5" customWidth="1"/>
    <col min="11985" max="11985" width="9.7109375" style="5" customWidth="1"/>
    <col min="11986" max="11986" width="2.7109375" style="5" customWidth="1"/>
    <col min="11987" max="11987" width="9.7109375" style="5" customWidth="1"/>
    <col min="11988" max="11988" width="2.7109375" style="5" customWidth="1"/>
    <col min="11989" max="11989" width="9.7109375" style="5" customWidth="1"/>
    <col min="11990" max="11990" width="2.7109375" style="5" customWidth="1"/>
    <col min="11991" max="11991" width="9.7109375" style="5" customWidth="1"/>
    <col min="11992" max="11992" width="2.7109375" style="5" customWidth="1"/>
    <col min="11993" max="11993" width="9.7109375" style="5" customWidth="1"/>
    <col min="11994" max="11994" width="2.7109375" style="5" customWidth="1"/>
    <col min="11995" max="11995" width="9.7109375" style="5" customWidth="1"/>
    <col min="11996" max="11996" width="2.7109375" style="5" customWidth="1"/>
    <col min="11997" max="11997" width="9.7109375" style="5" customWidth="1"/>
    <col min="11998" max="11998" width="2.7109375" style="5" customWidth="1"/>
    <col min="11999" max="11999" width="9.7109375" style="5" customWidth="1"/>
    <col min="12000" max="12000" width="2.7109375" style="5" customWidth="1"/>
    <col min="12001" max="12001" width="9.7109375" style="5" customWidth="1"/>
    <col min="12002" max="12002" width="2.7109375" style="5" customWidth="1"/>
    <col min="12003" max="12003" width="9.7109375" style="5" customWidth="1"/>
    <col min="12004" max="12004" width="2.7109375" style="5" customWidth="1"/>
    <col min="12005" max="12005" width="9.7109375" style="5" customWidth="1"/>
    <col min="12006" max="12006" width="2.7109375" style="5" customWidth="1"/>
    <col min="12007" max="12007" width="9.7109375" style="5" customWidth="1"/>
    <col min="12008" max="12008" width="2.7109375" style="5" customWidth="1"/>
    <col min="12009" max="12009" width="9.7109375" style="5" customWidth="1"/>
    <col min="12010" max="12010" width="2.7109375" style="5" customWidth="1"/>
    <col min="12011" max="12011" width="9.7109375" style="5" customWidth="1"/>
    <col min="12012" max="12012" width="2.7109375" style="5" customWidth="1"/>
    <col min="12013" max="12013" width="9.7109375" style="5" customWidth="1"/>
    <col min="12014" max="12014" width="2.7109375" style="5" customWidth="1"/>
    <col min="12015" max="12015" width="9.7109375" style="5" customWidth="1"/>
    <col min="12016" max="12016" width="2.7109375" style="5" customWidth="1"/>
    <col min="12017" max="12017" width="9.7109375" style="5" customWidth="1"/>
    <col min="12018" max="12018" width="2.7109375" style="5" customWidth="1"/>
    <col min="12019" max="12019" width="9.7109375" style="5"/>
    <col min="12020" max="12021" width="2.7109375" style="5" customWidth="1"/>
    <col min="12022" max="12022" width="51.42578125" style="5" customWidth="1"/>
    <col min="12023" max="12023" width="6.7109375" style="5" customWidth="1"/>
    <col min="12024" max="12024" width="2.7109375" style="5" customWidth="1"/>
    <col min="12025" max="12025" width="9.7109375" style="5" customWidth="1"/>
    <col min="12026" max="12026" width="2.7109375" style="5" customWidth="1"/>
    <col min="12027" max="12027" width="9.7109375" style="5" customWidth="1"/>
    <col min="12028" max="12028" width="2.7109375" style="5" customWidth="1"/>
    <col min="12029" max="12029" width="9.7109375" style="5" customWidth="1"/>
    <col min="12030" max="12030" width="2.7109375" style="5" customWidth="1"/>
    <col min="12031" max="12031" width="9.7109375" style="5" customWidth="1"/>
    <col min="12032" max="12032" width="2.7109375" style="5" customWidth="1"/>
    <col min="12033" max="12033" width="9.7109375" style="5" customWidth="1"/>
    <col min="12034" max="12034" width="2.7109375" style="5" customWidth="1"/>
    <col min="12035" max="12035" width="9.7109375" style="5" customWidth="1"/>
    <col min="12036" max="12233" width="9.140625" style="5" customWidth="1"/>
    <col min="12234" max="12235" width="2.7109375" style="5" customWidth="1"/>
    <col min="12236" max="12236" width="51.42578125" style="5" customWidth="1"/>
    <col min="12237" max="12237" width="6.7109375" style="5" customWidth="1"/>
    <col min="12238" max="12238" width="2.7109375" style="5" customWidth="1"/>
    <col min="12239" max="12239" width="9.7109375" style="5" customWidth="1"/>
    <col min="12240" max="12240" width="2.7109375" style="5" customWidth="1"/>
    <col min="12241" max="12241" width="9.7109375" style="5" customWidth="1"/>
    <col min="12242" max="12242" width="2.7109375" style="5" customWidth="1"/>
    <col min="12243" max="12243" width="9.7109375" style="5" customWidth="1"/>
    <col min="12244" max="12244" width="2.7109375" style="5" customWidth="1"/>
    <col min="12245" max="12245" width="9.7109375" style="5" customWidth="1"/>
    <col min="12246" max="12246" width="2.7109375" style="5" customWidth="1"/>
    <col min="12247" max="12247" width="9.7109375" style="5" customWidth="1"/>
    <col min="12248" max="12248" width="2.7109375" style="5" customWidth="1"/>
    <col min="12249" max="12249" width="9.7109375" style="5" customWidth="1"/>
    <col min="12250" max="12250" width="2.7109375" style="5" customWidth="1"/>
    <col min="12251" max="12251" width="9.7109375" style="5" customWidth="1"/>
    <col min="12252" max="12252" width="2.7109375" style="5" customWidth="1"/>
    <col min="12253" max="12253" width="9.7109375" style="5" customWidth="1"/>
    <col min="12254" max="12254" width="2.7109375" style="5" customWidth="1"/>
    <col min="12255" max="12255" width="9.7109375" style="5" customWidth="1"/>
    <col min="12256" max="12256" width="2.7109375" style="5" customWidth="1"/>
    <col min="12257" max="12257" width="9.7109375" style="5" customWidth="1"/>
    <col min="12258" max="12258" width="2.7109375" style="5" customWidth="1"/>
    <col min="12259" max="12259" width="9.7109375" style="5" customWidth="1"/>
    <col min="12260" max="12260" width="2.7109375" style="5" customWidth="1"/>
    <col min="12261" max="12261" width="9.7109375" style="5" customWidth="1"/>
    <col min="12262" max="12262" width="2.7109375" style="5" customWidth="1"/>
    <col min="12263" max="12263" width="9.7109375" style="5" customWidth="1"/>
    <col min="12264" max="12264" width="2.7109375" style="5" customWidth="1"/>
    <col min="12265" max="12265" width="9.7109375" style="5" customWidth="1"/>
    <col min="12266" max="12266" width="2.7109375" style="5" customWidth="1"/>
    <col min="12267" max="12267" width="9.7109375" style="5" customWidth="1"/>
    <col min="12268" max="12268" width="2.7109375" style="5" customWidth="1"/>
    <col min="12269" max="12269" width="9.7109375" style="5" customWidth="1"/>
    <col min="12270" max="12270" width="2.7109375" style="5" customWidth="1"/>
    <col min="12271" max="12271" width="9.7109375" style="5" customWidth="1"/>
    <col min="12272" max="12272" width="2.7109375" style="5" customWidth="1"/>
    <col min="12273" max="12273" width="9.7109375" style="5" customWidth="1"/>
    <col min="12274" max="12274" width="2.7109375" style="5" customWidth="1"/>
    <col min="12275" max="12275" width="9.7109375" style="5"/>
    <col min="12276" max="12277" width="2.7109375" style="5" customWidth="1"/>
    <col min="12278" max="12278" width="51.42578125" style="5" customWidth="1"/>
    <col min="12279" max="12279" width="6.7109375" style="5" customWidth="1"/>
    <col min="12280" max="12280" width="2.7109375" style="5" customWidth="1"/>
    <col min="12281" max="12281" width="9.7109375" style="5" customWidth="1"/>
    <col min="12282" max="12282" width="2.7109375" style="5" customWidth="1"/>
    <col min="12283" max="12283" width="9.7109375" style="5" customWidth="1"/>
    <col min="12284" max="12284" width="2.7109375" style="5" customWidth="1"/>
    <col min="12285" max="12285" width="9.7109375" style="5" customWidth="1"/>
    <col min="12286" max="12286" width="2.7109375" style="5" customWidth="1"/>
    <col min="12287" max="12287" width="9.7109375" style="5" customWidth="1"/>
    <col min="12288" max="12288" width="2.7109375" style="5" customWidth="1"/>
    <col min="12289" max="12289" width="9.7109375" style="5" customWidth="1"/>
    <col min="12290" max="12290" width="2.7109375" style="5" customWidth="1"/>
    <col min="12291" max="12291" width="9.7109375" style="5" customWidth="1"/>
    <col min="12292" max="12489" width="9.140625" style="5" customWidth="1"/>
    <col min="12490" max="12491" width="2.7109375" style="5" customWidth="1"/>
    <col min="12492" max="12492" width="51.42578125" style="5" customWidth="1"/>
    <col min="12493" max="12493" width="6.7109375" style="5" customWidth="1"/>
    <col min="12494" max="12494" width="2.7109375" style="5" customWidth="1"/>
    <col min="12495" max="12495" width="9.7109375" style="5" customWidth="1"/>
    <col min="12496" max="12496" width="2.7109375" style="5" customWidth="1"/>
    <col min="12497" max="12497" width="9.7109375" style="5" customWidth="1"/>
    <col min="12498" max="12498" width="2.7109375" style="5" customWidth="1"/>
    <col min="12499" max="12499" width="9.7109375" style="5" customWidth="1"/>
    <col min="12500" max="12500" width="2.7109375" style="5" customWidth="1"/>
    <col min="12501" max="12501" width="9.7109375" style="5" customWidth="1"/>
    <col min="12502" max="12502" width="2.7109375" style="5" customWidth="1"/>
    <col min="12503" max="12503" width="9.7109375" style="5" customWidth="1"/>
    <col min="12504" max="12504" width="2.7109375" style="5" customWidth="1"/>
    <col min="12505" max="12505" width="9.7109375" style="5" customWidth="1"/>
    <col min="12506" max="12506" width="2.7109375" style="5" customWidth="1"/>
    <col min="12507" max="12507" width="9.7109375" style="5" customWidth="1"/>
    <col min="12508" max="12508" width="2.7109375" style="5" customWidth="1"/>
    <col min="12509" max="12509" width="9.7109375" style="5" customWidth="1"/>
    <col min="12510" max="12510" width="2.7109375" style="5" customWidth="1"/>
    <col min="12511" max="12511" width="9.7109375" style="5" customWidth="1"/>
    <col min="12512" max="12512" width="2.7109375" style="5" customWidth="1"/>
    <col min="12513" max="12513" width="9.7109375" style="5" customWidth="1"/>
    <col min="12514" max="12514" width="2.7109375" style="5" customWidth="1"/>
    <col min="12515" max="12515" width="9.7109375" style="5" customWidth="1"/>
    <col min="12516" max="12516" width="2.7109375" style="5" customWidth="1"/>
    <col min="12517" max="12517" width="9.7109375" style="5" customWidth="1"/>
    <col min="12518" max="12518" width="2.7109375" style="5" customWidth="1"/>
    <col min="12519" max="12519" width="9.7109375" style="5" customWidth="1"/>
    <col min="12520" max="12520" width="2.7109375" style="5" customWidth="1"/>
    <col min="12521" max="12521" width="9.7109375" style="5" customWidth="1"/>
    <col min="12522" max="12522" width="2.7109375" style="5" customWidth="1"/>
    <col min="12523" max="12523" width="9.7109375" style="5" customWidth="1"/>
    <col min="12524" max="12524" width="2.7109375" style="5" customWidth="1"/>
    <col min="12525" max="12525" width="9.7109375" style="5" customWidth="1"/>
    <col min="12526" max="12526" width="2.7109375" style="5" customWidth="1"/>
    <col min="12527" max="12527" width="9.7109375" style="5" customWidth="1"/>
    <col min="12528" max="12528" width="2.7109375" style="5" customWidth="1"/>
    <col min="12529" max="12529" width="9.7109375" style="5" customWidth="1"/>
    <col min="12530" max="12530" width="2.7109375" style="5" customWidth="1"/>
    <col min="12531" max="12531" width="9.7109375" style="5"/>
    <col min="12532" max="12533" width="2.7109375" style="5" customWidth="1"/>
    <col min="12534" max="12534" width="51.42578125" style="5" customWidth="1"/>
    <col min="12535" max="12535" width="6.7109375" style="5" customWidth="1"/>
    <col min="12536" max="12536" width="2.7109375" style="5" customWidth="1"/>
    <col min="12537" max="12537" width="9.7109375" style="5" customWidth="1"/>
    <col min="12538" max="12538" width="2.7109375" style="5" customWidth="1"/>
    <col min="12539" max="12539" width="9.7109375" style="5" customWidth="1"/>
    <col min="12540" max="12540" width="2.7109375" style="5" customWidth="1"/>
    <col min="12541" max="12541" width="9.7109375" style="5" customWidth="1"/>
    <col min="12542" max="12542" width="2.7109375" style="5" customWidth="1"/>
    <col min="12543" max="12543" width="9.7109375" style="5" customWidth="1"/>
    <col min="12544" max="12544" width="2.7109375" style="5" customWidth="1"/>
    <col min="12545" max="12545" width="9.7109375" style="5" customWidth="1"/>
    <col min="12546" max="12546" width="2.7109375" style="5" customWidth="1"/>
    <col min="12547" max="12547" width="9.7109375" style="5" customWidth="1"/>
    <col min="12548" max="12745" width="9.140625" style="5" customWidth="1"/>
    <col min="12746" max="12747" width="2.7109375" style="5" customWidth="1"/>
    <col min="12748" max="12748" width="51.42578125" style="5" customWidth="1"/>
    <col min="12749" max="12749" width="6.7109375" style="5" customWidth="1"/>
    <col min="12750" max="12750" width="2.7109375" style="5" customWidth="1"/>
    <col min="12751" max="12751" width="9.7109375" style="5" customWidth="1"/>
    <col min="12752" max="12752" width="2.7109375" style="5" customWidth="1"/>
    <col min="12753" max="12753" width="9.7109375" style="5" customWidth="1"/>
    <col min="12754" max="12754" width="2.7109375" style="5" customWidth="1"/>
    <col min="12755" max="12755" width="9.7109375" style="5" customWidth="1"/>
    <col min="12756" max="12756" width="2.7109375" style="5" customWidth="1"/>
    <col min="12757" max="12757" width="9.7109375" style="5" customWidth="1"/>
    <col min="12758" max="12758" width="2.7109375" style="5" customWidth="1"/>
    <col min="12759" max="12759" width="9.7109375" style="5" customWidth="1"/>
    <col min="12760" max="12760" width="2.7109375" style="5" customWidth="1"/>
    <col min="12761" max="12761" width="9.7109375" style="5" customWidth="1"/>
    <col min="12762" max="12762" width="2.7109375" style="5" customWidth="1"/>
    <col min="12763" max="12763" width="9.7109375" style="5" customWidth="1"/>
    <col min="12764" max="12764" width="2.7109375" style="5" customWidth="1"/>
    <col min="12765" max="12765" width="9.7109375" style="5" customWidth="1"/>
    <col min="12766" max="12766" width="2.7109375" style="5" customWidth="1"/>
    <col min="12767" max="12767" width="9.7109375" style="5" customWidth="1"/>
    <col min="12768" max="12768" width="2.7109375" style="5" customWidth="1"/>
    <col min="12769" max="12769" width="9.7109375" style="5" customWidth="1"/>
    <col min="12770" max="12770" width="2.7109375" style="5" customWidth="1"/>
    <col min="12771" max="12771" width="9.7109375" style="5" customWidth="1"/>
    <col min="12772" max="12772" width="2.7109375" style="5" customWidth="1"/>
    <col min="12773" max="12773" width="9.7109375" style="5" customWidth="1"/>
    <col min="12774" max="12774" width="2.7109375" style="5" customWidth="1"/>
    <col min="12775" max="12775" width="9.7109375" style="5" customWidth="1"/>
    <col min="12776" max="12776" width="2.7109375" style="5" customWidth="1"/>
    <col min="12777" max="12777" width="9.7109375" style="5" customWidth="1"/>
    <col min="12778" max="12778" width="2.7109375" style="5" customWidth="1"/>
    <col min="12779" max="12779" width="9.7109375" style="5" customWidth="1"/>
    <col min="12780" max="12780" width="2.7109375" style="5" customWidth="1"/>
    <col min="12781" max="12781" width="9.7109375" style="5" customWidth="1"/>
    <col min="12782" max="12782" width="2.7109375" style="5" customWidth="1"/>
    <col min="12783" max="12783" width="9.7109375" style="5" customWidth="1"/>
    <col min="12784" max="12784" width="2.7109375" style="5" customWidth="1"/>
    <col min="12785" max="12785" width="9.7109375" style="5" customWidth="1"/>
    <col min="12786" max="12786" width="2.7109375" style="5" customWidth="1"/>
    <col min="12787" max="12787" width="9.7109375" style="5"/>
    <col min="12788" max="12789" width="2.7109375" style="5" customWidth="1"/>
    <col min="12790" max="12790" width="51.42578125" style="5" customWidth="1"/>
    <col min="12791" max="12791" width="6.7109375" style="5" customWidth="1"/>
    <col min="12792" max="12792" width="2.7109375" style="5" customWidth="1"/>
    <col min="12793" max="12793" width="9.7109375" style="5" customWidth="1"/>
    <col min="12794" max="12794" width="2.7109375" style="5" customWidth="1"/>
    <col min="12795" max="12795" width="9.7109375" style="5" customWidth="1"/>
    <col min="12796" max="12796" width="2.7109375" style="5" customWidth="1"/>
    <col min="12797" max="12797" width="9.7109375" style="5" customWidth="1"/>
    <col min="12798" max="12798" width="2.7109375" style="5" customWidth="1"/>
    <col min="12799" max="12799" width="9.7109375" style="5" customWidth="1"/>
    <col min="12800" max="12800" width="2.7109375" style="5" customWidth="1"/>
    <col min="12801" max="12801" width="9.7109375" style="5" customWidth="1"/>
    <col min="12802" max="12802" width="2.7109375" style="5" customWidth="1"/>
    <col min="12803" max="12803" width="9.7109375" style="5" customWidth="1"/>
    <col min="12804" max="13001" width="9.140625" style="5" customWidth="1"/>
    <col min="13002" max="13003" width="2.7109375" style="5" customWidth="1"/>
    <col min="13004" max="13004" width="51.42578125" style="5" customWidth="1"/>
    <col min="13005" max="13005" width="6.7109375" style="5" customWidth="1"/>
    <col min="13006" max="13006" width="2.7109375" style="5" customWidth="1"/>
    <col min="13007" max="13007" width="9.7109375" style="5" customWidth="1"/>
    <col min="13008" max="13008" width="2.7109375" style="5" customWidth="1"/>
    <col min="13009" max="13009" width="9.7109375" style="5" customWidth="1"/>
    <col min="13010" max="13010" width="2.7109375" style="5" customWidth="1"/>
    <col min="13011" max="13011" width="9.7109375" style="5" customWidth="1"/>
    <col min="13012" max="13012" width="2.7109375" style="5" customWidth="1"/>
    <col min="13013" max="13013" width="9.7109375" style="5" customWidth="1"/>
    <col min="13014" max="13014" width="2.7109375" style="5" customWidth="1"/>
    <col min="13015" max="13015" width="9.7109375" style="5" customWidth="1"/>
    <col min="13016" max="13016" width="2.7109375" style="5" customWidth="1"/>
    <col min="13017" max="13017" width="9.7109375" style="5" customWidth="1"/>
    <col min="13018" max="13018" width="2.7109375" style="5" customWidth="1"/>
    <col min="13019" max="13019" width="9.7109375" style="5" customWidth="1"/>
    <col min="13020" max="13020" width="2.7109375" style="5" customWidth="1"/>
    <col min="13021" max="13021" width="9.7109375" style="5" customWidth="1"/>
    <col min="13022" max="13022" width="2.7109375" style="5" customWidth="1"/>
    <col min="13023" max="13023" width="9.7109375" style="5" customWidth="1"/>
    <col min="13024" max="13024" width="2.7109375" style="5" customWidth="1"/>
    <col min="13025" max="13025" width="9.7109375" style="5" customWidth="1"/>
    <col min="13026" max="13026" width="2.7109375" style="5" customWidth="1"/>
    <col min="13027" max="13027" width="9.7109375" style="5" customWidth="1"/>
    <col min="13028" max="13028" width="2.7109375" style="5" customWidth="1"/>
    <col min="13029" max="13029" width="9.7109375" style="5" customWidth="1"/>
    <col min="13030" max="13030" width="2.7109375" style="5" customWidth="1"/>
    <col min="13031" max="13031" width="9.7109375" style="5" customWidth="1"/>
    <col min="13032" max="13032" width="2.7109375" style="5" customWidth="1"/>
    <col min="13033" max="13033" width="9.7109375" style="5" customWidth="1"/>
    <col min="13034" max="13034" width="2.7109375" style="5" customWidth="1"/>
    <col min="13035" max="13035" width="9.7109375" style="5" customWidth="1"/>
    <col min="13036" max="13036" width="2.7109375" style="5" customWidth="1"/>
    <col min="13037" max="13037" width="9.7109375" style="5" customWidth="1"/>
    <col min="13038" max="13038" width="2.7109375" style="5" customWidth="1"/>
    <col min="13039" max="13039" width="9.7109375" style="5" customWidth="1"/>
    <col min="13040" max="13040" width="2.7109375" style="5" customWidth="1"/>
    <col min="13041" max="13041" width="9.7109375" style="5" customWidth="1"/>
    <col min="13042" max="13042" width="2.7109375" style="5" customWidth="1"/>
    <col min="13043" max="13043" width="9.7109375" style="5"/>
    <col min="13044" max="13045" width="2.7109375" style="5" customWidth="1"/>
    <col min="13046" max="13046" width="51.42578125" style="5" customWidth="1"/>
    <col min="13047" max="13047" width="6.7109375" style="5" customWidth="1"/>
    <col min="13048" max="13048" width="2.7109375" style="5" customWidth="1"/>
    <col min="13049" max="13049" width="9.7109375" style="5" customWidth="1"/>
    <col min="13050" max="13050" width="2.7109375" style="5" customWidth="1"/>
    <col min="13051" max="13051" width="9.7109375" style="5" customWidth="1"/>
    <col min="13052" max="13052" width="2.7109375" style="5" customWidth="1"/>
    <col min="13053" max="13053" width="9.7109375" style="5" customWidth="1"/>
    <col min="13054" max="13054" width="2.7109375" style="5" customWidth="1"/>
    <col min="13055" max="13055" width="9.7109375" style="5" customWidth="1"/>
    <col min="13056" max="13056" width="2.7109375" style="5" customWidth="1"/>
    <col min="13057" max="13057" width="9.7109375" style="5" customWidth="1"/>
    <col min="13058" max="13058" width="2.7109375" style="5" customWidth="1"/>
    <col min="13059" max="13059" width="9.7109375" style="5" customWidth="1"/>
    <col min="13060" max="13257" width="9.140625" style="5" customWidth="1"/>
    <col min="13258" max="13259" width="2.7109375" style="5" customWidth="1"/>
    <col min="13260" max="13260" width="51.42578125" style="5" customWidth="1"/>
    <col min="13261" max="13261" width="6.7109375" style="5" customWidth="1"/>
    <col min="13262" max="13262" width="2.7109375" style="5" customWidth="1"/>
    <col min="13263" max="13263" width="9.7109375" style="5" customWidth="1"/>
    <col min="13264" max="13264" width="2.7109375" style="5" customWidth="1"/>
    <col min="13265" max="13265" width="9.7109375" style="5" customWidth="1"/>
    <col min="13266" max="13266" width="2.7109375" style="5" customWidth="1"/>
    <col min="13267" max="13267" width="9.7109375" style="5" customWidth="1"/>
    <col min="13268" max="13268" width="2.7109375" style="5" customWidth="1"/>
    <col min="13269" max="13269" width="9.7109375" style="5" customWidth="1"/>
    <col min="13270" max="13270" width="2.7109375" style="5" customWidth="1"/>
    <col min="13271" max="13271" width="9.7109375" style="5" customWidth="1"/>
    <col min="13272" max="13272" width="2.7109375" style="5" customWidth="1"/>
    <col min="13273" max="13273" width="9.7109375" style="5" customWidth="1"/>
    <col min="13274" max="13274" width="2.7109375" style="5" customWidth="1"/>
    <col min="13275" max="13275" width="9.7109375" style="5" customWidth="1"/>
    <col min="13276" max="13276" width="2.7109375" style="5" customWidth="1"/>
    <col min="13277" max="13277" width="9.7109375" style="5" customWidth="1"/>
    <col min="13278" max="13278" width="2.7109375" style="5" customWidth="1"/>
    <col min="13279" max="13279" width="9.7109375" style="5" customWidth="1"/>
    <col min="13280" max="13280" width="2.7109375" style="5" customWidth="1"/>
    <col min="13281" max="13281" width="9.7109375" style="5" customWidth="1"/>
    <col min="13282" max="13282" width="2.7109375" style="5" customWidth="1"/>
    <col min="13283" max="13283" width="9.7109375" style="5" customWidth="1"/>
    <col min="13284" max="13284" width="2.7109375" style="5" customWidth="1"/>
    <col min="13285" max="13285" width="9.7109375" style="5" customWidth="1"/>
    <col min="13286" max="13286" width="2.7109375" style="5" customWidth="1"/>
    <col min="13287" max="13287" width="9.7109375" style="5" customWidth="1"/>
    <col min="13288" max="13288" width="2.7109375" style="5" customWidth="1"/>
    <col min="13289" max="13289" width="9.7109375" style="5" customWidth="1"/>
    <col min="13290" max="13290" width="2.7109375" style="5" customWidth="1"/>
    <col min="13291" max="13291" width="9.7109375" style="5" customWidth="1"/>
    <col min="13292" max="13292" width="2.7109375" style="5" customWidth="1"/>
    <col min="13293" max="13293" width="9.7109375" style="5" customWidth="1"/>
    <col min="13294" max="13294" width="2.7109375" style="5" customWidth="1"/>
    <col min="13295" max="13295" width="9.7109375" style="5" customWidth="1"/>
    <col min="13296" max="13296" width="2.7109375" style="5" customWidth="1"/>
    <col min="13297" max="13297" width="9.7109375" style="5" customWidth="1"/>
    <col min="13298" max="13298" width="2.7109375" style="5" customWidth="1"/>
    <col min="13299" max="13299" width="9.7109375" style="5"/>
    <col min="13300" max="13301" width="2.7109375" style="5" customWidth="1"/>
    <col min="13302" max="13302" width="51.42578125" style="5" customWidth="1"/>
    <col min="13303" max="13303" width="6.7109375" style="5" customWidth="1"/>
    <col min="13304" max="13304" width="2.7109375" style="5" customWidth="1"/>
    <col min="13305" max="13305" width="9.7109375" style="5" customWidth="1"/>
    <col min="13306" max="13306" width="2.7109375" style="5" customWidth="1"/>
    <col min="13307" max="13307" width="9.7109375" style="5" customWidth="1"/>
    <col min="13308" max="13308" width="2.7109375" style="5" customWidth="1"/>
    <col min="13309" max="13309" width="9.7109375" style="5" customWidth="1"/>
    <col min="13310" max="13310" width="2.7109375" style="5" customWidth="1"/>
    <col min="13311" max="13311" width="9.7109375" style="5" customWidth="1"/>
    <col min="13312" max="13312" width="2.7109375" style="5" customWidth="1"/>
    <col min="13313" max="13313" width="9.7109375" style="5" customWidth="1"/>
    <col min="13314" max="13314" width="2.7109375" style="5" customWidth="1"/>
    <col min="13315" max="13315" width="9.7109375" style="5" customWidth="1"/>
    <col min="13316" max="13513" width="9.140625" style="5" customWidth="1"/>
    <col min="13514" max="13515" width="2.7109375" style="5" customWidth="1"/>
    <col min="13516" max="13516" width="51.42578125" style="5" customWidth="1"/>
    <col min="13517" max="13517" width="6.7109375" style="5" customWidth="1"/>
    <col min="13518" max="13518" width="2.7109375" style="5" customWidth="1"/>
    <col min="13519" max="13519" width="9.7109375" style="5" customWidth="1"/>
    <col min="13520" max="13520" width="2.7109375" style="5" customWidth="1"/>
    <col min="13521" max="13521" width="9.7109375" style="5" customWidth="1"/>
    <col min="13522" max="13522" width="2.7109375" style="5" customWidth="1"/>
    <col min="13523" max="13523" width="9.7109375" style="5" customWidth="1"/>
    <col min="13524" max="13524" width="2.7109375" style="5" customWidth="1"/>
    <col min="13525" max="13525" width="9.7109375" style="5" customWidth="1"/>
    <col min="13526" max="13526" width="2.7109375" style="5" customWidth="1"/>
    <col min="13527" max="13527" width="9.7109375" style="5" customWidth="1"/>
    <col min="13528" max="13528" width="2.7109375" style="5" customWidth="1"/>
    <col min="13529" max="13529" width="9.7109375" style="5" customWidth="1"/>
    <col min="13530" max="13530" width="2.7109375" style="5" customWidth="1"/>
    <col min="13531" max="13531" width="9.7109375" style="5" customWidth="1"/>
    <col min="13532" max="13532" width="2.7109375" style="5" customWidth="1"/>
    <col min="13533" max="13533" width="9.7109375" style="5" customWidth="1"/>
    <col min="13534" max="13534" width="2.7109375" style="5" customWidth="1"/>
    <col min="13535" max="13535" width="9.7109375" style="5" customWidth="1"/>
    <col min="13536" max="13536" width="2.7109375" style="5" customWidth="1"/>
    <col min="13537" max="13537" width="9.7109375" style="5" customWidth="1"/>
    <col min="13538" max="13538" width="2.7109375" style="5" customWidth="1"/>
    <col min="13539" max="13539" width="9.7109375" style="5" customWidth="1"/>
    <col min="13540" max="13540" width="2.7109375" style="5" customWidth="1"/>
    <col min="13541" max="13541" width="9.7109375" style="5" customWidth="1"/>
    <col min="13542" max="13542" width="2.7109375" style="5" customWidth="1"/>
    <col min="13543" max="13543" width="9.7109375" style="5" customWidth="1"/>
    <col min="13544" max="13544" width="2.7109375" style="5" customWidth="1"/>
    <col min="13545" max="13545" width="9.7109375" style="5" customWidth="1"/>
    <col min="13546" max="13546" width="2.7109375" style="5" customWidth="1"/>
    <col min="13547" max="13547" width="9.7109375" style="5" customWidth="1"/>
    <col min="13548" max="13548" width="2.7109375" style="5" customWidth="1"/>
    <col min="13549" max="13549" width="9.7109375" style="5" customWidth="1"/>
    <col min="13550" max="13550" width="2.7109375" style="5" customWidth="1"/>
    <col min="13551" max="13551" width="9.7109375" style="5" customWidth="1"/>
    <col min="13552" max="13552" width="2.7109375" style="5" customWidth="1"/>
    <col min="13553" max="13553" width="9.7109375" style="5" customWidth="1"/>
    <col min="13554" max="13554" width="2.7109375" style="5" customWidth="1"/>
    <col min="13555" max="13555" width="9.7109375" style="5"/>
    <col min="13556" max="13557" width="2.7109375" style="5" customWidth="1"/>
    <col min="13558" max="13558" width="51.42578125" style="5" customWidth="1"/>
    <col min="13559" max="13559" width="6.7109375" style="5" customWidth="1"/>
    <col min="13560" max="13560" width="2.7109375" style="5" customWidth="1"/>
    <col min="13561" max="13561" width="9.7109375" style="5" customWidth="1"/>
    <col min="13562" max="13562" width="2.7109375" style="5" customWidth="1"/>
    <col min="13563" max="13563" width="9.7109375" style="5" customWidth="1"/>
    <col min="13564" max="13564" width="2.7109375" style="5" customWidth="1"/>
    <col min="13565" max="13565" width="9.7109375" style="5" customWidth="1"/>
    <col min="13566" max="13566" width="2.7109375" style="5" customWidth="1"/>
    <col min="13567" max="13567" width="9.7109375" style="5" customWidth="1"/>
    <col min="13568" max="13568" width="2.7109375" style="5" customWidth="1"/>
    <col min="13569" max="13569" width="9.7109375" style="5" customWidth="1"/>
    <col min="13570" max="13570" width="2.7109375" style="5" customWidth="1"/>
    <col min="13571" max="13571" width="9.7109375" style="5" customWidth="1"/>
    <col min="13572" max="13769" width="9.140625" style="5" customWidth="1"/>
    <col min="13770" max="13771" width="2.7109375" style="5" customWidth="1"/>
    <col min="13772" max="13772" width="51.42578125" style="5" customWidth="1"/>
    <col min="13773" max="13773" width="6.7109375" style="5" customWidth="1"/>
    <col min="13774" max="13774" width="2.7109375" style="5" customWidth="1"/>
    <col min="13775" max="13775" width="9.7109375" style="5" customWidth="1"/>
    <col min="13776" max="13776" width="2.7109375" style="5" customWidth="1"/>
    <col min="13777" max="13777" width="9.7109375" style="5" customWidth="1"/>
    <col min="13778" max="13778" width="2.7109375" style="5" customWidth="1"/>
    <col min="13779" max="13779" width="9.7109375" style="5" customWidth="1"/>
    <col min="13780" max="13780" width="2.7109375" style="5" customWidth="1"/>
    <col min="13781" max="13781" width="9.7109375" style="5" customWidth="1"/>
    <col min="13782" max="13782" width="2.7109375" style="5" customWidth="1"/>
    <col min="13783" max="13783" width="9.7109375" style="5" customWidth="1"/>
    <col min="13784" max="13784" width="2.7109375" style="5" customWidth="1"/>
    <col min="13785" max="13785" width="9.7109375" style="5" customWidth="1"/>
    <col min="13786" max="13786" width="2.7109375" style="5" customWidth="1"/>
    <col min="13787" max="13787" width="9.7109375" style="5" customWidth="1"/>
    <col min="13788" max="13788" width="2.7109375" style="5" customWidth="1"/>
    <col min="13789" max="13789" width="9.7109375" style="5" customWidth="1"/>
    <col min="13790" max="13790" width="2.7109375" style="5" customWidth="1"/>
    <col min="13791" max="13791" width="9.7109375" style="5" customWidth="1"/>
    <col min="13792" max="13792" width="2.7109375" style="5" customWidth="1"/>
    <col min="13793" max="13793" width="9.7109375" style="5" customWidth="1"/>
    <col min="13794" max="13794" width="2.7109375" style="5" customWidth="1"/>
    <col min="13795" max="13795" width="9.7109375" style="5" customWidth="1"/>
    <col min="13796" max="13796" width="2.7109375" style="5" customWidth="1"/>
    <col min="13797" max="13797" width="9.7109375" style="5" customWidth="1"/>
    <col min="13798" max="13798" width="2.7109375" style="5" customWidth="1"/>
    <col min="13799" max="13799" width="9.7109375" style="5" customWidth="1"/>
    <col min="13800" max="13800" width="2.7109375" style="5" customWidth="1"/>
    <col min="13801" max="13801" width="9.7109375" style="5" customWidth="1"/>
    <col min="13802" max="13802" width="2.7109375" style="5" customWidth="1"/>
    <col min="13803" max="13803" width="9.7109375" style="5" customWidth="1"/>
    <col min="13804" max="13804" width="2.7109375" style="5" customWidth="1"/>
    <col min="13805" max="13805" width="9.7109375" style="5" customWidth="1"/>
    <col min="13806" max="13806" width="2.7109375" style="5" customWidth="1"/>
    <col min="13807" max="13807" width="9.7109375" style="5" customWidth="1"/>
    <col min="13808" max="13808" width="2.7109375" style="5" customWidth="1"/>
    <col min="13809" max="13809" width="9.7109375" style="5" customWidth="1"/>
    <col min="13810" max="13810" width="2.7109375" style="5" customWidth="1"/>
    <col min="13811" max="13811" width="9.7109375" style="5"/>
    <col min="13812" max="13813" width="2.7109375" style="5" customWidth="1"/>
    <col min="13814" max="13814" width="51.42578125" style="5" customWidth="1"/>
    <col min="13815" max="13815" width="6.7109375" style="5" customWidth="1"/>
    <col min="13816" max="13816" width="2.7109375" style="5" customWidth="1"/>
    <col min="13817" max="13817" width="9.7109375" style="5" customWidth="1"/>
    <col min="13818" max="13818" width="2.7109375" style="5" customWidth="1"/>
    <col min="13819" max="13819" width="9.7109375" style="5" customWidth="1"/>
    <col min="13820" max="13820" width="2.7109375" style="5" customWidth="1"/>
    <col min="13821" max="13821" width="9.7109375" style="5" customWidth="1"/>
    <col min="13822" max="13822" width="2.7109375" style="5" customWidth="1"/>
    <col min="13823" max="13823" width="9.7109375" style="5" customWidth="1"/>
    <col min="13824" max="13824" width="2.7109375" style="5" customWidth="1"/>
    <col min="13825" max="13825" width="9.7109375" style="5" customWidth="1"/>
    <col min="13826" max="13826" width="2.7109375" style="5" customWidth="1"/>
    <col min="13827" max="13827" width="9.7109375" style="5" customWidth="1"/>
    <col min="13828" max="14025" width="9.140625" style="5" customWidth="1"/>
    <col min="14026" max="14027" width="2.7109375" style="5" customWidth="1"/>
    <col min="14028" max="14028" width="51.42578125" style="5" customWidth="1"/>
    <col min="14029" max="14029" width="6.7109375" style="5" customWidth="1"/>
    <col min="14030" max="14030" width="2.7109375" style="5" customWidth="1"/>
    <col min="14031" max="14031" width="9.7109375" style="5" customWidth="1"/>
    <col min="14032" max="14032" width="2.7109375" style="5" customWidth="1"/>
    <col min="14033" max="14033" width="9.7109375" style="5" customWidth="1"/>
    <col min="14034" max="14034" width="2.7109375" style="5" customWidth="1"/>
    <col min="14035" max="14035" width="9.7109375" style="5" customWidth="1"/>
    <col min="14036" max="14036" width="2.7109375" style="5" customWidth="1"/>
    <col min="14037" max="14037" width="9.7109375" style="5" customWidth="1"/>
    <col min="14038" max="14038" width="2.7109375" style="5" customWidth="1"/>
    <col min="14039" max="14039" width="9.7109375" style="5" customWidth="1"/>
    <col min="14040" max="14040" width="2.7109375" style="5" customWidth="1"/>
    <col min="14041" max="14041" width="9.7109375" style="5" customWidth="1"/>
    <col min="14042" max="14042" width="2.7109375" style="5" customWidth="1"/>
    <col min="14043" max="14043" width="9.7109375" style="5" customWidth="1"/>
    <col min="14044" max="14044" width="2.7109375" style="5" customWidth="1"/>
    <col min="14045" max="14045" width="9.7109375" style="5" customWidth="1"/>
    <col min="14046" max="14046" width="2.7109375" style="5" customWidth="1"/>
    <col min="14047" max="14047" width="9.7109375" style="5" customWidth="1"/>
    <col min="14048" max="14048" width="2.7109375" style="5" customWidth="1"/>
    <col min="14049" max="14049" width="9.7109375" style="5" customWidth="1"/>
    <col min="14050" max="14050" width="2.7109375" style="5" customWidth="1"/>
    <col min="14051" max="14051" width="9.7109375" style="5" customWidth="1"/>
    <col min="14052" max="14052" width="2.7109375" style="5" customWidth="1"/>
    <col min="14053" max="14053" width="9.7109375" style="5" customWidth="1"/>
    <col min="14054" max="14054" width="2.7109375" style="5" customWidth="1"/>
    <col min="14055" max="14055" width="9.7109375" style="5" customWidth="1"/>
    <col min="14056" max="14056" width="2.7109375" style="5" customWidth="1"/>
    <col min="14057" max="14057" width="9.7109375" style="5" customWidth="1"/>
    <col min="14058" max="14058" width="2.7109375" style="5" customWidth="1"/>
    <col min="14059" max="14059" width="9.7109375" style="5" customWidth="1"/>
    <col min="14060" max="14060" width="2.7109375" style="5" customWidth="1"/>
    <col min="14061" max="14061" width="9.7109375" style="5" customWidth="1"/>
    <col min="14062" max="14062" width="2.7109375" style="5" customWidth="1"/>
    <col min="14063" max="14063" width="9.7109375" style="5" customWidth="1"/>
    <col min="14064" max="14064" width="2.7109375" style="5" customWidth="1"/>
    <col min="14065" max="14065" width="9.7109375" style="5" customWidth="1"/>
    <col min="14066" max="14066" width="2.7109375" style="5" customWidth="1"/>
    <col min="14067" max="14067" width="9.7109375" style="5"/>
    <col min="14068" max="14069" width="2.7109375" style="5" customWidth="1"/>
    <col min="14070" max="14070" width="51.42578125" style="5" customWidth="1"/>
    <col min="14071" max="14071" width="6.7109375" style="5" customWidth="1"/>
    <col min="14072" max="14072" width="2.7109375" style="5" customWidth="1"/>
    <col min="14073" max="14073" width="9.7109375" style="5" customWidth="1"/>
    <col min="14074" max="14074" width="2.7109375" style="5" customWidth="1"/>
    <col min="14075" max="14075" width="9.7109375" style="5" customWidth="1"/>
    <col min="14076" max="14076" width="2.7109375" style="5" customWidth="1"/>
    <col min="14077" max="14077" width="9.7109375" style="5" customWidth="1"/>
    <col min="14078" max="14078" width="2.7109375" style="5" customWidth="1"/>
    <col min="14079" max="14079" width="9.7109375" style="5" customWidth="1"/>
    <col min="14080" max="14080" width="2.7109375" style="5" customWidth="1"/>
    <col min="14081" max="14081" width="9.7109375" style="5" customWidth="1"/>
    <col min="14082" max="14082" width="2.7109375" style="5" customWidth="1"/>
    <col min="14083" max="14083" width="9.7109375" style="5" customWidth="1"/>
    <col min="14084" max="14281" width="9.140625" style="5" customWidth="1"/>
    <col min="14282" max="14283" width="2.7109375" style="5" customWidth="1"/>
    <col min="14284" max="14284" width="51.42578125" style="5" customWidth="1"/>
    <col min="14285" max="14285" width="6.7109375" style="5" customWidth="1"/>
    <col min="14286" max="14286" width="2.7109375" style="5" customWidth="1"/>
    <col min="14287" max="14287" width="9.7109375" style="5" customWidth="1"/>
    <col min="14288" max="14288" width="2.7109375" style="5" customWidth="1"/>
    <col min="14289" max="14289" width="9.7109375" style="5" customWidth="1"/>
    <col min="14290" max="14290" width="2.7109375" style="5" customWidth="1"/>
    <col min="14291" max="14291" width="9.7109375" style="5" customWidth="1"/>
    <col min="14292" max="14292" width="2.7109375" style="5" customWidth="1"/>
    <col min="14293" max="14293" width="9.7109375" style="5" customWidth="1"/>
    <col min="14294" max="14294" width="2.7109375" style="5" customWidth="1"/>
    <col min="14295" max="14295" width="9.7109375" style="5" customWidth="1"/>
    <col min="14296" max="14296" width="2.7109375" style="5" customWidth="1"/>
    <col min="14297" max="14297" width="9.7109375" style="5" customWidth="1"/>
    <col min="14298" max="14298" width="2.7109375" style="5" customWidth="1"/>
    <col min="14299" max="14299" width="9.7109375" style="5" customWidth="1"/>
    <col min="14300" max="14300" width="2.7109375" style="5" customWidth="1"/>
    <col min="14301" max="14301" width="9.7109375" style="5" customWidth="1"/>
    <col min="14302" max="14302" width="2.7109375" style="5" customWidth="1"/>
    <col min="14303" max="14303" width="9.7109375" style="5" customWidth="1"/>
    <col min="14304" max="14304" width="2.7109375" style="5" customWidth="1"/>
    <col min="14305" max="14305" width="9.7109375" style="5" customWidth="1"/>
    <col min="14306" max="14306" width="2.7109375" style="5" customWidth="1"/>
    <col min="14307" max="14307" width="9.7109375" style="5" customWidth="1"/>
    <col min="14308" max="14308" width="2.7109375" style="5" customWidth="1"/>
    <col min="14309" max="14309" width="9.7109375" style="5" customWidth="1"/>
    <col min="14310" max="14310" width="2.7109375" style="5" customWidth="1"/>
    <col min="14311" max="14311" width="9.7109375" style="5" customWidth="1"/>
    <col min="14312" max="14312" width="2.7109375" style="5" customWidth="1"/>
    <col min="14313" max="14313" width="9.7109375" style="5" customWidth="1"/>
    <col min="14314" max="14314" width="2.7109375" style="5" customWidth="1"/>
    <col min="14315" max="14315" width="9.7109375" style="5" customWidth="1"/>
    <col min="14316" max="14316" width="2.7109375" style="5" customWidth="1"/>
    <col min="14317" max="14317" width="9.7109375" style="5" customWidth="1"/>
    <col min="14318" max="14318" width="2.7109375" style="5" customWidth="1"/>
    <col min="14319" max="14319" width="9.7109375" style="5" customWidth="1"/>
    <col min="14320" max="14320" width="2.7109375" style="5" customWidth="1"/>
    <col min="14321" max="14321" width="9.7109375" style="5" customWidth="1"/>
    <col min="14322" max="14322" width="2.7109375" style="5" customWidth="1"/>
    <col min="14323" max="14323" width="9.7109375" style="5"/>
    <col min="14324" max="14325" width="2.7109375" style="5" customWidth="1"/>
    <col min="14326" max="14326" width="51.42578125" style="5" customWidth="1"/>
    <col min="14327" max="14327" width="6.7109375" style="5" customWidth="1"/>
    <col min="14328" max="14328" width="2.7109375" style="5" customWidth="1"/>
    <col min="14329" max="14329" width="9.7109375" style="5" customWidth="1"/>
    <col min="14330" max="14330" width="2.7109375" style="5" customWidth="1"/>
    <col min="14331" max="14331" width="9.7109375" style="5" customWidth="1"/>
    <col min="14332" max="14332" width="2.7109375" style="5" customWidth="1"/>
    <col min="14333" max="14333" width="9.7109375" style="5" customWidth="1"/>
    <col min="14334" max="14334" width="2.7109375" style="5" customWidth="1"/>
    <col min="14335" max="14335" width="9.7109375" style="5" customWidth="1"/>
    <col min="14336" max="14336" width="2.7109375" style="5" customWidth="1"/>
    <col min="14337" max="14337" width="9.7109375" style="5" customWidth="1"/>
    <col min="14338" max="14338" width="2.7109375" style="5" customWidth="1"/>
    <col min="14339" max="14339" width="9.7109375" style="5" customWidth="1"/>
    <col min="14340" max="14537" width="9.140625" style="5" customWidth="1"/>
    <col min="14538" max="14539" width="2.7109375" style="5" customWidth="1"/>
    <col min="14540" max="14540" width="51.42578125" style="5" customWidth="1"/>
    <col min="14541" max="14541" width="6.7109375" style="5" customWidth="1"/>
    <col min="14542" max="14542" width="2.7109375" style="5" customWidth="1"/>
    <col min="14543" max="14543" width="9.7109375" style="5" customWidth="1"/>
    <col min="14544" max="14544" width="2.7109375" style="5" customWidth="1"/>
    <col min="14545" max="14545" width="9.7109375" style="5" customWidth="1"/>
    <col min="14546" max="14546" width="2.7109375" style="5" customWidth="1"/>
    <col min="14547" max="14547" width="9.7109375" style="5" customWidth="1"/>
    <col min="14548" max="14548" width="2.7109375" style="5" customWidth="1"/>
    <col min="14549" max="14549" width="9.7109375" style="5" customWidth="1"/>
    <col min="14550" max="14550" width="2.7109375" style="5" customWidth="1"/>
    <col min="14551" max="14551" width="9.7109375" style="5" customWidth="1"/>
    <col min="14552" max="14552" width="2.7109375" style="5" customWidth="1"/>
    <col min="14553" max="14553" width="9.7109375" style="5" customWidth="1"/>
    <col min="14554" max="14554" width="2.7109375" style="5" customWidth="1"/>
    <col min="14555" max="14555" width="9.7109375" style="5" customWidth="1"/>
    <col min="14556" max="14556" width="2.7109375" style="5" customWidth="1"/>
    <col min="14557" max="14557" width="9.7109375" style="5" customWidth="1"/>
    <col min="14558" max="14558" width="2.7109375" style="5" customWidth="1"/>
    <col min="14559" max="14559" width="9.7109375" style="5" customWidth="1"/>
    <col min="14560" max="14560" width="2.7109375" style="5" customWidth="1"/>
    <col min="14561" max="14561" width="9.7109375" style="5" customWidth="1"/>
    <col min="14562" max="14562" width="2.7109375" style="5" customWidth="1"/>
    <col min="14563" max="14563" width="9.7109375" style="5" customWidth="1"/>
    <col min="14564" max="14564" width="2.7109375" style="5" customWidth="1"/>
    <col min="14565" max="14565" width="9.7109375" style="5" customWidth="1"/>
    <col min="14566" max="14566" width="2.7109375" style="5" customWidth="1"/>
    <col min="14567" max="14567" width="9.7109375" style="5" customWidth="1"/>
    <col min="14568" max="14568" width="2.7109375" style="5" customWidth="1"/>
    <col min="14569" max="14569" width="9.7109375" style="5" customWidth="1"/>
    <col min="14570" max="14570" width="2.7109375" style="5" customWidth="1"/>
    <col min="14571" max="14571" width="9.7109375" style="5" customWidth="1"/>
    <col min="14572" max="14572" width="2.7109375" style="5" customWidth="1"/>
    <col min="14573" max="14573" width="9.7109375" style="5" customWidth="1"/>
    <col min="14574" max="14574" width="2.7109375" style="5" customWidth="1"/>
    <col min="14575" max="14575" width="9.7109375" style="5" customWidth="1"/>
    <col min="14576" max="14576" width="2.7109375" style="5" customWidth="1"/>
    <col min="14577" max="14577" width="9.7109375" style="5" customWidth="1"/>
    <col min="14578" max="14578" width="2.7109375" style="5" customWidth="1"/>
    <col min="14579" max="14579" width="9.7109375" style="5"/>
    <col min="14580" max="14581" width="2.7109375" style="5" customWidth="1"/>
    <col min="14582" max="14582" width="51.42578125" style="5" customWidth="1"/>
    <col min="14583" max="14583" width="6.7109375" style="5" customWidth="1"/>
    <col min="14584" max="14584" width="2.7109375" style="5" customWidth="1"/>
    <col min="14585" max="14585" width="9.7109375" style="5" customWidth="1"/>
    <col min="14586" max="14586" width="2.7109375" style="5" customWidth="1"/>
    <col min="14587" max="14587" width="9.7109375" style="5" customWidth="1"/>
    <col min="14588" max="14588" width="2.7109375" style="5" customWidth="1"/>
    <col min="14589" max="14589" width="9.7109375" style="5" customWidth="1"/>
    <col min="14590" max="14590" width="2.7109375" style="5" customWidth="1"/>
    <col min="14591" max="14591" width="9.7109375" style="5" customWidth="1"/>
    <col min="14592" max="14592" width="2.7109375" style="5" customWidth="1"/>
    <col min="14593" max="14593" width="9.7109375" style="5" customWidth="1"/>
    <col min="14594" max="14594" width="2.7109375" style="5" customWidth="1"/>
    <col min="14595" max="14595" width="9.7109375" style="5" customWidth="1"/>
    <col min="14596" max="14793" width="9.140625" style="5" customWidth="1"/>
    <col min="14794" max="14795" width="2.7109375" style="5" customWidth="1"/>
    <col min="14796" max="14796" width="51.42578125" style="5" customWidth="1"/>
    <col min="14797" max="14797" width="6.7109375" style="5" customWidth="1"/>
    <col min="14798" max="14798" width="2.7109375" style="5" customWidth="1"/>
    <col min="14799" max="14799" width="9.7109375" style="5" customWidth="1"/>
    <col min="14800" max="14800" width="2.7109375" style="5" customWidth="1"/>
    <col min="14801" max="14801" width="9.7109375" style="5" customWidth="1"/>
    <col min="14802" max="14802" width="2.7109375" style="5" customWidth="1"/>
    <col min="14803" max="14803" width="9.7109375" style="5" customWidth="1"/>
    <col min="14804" max="14804" width="2.7109375" style="5" customWidth="1"/>
    <col min="14805" max="14805" width="9.7109375" style="5" customWidth="1"/>
    <col min="14806" max="14806" width="2.7109375" style="5" customWidth="1"/>
    <col min="14807" max="14807" width="9.7109375" style="5" customWidth="1"/>
    <col min="14808" max="14808" width="2.7109375" style="5" customWidth="1"/>
    <col min="14809" max="14809" width="9.7109375" style="5" customWidth="1"/>
    <col min="14810" max="14810" width="2.7109375" style="5" customWidth="1"/>
    <col min="14811" max="14811" width="9.7109375" style="5" customWidth="1"/>
    <col min="14812" max="14812" width="2.7109375" style="5" customWidth="1"/>
    <col min="14813" max="14813" width="9.7109375" style="5" customWidth="1"/>
    <col min="14814" max="14814" width="2.7109375" style="5" customWidth="1"/>
    <col min="14815" max="14815" width="9.7109375" style="5" customWidth="1"/>
    <col min="14816" max="14816" width="2.7109375" style="5" customWidth="1"/>
    <col min="14817" max="14817" width="9.7109375" style="5" customWidth="1"/>
    <col min="14818" max="14818" width="2.7109375" style="5" customWidth="1"/>
    <col min="14819" max="14819" width="9.7109375" style="5" customWidth="1"/>
    <col min="14820" max="14820" width="2.7109375" style="5" customWidth="1"/>
    <col min="14821" max="14821" width="9.7109375" style="5" customWidth="1"/>
    <col min="14822" max="14822" width="2.7109375" style="5" customWidth="1"/>
    <col min="14823" max="14823" width="9.7109375" style="5" customWidth="1"/>
    <col min="14824" max="14824" width="2.7109375" style="5" customWidth="1"/>
    <col min="14825" max="14825" width="9.7109375" style="5" customWidth="1"/>
    <col min="14826" max="14826" width="2.7109375" style="5" customWidth="1"/>
    <col min="14827" max="14827" width="9.7109375" style="5" customWidth="1"/>
    <col min="14828" max="14828" width="2.7109375" style="5" customWidth="1"/>
    <col min="14829" max="14829" width="9.7109375" style="5" customWidth="1"/>
    <col min="14830" max="14830" width="2.7109375" style="5" customWidth="1"/>
    <col min="14831" max="14831" width="9.7109375" style="5" customWidth="1"/>
    <col min="14832" max="14832" width="2.7109375" style="5" customWidth="1"/>
    <col min="14833" max="14833" width="9.7109375" style="5" customWidth="1"/>
    <col min="14834" max="14834" width="2.7109375" style="5" customWidth="1"/>
    <col min="14835" max="14835" width="9.7109375" style="5"/>
    <col min="14836" max="14837" width="2.7109375" style="5" customWidth="1"/>
    <col min="14838" max="14838" width="51.42578125" style="5" customWidth="1"/>
    <col min="14839" max="14839" width="6.7109375" style="5" customWidth="1"/>
    <col min="14840" max="14840" width="2.7109375" style="5" customWidth="1"/>
    <col min="14841" max="14841" width="9.7109375" style="5" customWidth="1"/>
    <col min="14842" max="14842" width="2.7109375" style="5" customWidth="1"/>
    <col min="14843" max="14843" width="9.7109375" style="5" customWidth="1"/>
    <col min="14844" max="14844" width="2.7109375" style="5" customWidth="1"/>
    <col min="14845" max="14845" width="9.7109375" style="5" customWidth="1"/>
    <col min="14846" max="14846" width="2.7109375" style="5" customWidth="1"/>
    <col min="14847" max="14847" width="9.7109375" style="5" customWidth="1"/>
    <col min="14848" max="14848" width="2.7109375" style="5" customWidth="1"/>
    <col min="14849" max="14849" width="9.7109375" style="5" customWidth="1"/>
    <col min="14850" max="14850" width="2.7109375" style="5" customWidth="1"/>
    <col min="14851" max="14851" width="9.7109375" style="5" customWidth="1"/>
    <col min="14852" max="15049" width="9.140625" style="5" customWidth="1"/>
    <col min="15050" max="15051" width="2.7109375" style="5" customWidth="1"/>
    <col min="15052" max="15052" width="51.42578125" style="5" customWidth="1"/>
    <col min="15053" max="15053" width="6.7109375" style="5" customWidth="1"/>
    <col min="15054" max="15054" width="2.7109375" style="5" customWidth="1"/>
    <col min="15055" max="15055" width="9.7109375" style="5" customWidth="1"/>
    <col min="15056" max="15056" width="2.7109375" style="5" customWidth="1"/>
    <col min="15057" max="15057" width="9.7109375" style="5" customWidth="1"/>
    <col min="15058" max="15058" width="2.7109375" style="5" customWidth="1"/>
    <col min="15059" max="15059" width="9.7109375" style="5" customWidth="1"/>
    <col min="15060" max="15060" width="2.7109375" style="5" customWidth="1"/>
    <col min="15061" max="15061" width="9.7109375" style="5" customWidth="1"/>
    <col min="15062" max="15062" width="2.7109375" style="5" customWidth="1"/>
    <col min="15063" max="15063" width="9.7109375" style="5" customWidth="1"/>
    <col min="15064" max="15064" width="2.7109375" style="5" customWidth="1"/>
    <col min="15065" max="15065" width="9.7109375" style="5" customWidth="1"/>
    <col min="15066" max="15066" width="2.7109375" style="5" customWidth="1"/>
    <col min="15067" max="15067" width="9.7109375" style="5" customWidth="1"/>
    <col min="15068" max="15068" width="2.7109375" style="5" customWidth="1"/>
    <col min="15069" max="15069" width="9.7109375" style="5" customWidth="1"/>
    <col min="15070" max="15070" width="2.7109375" style="5" customWidth="1"/>
    <col min="15071" max="15071" width="9.7109375" style="5" customWidth="1"/>
    <col min="15072" max="15072" width="2.7109375" style="5" customWidth="1"/>
    <col min="15073" max="15073" width="9.7109375" style="5" customWidth="1"/>
    <col min="15074" max="15074" width="2.7109375" style="5" customWidth="1"/>
    <col min="15075" max="15075" width="9.7109375" style="5" customWidth="1"/>
    <col min="15076" max="15076" width="2.7109375" style="5" customWidth="1"/>
    <col min="15077" max="15077" width="9.7109375" style="5" customWidth="1"/>
    <col min="15078" max="15078" width="2.7109375" style="5" customWidth="1"/>
    <col min="15079" max="15079" width="9.7109375" style="5" customWidth="1"/>
    <col min="15080" max="15080" width="2.7109375" style="5" customWidth="1"/>
    <col min="15081" max="15081" width="9.7109375" style="5" customWidth="1"/>
    <col min="15082" max="15082" width="2.7109375" style="5" customWidth="1"/>
    <col min="15083" max="15083" width="9.7109375" style="5" customWidth="1"/>
    <col min="15084" max="15084" width="2.7109375" style="5" customWidth="1"/>
    <col min="15085" max="15085" width="9.7109375" style="5" customWidth="1"/>
    <col min="15086" max="15086" width="2.7109375" style="5" customWidth="1"/>
    <col min="15087" max="15087" width="9.7109375" style="5" customWidth="1"/>
    <col min="15088" max="15088" width="2.7109375" style="5" customWidth="1"/>
    <col min="15089" max="15089" width="9.7109375" style="5" customWidth="1"/>
    <col min="15090" max="15090" width="2.7109375" style="5" customWidth="1"/>
    <col min="15091" max="15091" width="9.7109375" style="5"/>
    <col min="15092" max="15093" width="2.7109375" style="5" customWidth="1"/>
    <col min="15094" max="15094" width="51.42578125" style="5" customWidth="1"/>
    <col min="15095" max="15095" width="6.7109375" style="5" customWidth="1"/>
    <col min="15096" max="15096" width="2.7109375" style="5" customWidth="1"/>
    <col min="15097" max="15097" width="9.7109375" style="5" customWidth="1"/>
    <col min="15098" max="15098" width="2.7109375" style="5" customWidth="1"/>
    <col min="15099" max="15099" width="9.7109375" style="5" customWidth="1"/>
    <col min="15100" max="15100" width="2.7109375" style="5" customWidth="1"/>
    <col min="15101" max="15101" width="9.7109375" style="5" customWidth="1"/>
    <col min="15102" max="15102" width="2.7109375" style="5" customWidth="1"/>
    <col min="15103" max="15103" width="9.7109375" style="5" customWidth="1"/>
    <col min="15104" max="15104" width="2.7109375" style="5" customWidth="1"/>
    <col min="15105" max="15105" width="9.7109375" style="5" customWidth="1"/>
    <col min="15106" max="15106" width="2.7109375" style="5" customWidth="1"/>
    <col min="15107" max="15107" width="9.7109375" style="5" customWidth="1"/>
    <col min="15108" max="15305" width="9.140625" style="5" customWidth="1"/>
    <col min="15306" max="15307" width="2.7109375" style="5" customWidth="1"/>
    <col min="15308" max="15308" width="51.42578125" style="5" customWidth="1"/>
    <col min="15309" max="15309" width="6.7109375" style="5" customWidth="1"/>
    <col min="15310" max="15310" width="2.7109375" style="5" customWidth="1"/>
    <col min="15311" max="15311" width="9.7109375" style="5" customWidth="1"/>
    <col min="15312" max="15312" width="2.7109375" style="5" customWidth="1"/>
    <col min="15313" max="15313" width="9.7109375" style="5" customWidth="1"/>
    <col min="15314" max="15314" width="2.7109375" style="5" customWidth="1"/>
    <col min="15315" max="15315" width="9.7109375" style="5" customWidth="1"/>
    <col min="15316" max="15316" width="2.7109375" style="5" customWidth="1"/>
    <col min="15317" max="15317" width="9.7109375" style="5" customWidth="1"/>
    <col min="15318" max="15318" width="2.7109375" style="5" customWidth="1"/>
    <col min="15319" max="15319" width="9.7109375" style="5" customWidth="1"/>
    <col min="15320" max="15320" width="2.7109375" style="5" customWidth="1"/>
    <col min="15321" max="15321" width="9.7109375" style="5" customWidth="1"/>
    <col min="15322" max="15322" width="2.7109375" style="5" customWidth="1"/>
    <col min="15323" max="15323" width="9.7109375" style="5" customWidth="1"/>
    <col min="15324" max="15324" width="2.7109375" style="5" customWidth="1"/>
    <col min="15325" max="15325" width="9.7109375" style="5" customWidth="1"/>
    <col min="15326" max="15326" width="2.7109375" style="5" customWidth="1"/>
    <col min="15327" max="15327" width="9.7109375" style="5" customWidth="1"/>
    <col min="15328" max="15328" width="2.7109375" style="5" customWidth="1"/>
    <col min="15329" max="15329" width="9.7109375" style="5" customWidth="1"/>
    <col min="15330" max="15330" width="2.7109375" style="5" customWidth="1"/>
    <col min="15331" max="15331" width="9.7109375" style="5" customWidth="1"/>
    <col min="15332" max="15332" width="2.7109375" style="5" customWidth="1"/>
    <col min="15333" max="15333" width="9.7109375" style="5" customWidth="1"/>
    <col min="15334" max="15334" width="2.7109375" style="5" customWidth="1"/>
    <col min="15335" max="15335" width="9.7109375" style="5" customWidth="1"/>
    <col min="15336" max="15336" width="2.7109375" style="5" customWidth="1"/>
    <col min="15337" max="15337" width="9.7109375" style="5" customWidth="1"/>
    <col min="15338" max="15338" width="2.7109375" style="5" customWidth="1"/>
    <col min="15339" max="15339" width="9.7109375" style="5" customWidth="1"/>
    <col min="15340" max="15340" width="2.7109375" style="5" customWidth="1"/>
    <col min="15341" max="15341" width="9.7109375" style="5" customWidth="1"/>
    <col min="15342" max="15342" width="2.7109375" style="5" customWidth="1"/>
    <col min="15343" max="15343" width="9.7109375" style="5" customWidth="1"/>
    <col min="15344" max="15344" width="2.7109375" style="5" customWidth="1"/>
    <col min="15345" max="15345" width="9.7109375" style="5" customWidth="1"/>
    <col min="15346" max="15346" width="2.7109375" style="5" customWidth="1"/>
    <col min="15347" max="15347" width="9.7109375" style="5"/>
    <col min="15348" max="15349" width="2.7109375" style="5" customWidth="1"/>
    <col min="15350" max="15350" width="51.42578125" style="5" customWidth="1"/>
    <col min="15351" max="15351" width="6.7109375" style="5" customWidth="1"/>
    <col min="15352" max="15352" width="2.7109375" style="5" customWidth="1"/>
    <col min="15353" max="15353" width="9.7109375" style="5" customWidth="1"/>
    <col min="15354" max="15354" width="2.7109375" style="5" customWidth="1"/>
    <col min="15355" max="15355" width="9.7109375" style="5" customWidth="1"/>
    <col min="15356" max="15356" width="2.7109375" style="5" customWidth="1"/>
    <col min="15357" max="15357" width="9.7109375" style="5" customWidth="1"/>
    <col min="15358" max="15358" width="2.7109375" style="5" customWidth="1"/>
    <col min="15359" max="15359" width="9.7109375" style="5" customWidth="1"/>
    <col min="15360" max="15360" width="2.7109375" style="5" customWidth="1"/>
    <col min="15361" max="15361" width="9.7109375" style="5" customWidth="1"/>
    <col min="15362" max="15362" width="2.7109375" style="5" customWidth="1"/>
    <col min="15363" max="15363" width="9.7109375" style="5" customWidth="1"/>
    <col min="15364" max="15561" width="9.140625" style="5" customWidth="1"/>
    <col min="15562" max="15563" width="2.7109375" style="5" customWidth="1"/>
    <col min="15564" max="15564" width="51.42578125" style="5" customWidth="1"/>
    <col min="15565" max="15565" width="6.7109375" style="5" customWidth="1"/>
    <col min="15566" max="15566" width="2.7109375" style="5" customWidth="1"/>
    <col min="15567" max="15567" width="9.7109375" style="5" customWidth="1"/>
    <col min="15568" max="15568" width="2.7109375" style="5" customWidth="1"/>
    <col min="15569" max="15569" width="9.7109375" style="5" customWidth="1"/>
    <col min="15570" max="15570" width="2.7109375" style="5" customWidth="1"/>
    <col min="15571" max="15571" width="9.7109375" style="5" customWidth="1"/>
    <col min="15572" max="15572" width="2.7109375" style="5" customWidth="1"/>
    <col min="15573" max="15573" width="9.7109375" style="5" customWidth="1"/>
    <col min="15574" max="15574" width="2.7109375" style="5" customWidth="1"/>
    <col min="15575" max="15575" width="9.7109375" style="5" customWidth="1"/>
    <col min="15576" max="15576" width="2.7109375" style="5" customWidth="1"/>
    <col min="15577" max="15577" width="9.7109375" style="5" customWidth="1"/>
    <col min="15578" max="15578" width="2.7109375" style="5" customWidth="1"/>
    <col min="15579" max="15579" width="9.7109375" style="5" customWidth="1"/>
    <col min="15580" max="15580" width="2.7109375" style="5" customWidth="1"/>
    <col min="15581" max="15581" width="9.7109375" style="5" customWidth="1"/>
    <col min="15582" max="15582" width="2.7109375" style="5" customWidth="1"/>
    <col min="15583" max="15583" width="9.7109375" style="5" customWidth="1"/>
    <col min="15584" max="15584" width="2.7109375" style="5" customWidth="1"/>
    <col min="15585" max="15585" width="9.7109375" style="5" customWidth="1"/>
    <col min="15586" max="15586" width="2.7109375" style="5" customWidth="1"/>
    <col min="15587" max="15587" width="9.7109375" style="5" customWidth="1"/>
    <col min="15588" max="15588" width="2.7109375" style="5" customWidth="1"/>
    <col min="15589" max="15589" width="9.7109375" style="5" customWidth="1"/>
    <col min="15590" max="15590" width="2.7109375" style="5" customWidth="1"/>
    <col min="15591" max="15591" width="9.7109375" style="5" customWidth="1"/>
    <col min="15592" max="15592" width="2.7109375" style="5" customWidth="1"/>
    <col min="15593" max="15593" width="9.7109375" style="5" customWidth="1"/>
    <col min="15594" max="15594" width="2.7109375" style="5" customWidth="1"/>
    <col min="15595" max="15595" width="9.7109375" style="5" customWidth="1"/>
    <col min="15596" max="15596" width="2.7109375" style="5" customWidth="1"/>
    <col min="15597" max="15597" width="9.7109375" style="5" customWidth="1"/>
    <col min="15598" max="15598" width="2.7109375" style="5" customWidth="1"/>
    <col min="15599" max="15599" width="9.7109375" style="5" customWidth="1"/>
    <col min="15600" max="15600" width="2.7109375" style="5" customWidth="1"/>
    <col min="15601" max="15601" width="9.7109375" style="5" customWidth="1"/>
    <col min="15602" max="15602" width="2.7109375" style="5" customWidth="1"/>
    <col min="15603" max="15603" width="9.7109375" style="5"/>
    <col min="15604" max="15605" width="2.7109375" style="5" customWidth="1"/>
    <col min="15606" max="15606" width="51.42578125" style="5" customWidth="1"/>
    <col min="15607" max="15607" width="6.7109375" style="5" customWidth="1"/>
    <col min="15608" max="15608" width="2.7109375" style="5" customWidth="1"/>
    <col min="15609" max="15609" width="9.7109375" style="5" customWidth="1"/>
    <col min="15610" max="15610" width="2.7109375" style="5" customWidth="1"/>
    <col min="15611" max="15611" width="9.7109375" style="5" customWidth="1"/>
    <col min="15612" max="15612" width="2.7109375" style="5" customWidth="1"/>
    <col min="15613" max="15613" width="9.7109375" style="5" customWidth="1"/>
    <col min="15614" max="15614" width="2.7109375" style="5" customWidth="1"/>
    <col min="15615" max="15615" width="9.7109375" style="5" customWidth="1"/>
    <col min="15616" max="15616" width="2.7109375" style="5" customWidth="1"/>
    <col min="15617" max="15617" width="9.7109375" style="5" customWidth="1"/>
    <col min="15618" max="15618" width="2.7109375" style="5" customWidth="1"/>
    <col min="15619" max="15619" width="9.7109375" style="5" customWidth="1"/>
    <col min="15620" max="15817" width="9.140625" style="5" customWidth="1"/>
    <col min="15818" max="15819" width="2.7109375" style="5" customWidth="1"/>
    <col min="15820" max="15820" width="51.42578125" style="5" customWidth="1"/>
    <col min="15821" max="15821" width="6.7109375" style="5" customWidth="1"/>
    <col min="15822" max="15822" width="2.7109375" style="5" customWidth="1"/>
    <col min="15823" max="15823" width="9.7109375" style="5" customWidth="1"/>
    <col min="15824" max="15824" width="2.7109375" style="5" customWidth="1"/>
    <col min="15825" max="15825" width="9.7109375" style="5" customWidth="1"/>
    <col min="15826" max="15826" width="2.7109375" style="5" customWidth="1"/>
    <col min="15827" max="15827" width="9.7109375" style="5" customWidth="1"/>
    <col min="15828" max="15828" width="2.7109375" style="5" customWidth="1"/>
    <col min="15829" max="15829" width="9.7109375" style="5" customWidth="1"/>
    <col min="15830" max="15830" width="2.7109375" style="5" customWidth="1"/>
    <col min="15831" max="15831" width="9.7109375" style="5" customWidth="1"/>
    <col min="15832" max="15832" width="2.7109375" style="5" customWidth="1"/>
    <col min="15833" max="15833" width="9.7109375" style="5" customWidth="1"/>
    <col min="15834" max="15834" width="2.7109375" style="5" customWidth="1"/>
    <col min="15835" max="15835" width="9.7109375" style="5" customWidth="1"/>
    <col min="15836" max="15836" width="2.7109375" style="5" customWidth="1"/>
    <col min="15837" max="15837" width="9.7109375" style="5" customWidth="1"/>
    <col min="15838" max="15838" width="2.7109375" style="5" customWidth="1"/>
    <col min="15839" max="15839" width="9.7109375" style="5" customWidth="1"/>
    <col min="15840" max="15840" width="2.7109375" style="5" customWidth="1"/>
    <col min="15841" max="15841" width="9.7109375" style="5" customWidth="1"/>
    <col min="15842" max="15842" width="2.7109375" style="5" customWidth="1"/>
    <col min="15843" max="15843" width="9.7109375" style="5" customWidth="1"/>
    <col min="15844" max="15844" width="2.7109375" style="5" customWidth="1"/>
    <col min="15845" max="15845" width="9.7109375" style="5" customWidth="1"/>
    <col min="15846" max="15846" width="2.7109375" style="5" customWidth="1"/>
    <col min="15847" max="15847" width="9.7109375" style="5" customWidth="1"/>
    <col min="15848" max="15848" width="2.7109375" style="5" customWidth="1"/>
    <col min="15849" max="15849" width="9.7109375" style="5" customWidth="1"/>
    <col min="15850" max="15850" width="2.7109375" style="5" customWidth="1"/>
    <col min="15851" max="15851" width="9.7109375" style="5" customWidth="1"/>
    <col min="15852" max="15852" width="2.7109375" style="5" customWidth="1"/>
    <col min="15853" max="15853" width="9.7109375" style="5" customWidth="1"/>
    <col min="15854" max="15854" width="2.7109375" style="5" customWidth="1"/>
    <col min="15855" max="15855" width="9.7109375" style="5" customWidth="1"/>
    <col min="15856" max="15856" width="2.7109375" style="5" customWidth="1"/>
    <col min="15857" max="15857" width="9.7109375" style="5" customWidth="1"/>
    <col min="15858" max="15858" width="2.7109375" style="5" customWidth="1"/>
    <col min="15859" max="15859" width="9.7109375" style="5"/>
    <col min="15860" max="15861" width="2.7109375" style="5" customWidth="1"/>
    <col min="15862" max="15862" width="51.42578125" style="5" customWidth="1"/>
    <col min="15863" max="15863" width="6.7109375" style="5" customWidth="1"/>
    <col min="15864" max="15864" width="2.7109375" style="5" customWidth="1"/>
    <col min="15865" max="15865" width="9.7109375" style="5" customWidth="1"/>
    <col min="15866" max="15866" width="2.7109375" style="5" customWidth="1"/>
    <col min="15867" max="15867" width="9.7109375" style="5" customWidth="1"/>
    <col min="15868" max="15868" width="2.7109375" style="5" customWidth="1"/>
    <col min="15869" max="15869" width="9.7109375" style="5" customWidth="1"/>
    <col min="15870" max="15870" width="2.7109375" style="5" customWidth="1"/>
    <col min="15871" max="15871" width="9.7109375" style="5" customWidth="1"/>
    <col min="15872" max="15872" width="2.7109375" style="5" customWidth="1"/>
    <col min="15873" max="15873" width="9.7109375" style="5" customWidth="1"/>
    <col min="15874" max="15874" width="2.7109375" style="5" customWidth="1"/>
    <col min="15875" max="15875" width="9.7109375" style="5" customWidth="1"/>
    <col min="15876" max="16073" width="9.140625" style="5" customWidth="1"/>
    <col min="16074" max="16075" width="2.7109375" style="5" customWidth="1"/>
    <col min="16076" max="16076" width="51.42578125" style="5" customWidth="1"/>
    <col min="16077" max="16077" width="6.7109375" style="5" customWidth="1"/>
    <col min="16078" max="16078" width="2.7109375" style="5" customWidth="1"/>
    <col min="16079" max="16079" width="9.7109375" style="5" customWidth="1"/>
    <col min="16080" max="16080" width="2.7109375" style="5" customWidth="1"/>
    <col min="16081" max="16081" width="9.7109375" style="5" customWidth="1"/>
    <col min="16082" max="16082" width="2.7109375" style="5" customWidth="1"/>
    <col min="16083" max="16083" width="9.7109375" style="5" customWidth="1"/>
    <col min="16084" max="16084" width="2.7109375" style="5" customWidth="1"/>
    <col min="16085" max="16085" width="9.7109375" style="5" customWidth="1"/>
    <col min="16086" max="16086" width="2.7109375" style="5" customWidth="1"/>
    <col min="16087" max="16087" width="9.7109375" style="5" customWidth="1"/>
    <col min="16088" max="16088" width="2.7109375" style="5" customWidth="1"/>
    <col min="16089" max="16089" width="9.7109375" style="5" customWidth="1"/>
    <col min="16090" max="16090" width="2.7109375" style="5" customWidth="1"/>
    <col min="16091" max="16091" width="9.7109375" style="5" customWidth="1"/>
    <col min="16092" max="16092" width="2.7109375" style="5" customWidth="1"/>
    <col min="16093" max="16093" width="9.7109375" style="5" customWidth="1"/>
    <col min="16094" max="16094" width="2.7109375" style="5" customWidth="1"/>
    <col min="16095" max="16095" width="9.7109375" style="5" customWidth="1"/>
    <col min="16096" max="16096" width="2.7109375" style="5" customWidth="1"/>
    <col min="16097" max="16097" width="9.7109375" style="5" customWidth="1"/>
    <col min="16098" max="16098" width="2.7109375" style="5" customWidth="1"/>
    <col min="16099" max="16099" width="9.7109375" style="5" customWidth="1"/>
    <col min="16100" max="16100" width="2.7109375" style="5" customWidth="1"/>
    <col min="16101" max="16101" width="9.7109375" style="5" customWidth="1"/>
    <col min="16102" max="16102" width="2.7109375" style="5" customWidth="1"/>
    <col min="16103" max="16103" width="9.7109375" style="5" customWidth="1"/>
    <col min="16104" max="16104" width="2.7109375" style="5" customWidth="1"/>
    <col min="16105" max="16105" width="9.7109375" style="5" customWidth="1"/>
    <col min="16106" max="16106" width="2.7109375" style="5" customWidth="1"/>
    <col min="16107" max="16107" width="9.7109375" style="5" customWidth="1"/>
    <col min="16108" max="16108" width="2.7109375" style="5" customWidth="1"/>
    <col min="16109" max="16109" width="9.7109375" style="5" customWidth="1"/>
    <col min="16110" max="16110" width="2.7109375" style="5" customWidth="1"/>
    <col min="16111" max="16111" width="9.7109375" style="5" customWidth="1"/>
    <col min="16112" max="16112" width="2.7109375" style="5" customWidth="1"/>
    <col min="16113" max="16113" width="9.7109375" style="5" customWidth="1"/>
    <col min="16114" max="16114" width="2.7109375" style="5" customWidth="1"/>
    <col min="16115" max="16115" width="9.7109375" style="5"/>
    <col min="16116" max="16117" width="2.7109375" style="5" customWidth="1"/>
    <col min="16118" max="16118" width="51.42578125" style="5" customWidth="1"/>
    <col min="16119" max="16119" width="6.7109375" style="5" customWidth="1"/>
    <col min="16120" max="16120" width="2.7109375" style="5" customWidth="1"/>
    <col min="16121" max="16121" width="9.7109375" style="5" customWidth="1"/>
    <col min="16122" max="16122" width="2.7109375" style="5" customWidth="1"/>
    <col min="16123" max="16123" width="9.7109375" style="5" customWidth="1"/>
    <col min="16124" max="16124" width="2.7109375" style="5" customWidth="1"/>
    <col min="16125" max="16125" width="9.7109375" style="5" customWidth="1"/>
    <col min="16126" max="16126" width="2.7109375" style="5" customWidth="1"/>
    <col min="16127" max="16127" width="9.7109375" style="5" customWidth="1"/>
    <col min="16128" max="16128" width="2.7109375" style="5" customWidth="1"/>
    <col min="16129" max="16129" width="9.7109375" style="5" customWidth="1"/>
    <col min="16130" max="16130" width="2.7109375" style="5" customWidth="1"/>
    <col min="16131" max="16131" width="9.7109375" style="5" customWidth="1"/>
    <col min="16132" max="16329" width="9.140625" style="5" customWidth="1"/>
    <col min="16330" max="16331" width="2.7109375" style="5" customWidth="1"/>
    <col min="16332" max="16332" width="51.42578125" style="5" customWidth="1"/>
    <col min="16333" max="16333" width="6.7109375" style="5" customWidth="1"/>
    <col min="16334" max="16334" width="2.7109375" style="5" customWidth="1"/>
    <col min="16335" max="16335" width="9.7109375" style="5" customWidth="1"/>
    <col min="16336" max="16336" width="2.7109375" style="5" customWidth="1"/>
    <col min="16337" max="16337" width="9.7109375" style="5" customWidth="1"/>
    <col min="16338" max="16338" width="2.7109375" style="5" customWidth="1"/>
    <col min="16339" max="16339" width="9.7109375" style="5" customWidth="1"/>
    <col min="16340" max="16340" width="2.7109375" style="5" customWidth="1"/>
    <col min="16341" max="16341" width="9.7109375" style="5" customWidth="1"/>
    <col min="16342" max="16342" width="2.7109375" style="5" customWidth="1"/>
    <col min="16343" max="16343" width="9.7109375" style="5" customWidth="1"/>
    <col min="16344" max="16344" width="2.7109375" style="5" customWidth="1"/>
    <col min="16345" max="16345" width="9.7109375" style="5" customWidth="1"/>
    <col min="16346" max="16346" width="2.7109375" style="5" customWidth="1"/>
    <col min="16347" max="16347" width="9.7109375" style="5" customWidth="1"/>
    <col min="16348" max="16348" width="2.7109375" style="5" customWidth="1"/>
    <col min="16349" max="16349" width="9.7109375" style="5" customWidth="1"/>
    <col min="16350" max="16350" width="2.7109375" style="5" customWidth="1"/>
    <col min="16351" max="16351" width="9.7109375" style="5" customWidth="1"/>
    <col min="16352" max="16352" width="2.7109375" style="5" customWidth="1"/>
    <col min="16353" max="16353" width="9.7109375" style="5" customWidth="1"/>
    <col min="16354" max="16354" width="2.7109375" style="5" customWidth="1"/>
    <col min="16355" max="16355" width="9.7109375" style="5" customWidth="1"/>
    <col min="16356" max="16356" width="2.7109375" style="5" customWidth="1"/>
    <col min="16357" max="16357" width="9.7109375" style="5" customWidth="1"/>
    <col min="16358" max="16358" width="2.7109375" style="5" customWidth="1"/>
    <col min="16359" max="16359" width="9.7109375" style="5" customWidth="1"/>
    <col min="16360" max="16360" width="2.7109375" style="5" customWidth="1"/>
    <col min="16361" max="16361" width="9.7109375" style="5" customWidth="1"/>
    <col min="16362" max="16362" width="2.7109375" style="5" customWidth="1"/>
    <col min="16363" max="16363" width="9.7109375" style="5" customWidth="1"/>
    <col min="16364" max="16364" width="2.7109375" style="5" customWidth="1"/>
    <col min="16365" max="16365" width="9.7109375" style="5" customWidth="1"/>
    <col min="16366" max="16366" width="2.7109375" style="5" customWidth="1"/>
    <col min="16367" max="16367" width="9.7109375" style="5" customWidth="1"/>
    <col min="16368" max="16368" width="2.7109375" style="5" customWidth="1"/>
    <col min="16369" max="16369" width="9.7109375" style="5" customWidth="1"/>
    <col min="16370" max="16370" width="2.7109375" style="5" customWidth="1"/>
    <col min="16371" max="16384" width="9.7109375" style="5"/>
  </cols>
  <sheetData>
    <row r="1" spans="1:84" ht="11.25" customHeight="1" x14ac:dyDescent="0.25"/>
    <row r="2" spans="1:84" ht="11.25" customHeight="1" x14ac:dyDescent="0.25"/>
    <row r="3" spans="1:84" ht="11.25" customHeight="1" x14ac:dyDescent="0.25"/>
    <row r="4" spans="1:84" ht="11.25" customHeight="1" x14ac:dyDescent="0.25"/>
    <row r="5" spans="1:84" ht="11.25" customHeight="1" x14ac:dyDescent="0.25"/>
    <row r="6" spans="1:84" ht="11.25" customHeight="1" x14ac:dyDescent="0.25"/>
    <row r="7" spans="1:84" ht="18" customHeight="1" x14ac:dyDescent="0.25">
      <c r="A7" s="174" t="s">
        <v>39</v>
      </c>
      <c r="B7" s="174"/>
      <c r="C7" s="174"/>
      <c r="CF7" s="92" t="s">
        <v>131</v>
      </c>
    </row>
    <row r="8" spans="1:84" ht="18" customHeight="1" x14ac:dyDescent="0.25">
      <c r="A8" s="174" t="s">
        <v>0</v>
      </c>
      <c r="B8" s="174"/>
      <c r="C8" s="174"/>
      <c r="D8" s="75"/>
    </row>
    <row r="9" spans="1:84" s="7" customFormat="1" ht="18" customHeight="1" x14ac:dyDescent="0.2">
      <c r="A9" s="60"/>
      <c r="B9" s="60"/>
      <c r="C9" s="61" t="s">
        <v>84</v>
      </c>
      <c r="D9" s="62"/>
      <c r="E9" s="63"/>
      <c r="F9" s="63"/>
      <c r="G9" s="63"/>
      <c r="H9" s="64"/>
      <c r="I9" s="64"/>
      <c r="J9" s="64"/>
      <c r="K9" s="65"/>
      <c r="L9" s="63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</row>
    <row r="10" spans="1:84" ht="12" customHeight="1" x14ac:dyDescent="0.2">
      <c r="A10" s="5"/>
      <c r="B10" s="6"/>
      <c r="R10" s="5"/>
      <c r="S10" s="5"/>
      <c r="T10" s="5"/>
      <c r="U10" s="5"/>
      <c r="V10" s="5"/>
      <c r="W10" s="5"/>
      <c r="X10" s="5"/>
    </row>
    <row r="11" spans="1:84" ht="12" customHeight="1" x14ac:dyDescent="0.2">
      <c r="A11" s="8" t="s">
        <v>50</v>
      </c>
      <c r="B11" s="6"/>
      <c r="R11" s="5"/>
      <c r="S11" s="5"/>
      <c r="T11" s="5"/>
      <c r="U11" s="5"/>
      <c r="V11" s="5"/>
      <c r="W11" s="5"/>
      <c r="X11" s="5"/>
    </row>
    <row r="12" spans="1:84" ht="12" customHeight="1" x14ac:dyDescent="0.25">
      <c r="A12" s="6"/>
      <c r="B12" s="6"/>
    </row>
    <row r="13" spans="1:84" ht="12" customHeight="1" x14ac:dyDescent="0.2">
      <c r="A13" s="6"/>
      <c r="B13" s="6"/>
      <c r="F13" s="90">
        <v>2007</v>
      </c>
      <c r="G13" s="90"/>
      <c r="H13" s="90"/>
      <c r="I13" s="90"/>
      <c r="J13" s="90"/>
      <c r="K13" s="90"/>
      <c r="L13" s="90"/>
      <c r="M13" s="90"/>
      <c r="N13" s="90">
        <v>2008</v>
      </c>
      <c r="O13" s="90"/>
      <c r="P13" s="90"/>
      <c r="Q13" s="90"/>
      <c r="R13" s="90"/>
      <c r="S13" s="90"/>
      <c r="T13" s="90"/>
      <c r="U13" s="90"/>
      <c r="V13" s="90">
        <v>2009</v>
      </c>
      <c r="W13" s="90"/>
      <c r="X13" s="90"/>
      <c r="Y13" s="90"/>
      <c r="Z13" s="90"/>
      <c r="AA13" s="90"/>
      <c r="AB13" s="90"/>
      <c r="AC13" s="90"/>
      <c r="AD13" s="90">
        <v>2010</v>
      </c>
      <c r="AE13" s="90"/>
      <c r="AF13" s="90"/>
      <c r="AG13" s="90"/>
      <c r="AH13" s="90"/>
      <c r="AI13" s="90"/>
      <c r="AJ13" s="90"/>
      <c r="AK13" s="90"/>
      <c r="AL13" s="90">
        <v>2011</v>
      </c>
      <c r="AM13" s="90"/>
      <c r="AN13" s="90"/>
      <c r="AO13" s="90"/>
      <c r="AP13" s="90"/>
      <c r="AQ13" s="90"/>
      <c r="AR13" s="90"/>
      <c r="AS13" s="90"/>
      <c r="AT13" s="90">
        <v>2012</v>
      </c>
      <c r="AU13" s="90"/>
      <c r="AV13" s="90"/>
      <c r="AW13" s="90"/>
      <c r="AX13" s="90"/>
      <c r="AY13" s="90"/>
      <c r="AZ13" s="90"/>
      <c r="BA13" s="90"/>
      <c r="BB13" s="1">
        <v>2013</v>
      </c>
      <c r="BC13" s="90"/>
      <c r="BD13" s="90"/>
      <c r="BE13" s="90"/>
      <c r="BF13" s="90" t="s">
        <v>120</v>
      </c>
      <c r="BG13" s="3"/>
      <c r="BH13" s="3" t="s">
        <v>120</v>
      </c>
      <c r="BI13" s="3"/>
      <c r="BJ13" s="90">
        <v>2014</v>
      </c>
      <c r="BK13" s="3" t="s">
        <v>120</v>
      </c>
      <c r="BL13" s="90"/>
      <c r="BM13" s="90" t="s">
        <v>120</v>
      </c>
      <c r="BN13" s="90" t="s">
        <v>120</v>
      </c>
      <c r="BO13" s="90" t="s">
        <v>120</v>
      </c>
      <c r="BP13" s="90"/>
      <c r="BQ13" s="90" t="s">
        <v>120</v>
      </c>
      <c r="BR13" s="90" t="s">
        <v>121</v>
      </c>
      <c r="BS13" s="90" t="s">
        <v>120</v>
      </c>
      <c r="BT13" s="90" t="s">
        <v>120</v>
      </c>
      <c r="BU13" s="90" t="s">
        <v>120</v>
      </c>
      <c r="BV13" s="90" t="s">
        <v>120</v>
      </c>
      <c r="BW13" s="3" t="s">
        <v>120</v>
      </c>
      <c r="BX13" s="3" t="s">
        <v>120</v>
      </c>
      <c r="BY13" s="3" t="s">
        <v>120</v>
      </c>
      <c r="BZ13" s="90" t="s">
        <v>122</v>
      </c>
      <c r="CA13" s="3" t="s">
        <v>120</v>
      </c>
      <c r="CB13" s="90" t="s">
        <v>120</v>
      </c>
      <c r="CD13" s="90"/>
    </row>
    <row r="14" spans="1:84" ht="12" customHeight="1" x14ac:dyDescent="0.2">
      <c r="A14" s="6"/>
      <c r="B14" s="6"/>
      <c r="F14" s="90" t="s">
        <v>123</v>
      </c>
      <c r="G14" s="90"/>
      <c r="H14" s="90" t="s">
        <v>124</v>
      </c>
      <c r="I14" s="90"/>
      <c r="J14" s="90" t="s">
        <v>125</v>
      </c>
      <c r="K14" s="90"/>
      <c r="L14" s="90" t="s">
        <v>126</v>
      </c>
      <c r="M14" s="90"/>
      <c r="N14" s="90" t="s">
        <v>123</v>
      </c>
      <c r="O14" s="90"/>
      <c r="P14" s="90" t="s">
        <v>124</v>
      </c>
      <c r="Q14" s="90"/>
      <c r="R14" s="90" t="s">
        <v>125</v>
      </c>
      <c r="S14" s="90"/>
      <c r="T14" s="90" t="s">
        <v>126</v>
      </c>
      <c r="U14" s="90"/>
      <c r="V14" s="90" t="s">
        <v>123</v>
      </c>
      <c r="W14" s="90"/>
      <c r="X14" s="90" t="s">
        <v>124</v>
      </c>
      <c r="Y14" s="90"/>
      <c r="Z14" s="90" t="s">
        <v>125</v>
      </c>
      <c r="AA14" s="90"/>
      <c r="AB14" s="90" t="s">
        <v>126</v>
      </c>
      <c r="AC14" s="90"/>
      <c r="AD14" s="90" t="s">
        <v>123</v>
      </c>
      <c r="AE14" s="90"/>
      <c r="AF14" s="90" t="s">
        <v>124</v>
      </c>
      <c r="AG14" s="90"/>
      <c r="AH14" s="90" t="s">
        <v>125</v>
      </c>
      <c r="AI14" s="90"/>
      <c r="AJ14" s="90" t="s">
        <v>126</v>
      </c>
      <c r="AK14" s="90"/>
      <c r="AL14" s="90" t="s">
        <v>123</v>
      </c>
      <c r="AM14" s="90"/>
      <c r="AN14" s="90" t="s">
        <v>124</v>
      </c>
      <c r="AO14" s="90"/>
      <c r="AP14" s="90" t="s">
        <v>125</v>
      </c>
      <c r="AQ14" s="90"/>
      <c r="AR14" s="90" t="s">
        <v>126</v>
      </c>
      <c r="AS14" s="90"/>
      <c r="AT14" s="90" t="s">
        <v>123</v>
      </c>
      <c r="AU14" s="90"/>
      <c r="AV14" s="90" t="s">
        <v>124</v>
      </c>
      <c r="AW14" s="90"/>
      <c r="AX14" s="90" t="s">
        <v>125</v>
      </c>
      <c r="AY14" s="90"/>
      <c r="AZ14" s="90" t="s">
        <v>126</v>
      </c>
      <c r="BA14" s="90"/>
      <c r="BB14" s="90" t="s">
        <v>123</v>
      </c>
      <c r="BC14" s="90"/>
      <c r="BD14" s="90" t="s">
        <v>124</v>
      </c>
      <c r="BE14" s="90"/>
      <c r="BF14" s="90" t="s">
        <v>125</v>
      </c>
      <c r="BG14" s="90"/>
      <c r="BH14" s="90" t="s">
        <v>126</v>
      </c>
      <c r="BI14" s="90"/>
      <c r="BJ14" s="90" t="s">
        <v>123</v>
      </c>
      <c r="BK14" s="90"/>
      <c r="BL14" s="91" t="s">
        <v>124</v>
      </c>
      <c r="BM14" s="90"/>
      <c r="BN14" s="91" t="s">
        <v>125</v>
      </c>
      <c r="BO14" s="90"/>
      <c r="BP14" s="91" t="s">
        <v>126</v>
      </c>
      <c r="BQ14" s="90"/>
      <c r="BR14" s="91" t="s">
        <v>123</v>
      </c>
      <c r="BS14" s="90"/>
      <c r="BT14" s="91" t="s">
        <v>124</v>
      </c>
      <c r="BU14" s="90"/>
      <c r="BV14" s="91" t="s">
        <v>125</v>
      </c>
      <c r="BW14" s="90"/>
      <c r="BX14" s="90" t="s">
        <v>126</v>
      </c>
      <c r="BY14" s="3"/>
      <c r="BZ14" s="91" t="s">
        <v>123</v>
      </c>
      <c r="CA14" s="3"/>
      <c r="CB14" s="91" t="s">
        <v>124</v>
      </c>
      <c r="CD14" s="91" t="s">
        <v>125</v>
      </c>
      <c r="CF14" s="90" t="s">
        <v>126</v>
      </c>
    </row>
    <row r="15" spans="1:84" ht="12" customHeight="1" x14ac:dyDescent="0.25">
      <c r="A15" s="6" t="s">
        <v>1</v>
      </c>
      <c r="B15" s="6"/>
    </row>
    <row r="16" spans="1:84" ht="12" customHeight="1" x14ac:dyDescent="0.25">
      <c r="A16" s="9" t="s">
        <v>9</v>
      </c>
      <c r="B16" s="9"/>
      <c r="C16" s="8" t="s">
        <v>40</v>
      </c>
    </row>
    <row r="17" spans="3:84" s="5" customFormat="1" ht="12" customHeight="1" x14ac:dyDescent="0.25">
      <c r="C17" s="11" t="s">
        <v>41</v>
      </c>
      <c r="E17" s="6"/>
      <c r="F17" s="6"/>
      <c r="R17" s="88"/>
      <c r="S17" s="88"/>
      <c r="T17" s="88"/>
      <c r="U17" s="88"/>
      <c r="V17" s="88"/>
      <c r="W17" s="88"/>
      <c r="X17" s="88"/>
    </row>
    <row r="18" spans="3:84" s="5" customFormat="1" ht="12" customHeight="1" x14ac:dyDescent="0.25">
      <c r="C18" s="11" t="s">
        <v>42</v>
      </c>
      <c r="E18" s="6"/>
      <c r="F18" s="6"/>
      <c r="R18" s="88"/>
      <c r="S18" s="88"/>
      <c r="T18" s="88"/>
      <c r="U18" s="88"/>
      <c r="V18" s="88"/>
      <c r="W18" s="88"/>
      <c r="X18" s="88"/>
    </row>
    <row r="19" spans="3:84" s="5" customFormat="1" ht="12" customHeight="1" x14ac:dyDescent="0.2">
      <c r="C19" s="30" t="s">
        <v>18</v>
      </c>
      <c r="D19" s="6" t="s">
        <v>12</v>
      </c>
      <c r="E19" s="20"/>
      <c r="F19" s="102">
        <v>48.622249566981218</v>
      </c>
      <c r="G19" s="102"/>
      <c r="H19" s="102">
        <v>47.586800380880554</v>
      </c>
      <c r="I19" s="102"/>
      <c r="J19" s="102">
        <v>48.622135442662376</v>
      </c>
      <c r="K19" s="102"/>
      <c r="L19" s="102">
        <v>49.537424149038486</v>
      </c>
      <c r="M19" s="102"/>
      <c r="N19" s="102">
        <f>0.546556792608214*100</f>
        <v>54.655679260821401</v>
      </c>
      <c r="O19" s="102"/>
      <c r="P19" s="102">
        <v>55.667895804439326</v>
      </c>
      <c r="Q19" s="102"/>
      <c r="R19" s="102">
        <v>64.261262044185315</v>
      </c>
      <c r="S19" s="102"/>
      <c r="T19" s="102">
        <v>65.196811627253808</v>
      </c>
      <c r="U19" s="102"/>
      <c r="V19" s="102">
        <v>73.600198795236551</v>
      </c>
      <c r="W19" s="102"/>
      <c r="X19" s="102">
        <v>74.054100096590091</v>
      </c>
      <c r="Y19" s="102"/>
      <c r="Z19" s="102">
        <v>73.772381307493191</v>
      </c>
      <c r="AA19" s="102"/>
      <c r="AB19" s="102">
        <v>72.005540859963091</v>
      </c>
      <c r="AC19" s="102"/>
      <c r="AD19" s="102">
        <v>73.045707021479316</v>
      </c>
      <c r="AE19" s="102"/>
      <c r="AF19" s="102">
        <v>70.810232659140212</v>
      </c>
      <c r="AG19" s="102"/>
      <c r="AH19" s="102">
        <v>69.874247888282284</v>
      </c>
      <c r="AI19" s="102"/>
      <c r="AJ19" s="102">
        <v>70.435195791535435</v>
      </c>
      <c r="AK19" s="102"/>
      <c r="AL19" s="102">
        <v>74.107808993405271</v>
      </c>
      <c r="AM19" s="102"/>
      <c r="AN19" s="102">
        <v>69.597811995582731</v>
      </c>
      <c r="AO19" s="102"/>
      <c r="AP19" s="102">
        <v>69.56291106486168</v>
      </c>
      <c r="AQ19" s="102"/>
      <c r="AR19" s="102">
        <v>67.622783078187453</v>
      </c>
      <c r="AS19" s="102"/>
      <c r="AT19" s="102">
        <v>68.255043352968343</v>
      </c>
      <c r="AU19" s="102"/>
      <c r="AV19" s="102">
        <v>67.278995388741478</v>
      </c>
      <c r="AW19" s="102"/>
      <c r="AX19" s="102">
        <v>68.104204893944512</v>
      </c>
      <c r="AY19" s="102"/>
      <c r="AZ19" s="102">
        <v>66.264171566661147</v>
      </c>
      <c r="BA19" s="102"/>
      <c r="BB19" s="102">
        <v>67.018135989758591</v>
      </c>
      <c r="BC19" s="103"/>
      <c r="BD19" s="102">
        <v>65.215492439262178</v>
      </c>
      <c r="BE19" s="102"/>
      <c r="BF19" s="102">
        <v>65.139758428573046</v>
      </c>
      <c r="BG19" s="102"/>
      <c r="BH19" s="102">
        <v>64.62830699289232</v>
      </c>
      <c r="BI19" s="102"/>
      <c r="BJ19" s="111">
        <v>64.827050727420897</v>
      </c>
      <c r="BK19" s="111"/>
      <c r="BL19" s="112">
        <v>64.550556847373329</v>
      </c>
      <c r="BM19" s="112"/>
      <c r="BN19" s="113">
        <v>64.16089836333353</v>
      </c>
      <c r="BO19" s="113"/>
      <c r="BP19" s="113">
        <v>64.636658137297204</v>
      </c>
      <c r="BQ19" s="113"/>
      <c r="BR19" s="105">
        <v>67.560201479980989</v>
      </c>
      <c r="BS19" s="113"/>
      <c r="BT19" s="113">
        <v>65.93678309508482</v>
      </c>
      <c r="BU19" s="113"/>
      <c r="BV19" s="161">
        <v>65.538867058827606</v>
      </c>
      <c r="BW19" s="161"/>
      <c r="BX19" s="161">
        <v>66.411460958836898</v>
      </c>
      <c r="BY19" s="161"/>
      <c r="BZ19" s="161">
        <v>68.342593790268594</v>
      </c>
      <c r="CA19" s="161"/>
      <c r="CB19" s="161">
        <v>65.104477734667896</v>
      </c>
      <c r="CC19" s="161"/>
      <c r="CD19" s="161">
        <v>64.236114919212497</v>
      </c>
      <c r="CE19" s="161"/>
      <c r="CF19" s="161">
        <v>65.169736529228203</v>
      </c>
    </row>
    <row r="20" spans="3:84" s="5" customFormat="1" ht="12" customHeight="1" x14ac:dyDescent="0.2">
      <c r="C20" s="30" t="s">
        <v>19</v>
      </c>
      <c r="D20" s="6" t="s">
        <v>12</v>
      </c>
      <c r="E20" s="20"/>
      <c r="F20" s="102">
        <v>37.240247013140234</v>
      </c>
      <c r="G20" s="102"/>
      <c r="H20" s="102">
        <v>37.65276261108383</v>
      </c>
      <c r="I20" s="102"/>
      <c r="J20" s="102">
        <v>37.052096891958598</v>
      </c>
      <c r="K20" s="102"/>
      <c r="L20" s="102">
        <v>37.137001619338484</v>
      </c>
      <c r="M20" s="102"/>
      <c r="N20" s="102">
        <f>0.347763646019671*100</f>
        <v>34.776364601967103</v>
      </c>
      <c r="O20" s="102"/>
      <c r="P20" s="102">
        <v>33.939772900639312</v>
      </c>
      <c r="Q20" s="102"/>
      <c r="R20" s="102">
        <v>29.256766197571803</v>
      </c>
      <c r="S20" s="102"/>
      <c r="T20" s="102">
        <v>28.875160990701232</v>
      </c>
      <c r="U20" s="102"/>
      <c r="V20" s="102">
        <v>22.994895776417469</v>
      </c>
      <c r="W20" s="102"/>
      <c r="X20" s="102">
        <v>23.237874322109718</v>
      </c>
      <c r="Y20" s="102"/>
      <c r="Z20" s="102">
        <v>24.624934063782074</v>
      </c>
      <c r="AA20" s="102"/>
      <c r="AB20" s="102">
        <v>26.523573444942521</v>
      </c>
      <c r="AC20" s="102"/>
      <c r="AD20" s="102">
        <v>25.36070187586067</v>
      </c>
      <c r="AE20" s="102"/>
      <c r="AF20" s="102">
        <v>27.08982228675837</v>
      </c>
      <c r="AG20" s="102"/>
      <c r="AH20" s="102">
        <v>27.798254830164293</v>
      </c>
      <c r="AI20" s="102"/>
      <c r="AJ20" s="102">
        <v>27.388063331993934</v>
      </c>
      <c r="AK20" s="102"/>
      <c r="AL20" s="102">
        <v>24.177952067206864</v>
      </c>
      <c r="AM20" s="102"/>
      <c r="AN20" s="102">
        <v>28.549683381459808</v>
      </c>
      <c r="AO20" s="102"/>
      <c r="AP20" s="102">
        <v>28.729050643909957</v>
      </c>
      <c r="AQ20" s="102"/>
      <c r="AR20" s="102">
        <v>30.537195900528431</v>
      </c>
      <c r="AS20" s="102"/>
      <c r="AT20" s="102">
        <v>29.434607340073782</v>
      </c>
      <c r="AU20" s="102"/>
      <c r="AV20" s="102">
        <v>30.322851733152834</v>
      </c>
      <c r="AW20" s="102"/>
      <c r="AX20" s="102">
        <v>29.578224171266541</v>
      </c>
      <c r="AY20" s="102"/>
      <c r="AZ20" s="102">
        <v>31.651314160173989</v>
      </c>
      <c r="BA20" s="102"/>
      <c r="BB20" s="102">
        <v>30.8770099912768</v>
      </c>
      <c r="BC20" s="103"/>
      <c r="BD20" s="102">
        <v>32.243541331911949</v>
      </c>
      <c r="BE20" s="102"/>
      <c r="BF20" s="102">
        <v>32.702554564148492</v>
      </c>
      <c r="BG20" s="102"/>
      <c r="BH20" s="102">
        <v>33.242571315028911</v>
      </c>
      <c r="BI20" s="102"/>
      <c r="BJ20" s="111">
        <v>31.636725171099545</v>
      </c>
      <c r="BK20" s="111"/>
      <c r="BL20" s="112">
        <v>30.862050437639173</v>
      </c>
      <c r="BM20" s="112"/>
      <c r="BN20" s="113">
        <v>31.469767087244836</v>
      </c>
      <c r="BO20" s="113"/>
      <c r="BP20" s="113">
        <v>31.564558168558378</v>
      </c>
      <c r="BQ20" s="113"/>
      <c r="BR20" s="105">
        <v>29.001987673805225</v>
      </c>
      <c r="BS20" s="113"/>
      <c r="BT20" s="113">
        <v>30.465232636513996</v>
      </c>
      <c r="BU20" s="113"/>
      <c r="BV20" s="161">
        <v>31.152075624292301</v>
      </c>
      <c r="BW20" s="161"/>
      <c r="BX20" s="161">
        <v>30.409349287770301</v>
      </c>
      <c r="BY20" s="161"/>
      <c r="BZ20" s="161">
        <v>28.929857449586699</v>
      </c>
      <c r="CA20" s="161"/>
      <c r="CB20" s="161">
        <v>30.841853686825299</v>
      </c>
      <c r="CC20" s="161"/>
      <c r="CD20" s="161">
        <v>31.165636369594399</v>
      </c>
      <c r="CE20" s="161"/>
      <c r="CF20" s="161">
        <v>30.548669898348798</v>
      </c>
    </row>
    <row r="21" spans="3:84" s="5" customFormat="1" ht="12" customHeight="1" x14ac:dyDescent="0.2">
      <c r="C21" s="30" t="s">
        <v>20</v>
      </c>
      <c r="D21" s="6" t="s">
        <v>12</v>
      </c>
      <c r="E21" s="20"/>
      <c r="F21" s="102">
        <v>8.518269987064885</v>
      </c>
      <c r="G21" s="102"/>
      <c r="H21" s="102">
        <v>9.2895951751572046</v>
      </c>
      <c r="I21" s="102"/>
      <c r="J21" s="102">
        <v>8.2685366284637443</v>
      </c>
      <c r="K21" s="102"/>
      <c r="L21" s="102">
        <v>7.7810248039047947</v>
      </c>
      <c r="M21" s="102"/>
      <c r="N21" s="102">
        <f>0.063952604534695*100</f>
        <v>6.3952604534695006</v>
      </c>
      <c r="O21" s="102"/>
      <c r="P21" s="102">
        <v>7.283576670297939</v>
      </c>
      <c r="Q21" s="102"/>
      <c r="R21" s="102">
        <v>5.0873539489461646</v>
      </c>
      <c r="S21" s="102"/>
      <c r="T21" s="102">
        <v>4.5809583470325137</v>
      </c>
      <c r="U21" s="102"/>
      <c r="V21" s="102">
        <v>2.5116739728662179</v>
      </c>
      <c r="W21" s="102"/>
      <c r="X21" s="102">
        <v>1.9067659899324643</v>
      </c>
      <c r="Y21" s="102"/>
      <c r="Z21" s="102">
        <v>1.0941259005993509</v>
      </c>
      <c r="AA21" s="102"/>
      <c r="AB21" s="102">
        <v>0.91144164307566455</v>
      </c>
      <c r="AC21" s="102"/>
      <c r="AD21" s="102">
        <v>1.0073674825357231</v>
      </c>
      <c r="AE21" s="102"/>
      <c r="AF21" s="102">
        <v>1.6141756031436514</v>
      </c>
      <c r="AG21" s="102"/>
      <c r="AH21" s="102">
        <v>1.7585994945324293</v>
      </c>
      <c r="AI21" s="102"/>
      <c r="AJ21" s="102">
        <v>1.5776092248618474</v>
      </c>
      <c r="AK21" s="102"/>
      <c r="AL21" s="102">
        <v>1.2476775234597226</v>
      </c>
      <c r="AM21" s="102"/>
      <c r="AN21" s="102">
        <v>1.4834940863173309</v>
      </c>
      <c r="AO21" s="102"/>
      <c r="AP21" s="102">
        <v>1.3556209206668781</v>
      </c>
      <c r="AQ21" s="102"/>
      <c r="AR21" s="102">
        <v>1.4518483958112576</v>
      </c>
      <c r="AS21" s="102"/>
      <c r="AT21" s="102">
        <v>1.9452468810123449</v>
      </c>
      <c r="AU21" s="102"/>
      <c r="AV21" s="102">
        <v>1.759941817148124</v>
      </c>
      <c r="AW21" s="102"/>
      <c r="AX21" s="102">
        <v>1.8731317927406892</v>
      </c>
      <c r="AY21" s="102"/>
      <c r="AZ21" s="102">
        <v>1.7122224646503585</v>
      </c>
      <c r="BA21" s="102"/>
      <c r="BB21" s="102">
        <v>1.6272612726327642</v>
      </c>
      <c r="BC21" s="103"/>
      <c r="BD21" s="102">
        <v>2.0915559142094038</v>
      </c>
      <c r="BE21" s="102"/>
      <c r="BF21" s="102">
        <v>1.7337441479259621</v>
      </c>
      <c r="BG21" s="102"/>
      <c r="BH21" s="102">
        <v>1.7249044686338251</v>
      </c>
      <c r="BI21" s="102"/>
      <c r="BJ21" s="111">
        <v>3.0777465320137165</v>
      </c>
      <c r="BK21" s="111"/>
      <c r="BL21" s="112">
        <v>4.1615689382731018</v>
      </c>
      <c r="BM21" s="112"/>
      <c r="BN21" s="113">
        <v>4.0268228506530113</v>
      </c>
      <c r="BO21" s="113"/>
      <c r="BP21" s="113">
        <v>3.4664098789540123</v>
      </c>
      <c r="BQ21" s="113"/>
      <c r="BR21" s="105">
        <v>3.0268035589732913</v>
      </c>
      <c r="BS21" s="113"/>
      <c r="BT21" s="113">
        <v>3.3074604752571748</v>
      </c>
      <c r="BU21" s="113"/>
      <c r="BV21" s="161">
        <v>3.0921551703304702</v>
      </c>
      <c r="BW21" s="161"/>
      <c r="BX21" s="161">
        <v>3.0105532395962902</v>
      </c>
      <c r="BY21" s="161"/>
      <c r="BZ21" s="161">
        <v>2.5231164545841498</v>
      </c>
      <c r="CA21" s="161"/>
      <c r="CB21" s="161">
        <v>3.8770001127865799</v>
      </c>
      <c r="CC21" s="161"/>
      <c r="CD21" s="161">
        <v>4.3798860479834696</v>
      </c>
      <c r="CE21" s="161"/>
      <c r="CF21" s="161">
        <v>3.9460300457750401</v>
      </c>
    </row>
    <row r="22" spans="3:84" s="5" customFormat="1" ht="12" customHeight="1" x14ac:dyDescent="0.2">
      <c r="C22" s="30" t="s">
        <v>21</v>
      </c>
      <c r="D22" s="6" t="s">
        <v>12</v>
      </c>
      <c r="E22" s="20"/>
      <c r="F22" s="102">
        <v>5.6192334328136617</v>
      </c>
      <c r="G22" s="102"/>
      <c r="H22" s="102">
        <v>5.4708418328784125</v>
      </c>
      <c r="I22" s="102"/>
      <c r="J22" s="102">
        <v>6.0572310369152849</v>
      </c>
      <c r="K22" s="102"/>
      <c r="L22" s="102">
        <v>5.5445494277182359</v>
      </c>
      <c r="M22" s="102"/>
      <c r="N22" s="102">
        <f>0.0417269568374196*100</f>
        <v>4.17269568374196</v>
      </c>
      <c r="O22" s="102"/>
      <c r="P22" s="102">
        <v>3.1087546246234239</v>
      </c>
      <c r="Q22" s="102"/>
      <c r="R22" s="102">
        <v>1.3946194599058377</v>
      </c>
      <c r="S22" s="102"/>
      <c r="T22" s="102">
        <v>1.3470534181140537</v>
      </c>
      <c r="U22" s="102"/>
      <c r="V22" s="102">
        <v>0.89320690679656689</v>
      </c>
      <c r="W22" s="102"/>
      <c r="X22" s="102">
        <v>0.80126254998848645</v>
      </c>
      <c r="Y22" s="102"/>
      <c r="Z22" s="102">
        <v>0.50856864614255326</v>
      </c>
      <c r="AA22" s="102"/>
      <c r="AB22" s="102">
        <v>0.55943677863992902</v>
      </c>
      <c r="AC22" s="102"/>
      <c r="AD22" s="102">
        <v>0.58622986026331891</v>
      </c>
      <c r="AE22" s="102"/>
      <c r="AF22" s="102">
        <v>0.48575574190123777</v>
      </c>
      <c r="AG22" s="102"/>
      <c r="AH22" s="102">
        <v>0.56892228028895686</v>
      </c>
      <c r="AI22" s="102"/>
      <c r="AJ22" s="102">
        <v>0.59913708418485567</v>
      </c>
      <c r="AK22" s="102"/>
      <c r="AL22" s="102">
        <v>0.46655535251544461</v>
      </c>
      <c r="AM22" s="102"/>
      <c r="AN22" s="102">
        <v>0.36899412267599868</v>
      </c>
      <c r="AO22" s="102"/>
      <c r="AP22" s="102">
        <v>0.3524035990577864</v>
      </c>
      <c r="AQ22" s="102"/>
      <c r="AR22" s="102">
        <v>0.38819662273628097</v>
      </c>
      <c r="AS22" s="102"/>
      <c r="AT22" s="102">
        <v>0.36511889015545895</v>
      </c>
      <c r="AU22" s="102"/>
      <c r="AV22" s="102">
        <v>0.63819383095800297</v>
      </c>
      <c r="AW22" s="102"/>
      <c r="AX22" s="102">
        <v>0.44442555260040928</v>
      </c>
      <c r="AY22" s="102"/>
      <c r="AZ22" s="102">
        <v>0.37228879156592698</v>
      </c>
      <c r="BA22" s="102"/>
      <c r="BB22" s="102">
        <v>0.47761624499882294</v>
      </c>
      <c r="BC22" s="103"/>
      <c r="BD22" s="102">
        <v>0.44940024739730522</v>
      </c>
      <c r="BE22" s="102"/>
      <c r="BF22" s="102">
        <v>0.42396322673465858</v>
      </c>
      <c r="BG22" s="102"/>
      <c r="BH22" s="102">
        <v>0.40424906381046988</v>
      </c>
      <c r="BI22" s="102"/>
      <c r="BJ22" s="111">
        <v>0.45848220888525298</v>
      </c>
      <c r="BK22" s="111"/>
      <c r="BL22" s="112">
        <v>0.42582554801567751</v>
      </c>
      <c r="BM22" s="112"/>
      <c r="BN22" s="113">
        <v>0.34249023597841594</v>
      </c>
      <c r="BO22" s="113"/>
      <c r="BP22" s="113">
        <v>0.33237186859581191</v>
      </c>
      <c r="BQ22" s="113"/>
      <c r="BR22" s="105">
        <v>0.41100307187890461</v>
      </c>
      <c r="BS22" s="113"/>
      <c r="BT22" s="113">
        <v>0.29053154922986613</v>
      </c>
      <c r="BU22" s="113"/>
      <c r="BV22" s="161">
        <v>0.21690214654968101</v>
      </c>
      <c r="BW22" s="161"/>
      <c r="BX22" s="161">
        <v>0.16862091528210801</v>
      </c>
      <c r="BY22" s="161"/>
      <c r="BZ22" s="161">
        <v>0.204444802161203</v>
      </c>
      <c r="CA22" s="161"/>
      <c r="CB22" s="161">
        <v>0.17667707919516301</v>
      </c>
      <c r="CC22" s="161"/>
      <c r="CD22" s="161">
        <v>0.21837662213895301</v>
      </c>
      <c r="CE22" s="161"/>
      <c r="CF22" s="161">
        <v>0.33556034337035201</v>
      </c>
    </row>
    <row r="23" spans="3:84" s="5" customFormat="1" ht="12" customHeight="1" x14ac:dyDescent="0.2">
      <c r="D23" s="6"/>
      <c r="E23" s="20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98"/>
      <c r="BD23" s="102"/>
      <c r="BE23" s="102"/>
      <c r="BF23" s="102"/>
      <c r="BG23" s="102"/>
      <c r="BH23" s="102"/>
      <c r="BI23" s="102"/>
      <c r="BJ23" s="114"/>
      <c r="BK23" s="114"/>
      <c r="BL23" s="115"/>
      <c r="BM23" s="115"/>
      <c r="BN23" s="116"/>
      <c r="BO23" s="116"/>
      <c r="BP23" s="116"/>
      <c r="BQ23" s="116"/>
      <c r="BR23" s="117"/>
      <c r="BS23" s="116"/>
      <c r="BT23" s="116"/>
      <c r="BU23" s="116"/>
      <c r="BV23" s="151"/>
      <c r="BW23" s="151"/>
      <c r="BX23" s="151"/>
      <c r="BY23" s="151"/>
      <c r="BZ23" s="151"/>
      <c r="CA23" s="151"/>
      <c r="CB23" s="151"/>
      <c r="CC23" s="151"/>
      <c r="CD23" s="151"/>
      <c r="CE23" s="151"/>
      <c r="CF23" s="151"/>
    </row>
    <row r="24" spans="3:84" s="5" customFormat="1" ht="12" customHeight="1" x14ac:dyDescent="0.2">
      <c r="C24" s="11" t="s">
        <v>43</v>
      </c>
      <c r="D24" s="6"/>
      <c r="E24" s="20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98"/>
      <c r="BD24" s="102"/>
      <c r="BE24" s="102"/>
      <c r="BF24" s="102"/>
      <c r="BG24" s="102"/>
      <c r="BH24" s="102"/>
      <c r="BI24" s="102"/>
      <c r="BJ24" s="114"/>
      <c r="BK24" s="114"/>
      <c r="BL24" s="115"/>
      <c r="BM24" s="115"/>
      <c r="BN24" s="116"/>
      <c r="BO24" s="116"/>
      <c r="BP24" s="116"/>
      <c r="BQ24" s="116"/>
      <c r="BR24" s="117"/>
      <c r="BS24" s="116"/>
      <c r="BT24" s="116"/>
      <c r="BU24" s="116"/>
      <c r="BV24" s="151"/>
      <c r="BW24" s="151"/>
      <c r="BX24" s="151"/>
      <c r="BY24" s="151"/>
      <c r="BZ24" s="151"/>
      <c r="CA24" s="151"/>
      <c r="CB24" s="151"/>
      <c r="CC24" s="151"/>
      <c r="CD24" s="151"/>
      <c r="CE24" s="151"/>
      <c r="CF24" s="151"/>
    </row>
    <row r="25" spans="3:84" s="5" customFormat="1" ht="12" customHeight="1" x14ac:dyDescent="0.2">
      <c r="C25" s="30" t="s">
        <v>20</v>
      </c>
      <c r="D25" s="6" t="s">
        <v>12</v>
      </c>
      <c r="E25" s="20"/>
      <c r="F25" s="102">
        <v>5.3109708708782399</v>
      </c>
      <c r="G25" s="102"/>
      <c r="H25" s="102">
        <v>5.7317656764063862</v>
      </c>
      <c r="I25" s="102"/>
      <c r="J25" s="102">
        <v>4.9583153477770834</v>
      </c>
      <c r="K25" s="102"/>
      <c r="L25" s="102">
        <v>4.8883183645158184</v>
      </c>
      <c r="M25" s="102"/>
      <c r="N25" s="102">
        <f>0.0417207004763599*100</f>
        <v>4.17207004763599</v>
      </c>
      <c r="O25" s="102"/>
      <c r="P25" s="102">
        <v>4.9656625270753931</v>
      </c>
      <c r="Q25" s="102"/>
      <c r="R25" s="102">
        <v>3.3144990578735745</v>
      </c>
      <c r="S25" s="102"/>
      <c r="T25" s="102">
        <v>2.8173130095612677</v>
      </c>
      <c r="U25" s="102"/>
      <c r="V25" s="102">
        <v>1.386383815102264</v>
      </c>
      <c r="W25" s="102"/>
      <c r="X25" s="102">
        <v>1.0537719559616401</v>
      </c>
      <c r="Y25" s="102"/>
      <c r="Z25" s="102">
        <v>0.67730139282186486</v>
      </c>
      <c r="AA25" s="102"/>
      <c r="AB25" s="102">
        <v>0.55135605480296956</v>
      </c>
      <c r="AC25" s="102"/>
      <c r="AD25" s="102">
        <v>0.57335333339490269</v>
      </c>
      <c r="AE25" s="102"/>
      <c r="AF25" s="102">
        <v>0.91669170854326476</v>
      </c>
      <c r="AG25" s="102"/>
      <c r="AH25" s="102">
        <v>1.0311910745551809</v>
      </c>
      <c r="AI25" s="102"/>
      <c r="AJ25" s="102">
        <v>0.90586304524626926</v>
      </c>
      <c r="AK25" s="102"/>
      <c r="AL25" s="102">
        <v>0.7056630000704871</v>
      </c>
      <c r="AM25" s="102"/>
      <c r="AN25" s="102">
        <v>0.77128123611411636</v>
      </c>
      <c r="AO25" s="102"/>
      <c r="AP25" s="102">
        <v>0.71708449367726579</v>
      </c>
      <c r="AQ25" s="102"/>
      <c r="AR25" s="102">
        <v>0.81030615257220817</v>
      </c>
      <c r="AS25" s="102"/>
      <c r="AT25" s="102">
        <v>1.1373720488872929</v>
      </c>
      <c r="AU25" s="102"/>
      <c r="AV25" s="102">
        <v>1.0196533474938529</v>
      </c>
      <c r="AW25" s="102"/>
      <c r="AX25" s="102">
        <v>1.1120484218390416</v>
      </c>
      <c r="AY25" s="102"/>
      <c r="AZ25" s="102">
        <v>1.0287048048143537</v>
      </c>
      <c r="BA25" s="102"/>
      <c r="BB25" s="102">
        <v>1.0170252369394519</v>
      </c>
      <c r="BC25" s="103"/>
      <c r="BD25" s="102">
        <v>1.3147176763869242</v>
      </c>
      <c r="BE25" s="102"/>
      <c r="BF25" s="102">
        <v>1.0524192282220428</v>
      </c>
      <c r="BG25" s="102"/>
      <c r="BH25" s="102">
        <v>1.1900157745393567</v>
      </c>
      <c r="BI25" s="102"/>
      <c r="BJ25" s="111">
        <v>2.2720611572646185</v>
      </c>
      <c r="BK25" s="111"/>
      <c r="BL25" s="112">
        <v>3.050093595323665</v>
      </c>
      <c r="BM25" s="112"/>
      <c r="BN25" s="113">
        <v>2.8864740064862153</v>
      </c>
      <c r="BO25" s="113"/>
      <c r="BP25" s="113">
        <v>2.3446843630795913</v>
      </c>
      <c r="BQ25" s="113"/>
      <c r="BR25" s="105">
        <v>2.0101651223641115</v>
      </c>
      <c r="BS25" s="113"/>
      <c r="BT25" s="113">
        <v>2.183275685546088</v>
      </c>
      <c r="BU25" s="113"/>
      <c r="BV25" s="162">
        <v>2.1928669138334902</v>
      </c>
      <c r="BW25" s="162"/>
      <c r="BX25" s="162">
        <v>2.1789068154522599</v>
      </c>
      <c r="BY25" s="162"/>
      <c r="BZ25" s="162">
        <v>1.7671199199129599</v>
      </c>
      <c r="CA25" s="162"/>
      <c r="CB25" s="162">
        <v>2.8217094698562701</v>
      </c>
      <c r="CC25" s="162"/>
      <c r="CD25" s="162">
        <v>3.1978642914100099</v>
      </c>
      <c r="CE25" s="162"/>
      <c r="CF25" s="162">
        <v>2.91416993126085</v>
      </c>
    </row>
    <row r="26" spans="3:84" s="5" customFormat="1" ht="12" customHeight="1" x14ac:dyDescent="0.2">
      <c r="C26" s="30" t="s">
        <v>21</v>
      </c>
      <c r="D26" s="6" t="s">
        <v>12</v>
      </c>
      <c r="E26" s="20"/>
      <c r="F26" s="102">
        <v>3.4734511966338268</v>
      </c>
      <c r="G26" s="102"/>
      <c r="H26" s="102">
        <v>3.472453727927955</v>
      </c>
      <c r="I26" s="102"/>
      <c r="J26" s="102">
        <v>3.8909078036689166</v>
      </c>
      <c r="K26" s="102"/>
      <c r="L26" s="102">
        <v>3.586740810459923</v>
      </c>
      <c r="M26" s="102"/>
      <c r="N26" s="102">
        <f>0.027326612892948*100</f>
        <v>2.7326612892947999</v>
      </c>
      <c r="O26" s="102"/>
      <c r="P26" s="102">
        <v>2.0730475506109092</v>
      </c>
      <c r="Q26" s="102"/>
      <c r="R26" s="102">
        <v>0.85009176148797128</v>
      </c>
      <c r="S26" s="102"/>
      <c r="T26" s="102">
        <v>0.79197530584635778</v>
      </c>
      <c r="U26" s="102"/>
      <c r="V26" s="102">
        <v>0.50211876616108853</v>
      </c>
      <c r="W26" s="102"/>
      <c r="X26" s="102">
        <v>0.50173178428234488</v>
      </c>
      <c r="Y26" s="102"/>
      <c r="Z26" s="102">
        <v>0.33516947238281009</v>
      </c>
      <c r="AA26" s="102"/>
      <c r="AB26" s="102">
        <v>0.29418150304615165</v>
      </c>
      <c r="AC26" s="102"/>
      <c r="AD26" s="102">
        <v>0.30497431433976457</v>
      </c>
      <c r="AE26" s="102"/>
      <c r="AF26" s="102">
        <v>0.304187513571966</v>
      </c>
      <c r="AG26" s="102"/>
      <c r="AH26" s="102">
        <v>0.31763114828481603</v>
      </c>
      <c r="AI26" s="102"/>
      <c r="AJ26" s="102">
        <v>0.30281450629278372</v>
      </c>
      <c r="AK26" s="102"/>
      <c r="AL26" s="102">
        <v>0.18341520203670031</v>
      </c>
      <c r="AM26" s="102"/>
      <c r="AN26" s="102">
        <v>0.10629956795757273</v>
      </c>
      <c r="AO26" s="102"/>
      <c r="AP26" s="102">
        <v>0.17929120686223379</v>
      </c>
      <c r="AQ26" s="102"/>
      <c r="AR26" s="102">
        <v>0.23751581944521927</v>
      </c>
      <c r="AS26" s="102"/>
      <c r="AT26" s="102">
        <v>0.17139572525776675</v>
      </c>
      <c r="AU26" s="102"/>
      <c r="AV26" s="102">
        <v>0.30022615816913628</v>
      </c>
      <c r="AW26" s="102"/>
      <c r="AX26" s="102">
        <v>0.26548666432683438</v>
      </c>
      <c r="AY26" s="102"/>
      <c r="AZ26" s="102">
        <v>0.1959570002845564</v>
      </c>
      <c r="BA26" s="102"/>
      <c r="BB26" s="102">
        <v>0.25388653404084316</v>
      </c>
      <c r="BC26" s="103"/>
      <c r="BD26" s="102">
        <v>0.28647475342007317</v>
      </c>
      <c r="BE26" s="102"/>
      <c r="BF26" s="102">
        <v>0.26851170607752711</v>
      </c>
      <c r="BG26" s="102"/>
      <c r="BH26" s="102">
        <v>0.29719185266475678</v>
      </c>
      <c r="BI26" s="102"/>
      <c r="BJ26" s="111">
        <v>0.33188979764133664</v>
      </c>
      <c r="BK26" s="111"/>
      <c r="BL26" s="112">
        <v>0.30532773425311754</v>
      </c>
      <c r="BM26" s="112"/>
      <c r="BN26" s="113">
        <v>0.22969092500846824</v>
      </c>
      <c r="BO26" s="113"/>
      <c r="BP26" s="113">
        <v>0.20222740122533456</v>
      </c>
      <c r="BQ26" s="113"/>
      <c r="BR26" s="105">
        <v>0.20730893585537349</v>
      </c>
      <c r="BS26" s="113"/>
      <c r="BT26" s="113">
        <v>0.18496834098237069</v>
      </c>
      <c r="BU26" s="113"/>
      <c r="BV26" s="162">
        <v>0.107642048327835</v>
      </c>
      <c r="BW26" s="162"/>
      <c r="BX26" s="162">
        <v>9.6282378726068096E-2</v>
      </c>
      <c r="BY26" s="162"/>
      <c r="BZ26" s="162">
        <v>0.120385912612087</v>
      </c>
      <c r="CA26" s="162"/>
      <c r="CB26" s="162">
        <v>0.113670649954298</v>
      </c>
      <c r="CC26" s="162"/>
      <c r="CD26" s="162">
        <v>0.112381039901742</v>
      </c>
      <c r="CE26" s="162"/>
      <c r="CF26" s="162">
        <v>0.122877146847112</v>
      </c>
    </row>
    <row r="27" spans="3:84" s="5" customFormat="1" ht="12" customHeight="1" x14ac:dyDescent="0.2">
      <c r="C27" s="30" t="s">
        <v>31</v>
      </c>
      <c r="D27" s="6" t="s">
        <v>12</v>
      </c>
      <c r="E27" s="20"/>
      <c r="F27" s="102">
        <v>8.7844220675120663</v>
      </c>
      <c r="G27" s="102"/>
      <c r="H27" s="102">
        <v>9.2042194043343404</v>
      </c>
      <c r="I27" s="102"/>
      <c r="J27" s="102">
        <v>8.8492231514459991</v>
      </c>
      <c r="K27" s="102"/>
      <c r="L27" s="102">
        <v>8.4750591749757405</v>
      </c>
      <c r="M27" s="102"/>
      <c r="N27" s="102">
        <f>0.0690473133693079*100</f>
        <v>6.9047313369307899</v>
      </c>
      <c r="O27" s="102"/>
      <c r="P27" s="102">
        <v>7.0387100776863027</v>
      </c>
      <c r="Q27" s="102"/>
      <c r="R27" s="102">
        <v>4.1645908193615462</v>
      </c>
      <c r="S27" s="102"/>
      <c r="T27" s="102">
        <v>3.6092883154076252</v>
      </c>
      <c r="U27" s="102"/>
      <c r="V27" s="102">
        <v>1.8885025812633527</v>
      </c>
      <c r="W27" s="102"/>
      <c r="X27" s="102">
        <v>1.5555037402439849</v>
      </c>
      <c r="Y27" s="102"/>
      <c r="Z27" s="102">
        <v>1.012470865204675</v>
      </c>
      <c r="AA27" s="102"/>
      <c r="AB27" s="102">
        <v>0.84553755784912121</v>
      </c>
      <c r="AC27" s="102"/>
      <c r="AD27" s="102">
        <v>0.87832764773466721</v>
      </c>
      <c r="AE27" s="102"/>
      <c r="AF27" s="102">
        <v>1.2208792221152307</v>
      </c>
      <c r="AG27" s="102"/>
      <c r="AH27" s="102">
        <v>1.3488222228399969</v>
      </c>
      <c r="AI27" s="102"/>
      <c r="AJ27" s="102">
        <v>1.2086775515390529</v>
      </c>
      <c r="AK27" s="102"/>
      <c r="AL27" s="102">
        <v>0.88907820210718747</v>
      </c>
      <c r="AM27" s="102"/>
      <c r="AN27" s="102">
        <v>0.87758080407168915</v>
      </c>
      <c r="AO27" s="102"/>
      <c r="AP27" s="102">
        <v>0.89637570053949966</v>
      </c>
      <c r="AQ27" s="102"/>
      <c r="AR27" s="102">
        <v>1.0478219720174275</v>
      </c>
      <c r="AS27" s="102"/>
      <c r="AT27" s="102">
        <v>1.3087677741450598</v>
      </c>
      <c r="AU27" s="102"/>
      <c r="AV27" s="102">
        <v>1.3198795056629893</v>
      </c>
      <c r="AW27" s="102"/>
      <c r="AX27" s="102">
        <v>1.3775350861658759</v>
      </c>
      <c r="AY27" s="102"/>
      <c r="AZ27" s="102">
        <v>1.22466180509891</v>
      </c>
      <c r="BA27" s="102"/>
      <c r="BB27" s="102">
        <v>1.2709117709802951</v>
      </c>
      <c r="BC27" s="103"/>
      <c r="BD27" s="102">
        <v>1.6011924298069975</v>
      </c>
      <c r="BE27" s="102"/>
      <c r="BF27" s="102">
        <v>1.3209309342995696</v>
      </c>
      <c r="BG27" s="102"/>
      <c r="BH27" s="102">
        <v>1.4872076272041135</v>
      </c>
      <c r="BI27" s="102"/>
      <c r="BJ27" s="111">
        <v>2.6039509549059554</v>
      </c>
      <c r="BK27" s="111"/>
      <c r="BL27" s="112">
        <v>3.3554213295767825</v>
      </c>
      <c r="BM27" s="112"/>
      <c r="BN27" s="113">
        <v>3.1161649314946831</v>
      </c>
      <c r="BO27" s="113"/>
      <c r="BP27" s="113">
        <v>2.5469117643049253</v>
      </c>
      <c r="BQ27" s="113"/>
      <c r="BR27" s="105">
        <v>2.217474058219485</v>
      </c>
      <c r="BS27" s="113"/>
      <c r="BT27" s="113">
        <v>2.3682440265284583</v>
      </c>
      <c r="BU27" s="113"/>
      <c r="BV27" s="162">
        <v>2.3005089621613202</v>
      </c>
      <c r="BW27" s="162"/>
      <c r="BX27" s="162">
        <v>2.27518919417833</v>
      </c>
      <c r="BY27" s="162"/>
      <c r="BZ27" s="162">
        <v>1.88750583252504</v>
      </c>
      <c r="CA27" s="162"/>
      <c r="CB27" s="162">
        <v>2.9353801198105698</v>
      </c>
      <c r="CC27" s="162"/>
      <c r="CD27" s="162">
        <v>3.3102453313117501</v>
      </c>
      <c r="CE27" s="162"/>
      <c r="CF27" s="162">
        <v>3.0370470781079701</v>
      </c>
    </row>
    <row r="28" spans="3:84" s="5" customFormat="1" ht="12" customHeight="1" x14ac:dyDescent="0.2">
      <c r="D28" s="6"/>
      <c r="E28" s="20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3"/>
      <c r="BD28" s="102"/>
      <c r="BE28" s="102"/>
      <c r="BF28" s="102"/>
      <c r="BG28" s="102"/>
      <c r="BH28" s="102"/>
      <c r="BI28" s="102"/>
      <c r="BJ28" s="111"/>
      <c r="BK28" s="111"/>
      <c r="BL28" s="112"/>
      <c r="BM28" s="112"/>
      <c r="BN28" s="113"/>
      <c r="BO28" s="113"/>
      <c r="BP28" s="113"/>
      <c r="BQ28" s="113"/>
      <c r="BR28" s="105"/>
      <c r="BS28" s="113"/>
      <c r="BT28" s="113"/>
      <c r="BU28" s="11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</row>
    <row r="29" spans="3:84" s="5" customFormat="1" ht="12" customHeight="1" x14ac:dyDescent="0.2">
      <c r="C29" s="6" t="s">
        <v>66</v>
      </c>
      <c r="D29" s="6"/>
      <c r="E29" s="20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3"/>
      <c r="BD29" s="102"/>
      <c r="BE29" s="102"/>
      <c r="BF29" s="102"/>
      <c r="BG29" s="102"/>
      <c r="BH29" s="102"/>
      <c r="BI29" s="102"/>
      <c r="BJ29" s="111"/>
      <c r="BK29" s="111"/>
      <c r="BL29" s="112"/>
      <c r="BM29" s="112"/>
      <c r="BN29" s="113"/>
      <c r="BO29" s="113"/>
      <c r="BP29" s="113"/>
      <c r="BQ29" s="113"/>
      <c r="BR29" s="105"/>
      <c r="BS29" s="113"/>
      <c r="BT29" s="113"/>
      <c r="BU29" s="11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</row>
    <row r="30" spans="3:84" s="5" customFormat="1" ht="12" customHeight="1" x14ac:dyDescent="0.2">
      <c r="C30" s="11" t="s">
        <v>44</v>
      </c>
      <c r="D30" s="6" t="s">
        <v>12</v>
      </c>
      <c r="E30" s="20"/>
      <c r="F30" s="102">
        <v>3.5891164727648897</v>
      </c>
      <c r="G30" s="102"/>
      <c r="H30" s="102">
        <v>3.417252571573806</v>
      </c>
      <c r="I30" s="102"/>
      <c r="J30" s="102">
        <v>3.5810156071809387</v>
      </c>
      <c r="K30" s="102"/>
      <c r="L30" s="102">
        <v>3.2278789887261254</v>
      </c>
      <c r="M30" s="102"/>
      <c r="N30" s="102">
        <v>2.3985934173731187</v>
      </c>
      <c r="O30" s="102"/>
      <c r="P30" s="102">
        <v>2.1558317442327208</v>
      </c>
      <c r="Q30" s="102"/>
      <c r="R30" s="102">
        <v>1.5854100678408607</v>
      </c>
      <c r="S30" s="102"/>
      <c r="T30" s="102">
        <v>0.93204775022956854</v>
      </c>
      <c r="U30" s="102"/>
      <c r="V30" s="102">
        <v>0.72843309892920172</v>
      </c>
      <c r="W30" s="102"/>
      <c r="X30" s="102">
        <v>0.42323958805110085</v>
      </c>
      <c r="Y30" s="102"/>
      <c r="Z30" s="102">
        <v>0.33014847618840282</v>
      </c>
      <c r="AA30" s="102"/>
      <c r="AB30" s="102">
        <v>0.32777482316961054</v>
      </c>
      <c r="AC30" s="102"/>
      <c r="AD30" s="102">
        <v>0.35431821364289084</v>
      </c>
      <c r="AE30" s="102"/>
      <c r="AF30" s="102">
        <v>0.39152518165939848</v>
      </c>
      <c r="AG30" s="102"/>
      <c r="AH30" s="102">
        <v>0.36930948531660462</v>
      </c>
      <c r="AI30" s="102"/>
      <c r="AJ30" s="102">
        <v>0.31952241134680498</v>
      </c>
      <c r="AK30" s="102"/>
      <c r="AL30" s="102">
        <v>0.32703927815310135</v>
      </c>
      <c r="AM30" s="102"/>
      <c r="AN30" s="102">
        <v>0.35479881810968061</v>
      </c>
      <c r="AO30" s="102"/>
      <c r="AP30" s="102">
        <v>0.36958814892614028</v>
      </c>
      <c r="AQ30" s="102"/>
      <c r="AR30" s="102">
        <v>0.35549262045384961</v>
      </c>
      <c r="AS30" s="102"/>
      <c r="AT30" s="102">
        <v>0.28880684087487979</v>
      </c>
      <c r="AU30" s="102"/>
      <c r="AV30" s="102">
        <v>0.27206107145651826</v>
      </c>
      <c r="AW30" s="102"/>
      <c r="AX30" s="102">
        <v>0.25212622682327213</v>
      </c>
      <c r="AY30" s="102"/>
      <c r="AZ30" s="102">
        <v>0.29024979048327459</v>
      </c>
      <c r="BA30" s="102"/>
      <c r="BB30" s="102">
        <v>0.25814025586611183</v>
      </c>
      <c r="BC30" s="103"/>
      <c r="BD30" s="102">
        <v>0.21052189715369293</v>
      </c>
      <c r="BE30" s="102"/>
      <c r="BF30" s="102">
        <v>0.19886315039182598</v>
      </c>
      <c r="BG30" s="102"/>
      <c r="BH30" s="102">
        <v>0.19946716490437225</v>
      </c>
      <c r="BI30" s="102"/>
      <c r="BJ30" s="118">
        <v>0.1960553874596685</v>
      </c>
      <c r="BK30" s="118"/>
      <c r="BL30" s="119">
        <v>0.1875186745790518</v>
      </c>
      <c r="BM30" s="119"/>
      <c r="BN30" s="120">
        <v>0.19829953407503481</v>
      </c>
      <c r="BO30" s="120"/>
      <c r="BP30" s="120">
        <v>0.22088460791735778</v>
      </c>
      <c r="BQ30" s="120"/>
      <c r="BR30" s="121">
        <v>0.19433705811314966</v>
      </c>
      <c r="BS30" s="120"/>
      <c r="BT30" s="120">
        <v>0.19804336582094498</v>
      </c>
      <c r="BU30" s="120"/>
      <c r="BV30" s="164">
        <v>0.18997839054360099</v>
      </c>
      <c r="BW30" s="164"/>
      <c r="BX30" s="164">
        <v>0.25670175176536097</v>
      </c>
      <c r="BY30" s="164"/>
      <c r="BZ30" s="164">
        <v>0.23772194159905299</v>
      </c>
      <c r="CA30" s="164"/>
      <c r="CB30" s="164">
        <v>0.26129236329472599</v>
      </c>
      <c r="CC30" s="164"/>
      <c r="CD30" s="164">
        <v>0.25113704363975797</v>
      </c>
      <c r="CE30" s="164"/>
      <c r="CF30" s="164">
        <v>0.26642898235754398</v>
      </c>
    </row>
    <row r="31" spans="3:84" s="5" customFormat="1" ht="12" customHeight="1" x14ac:dyDescent="0.2">
      <c r="C31" s="11" t="s">
        <v>45</v>
      </c>
      <c r="D31" s="6" t="s">
        <v>12</v>
      </c>
      <c r="E31" s="20"/>
      <c r="F31" s="102">
        <v>96.410883527235114</v>
      </c>
      <c r="G31" s="102"/>
      <c r="H31" s="102">
        <v>96.582747428426202</v>
      </c>
      <c r="I31" s="102"/>
      <c r="J31" s="102">
        <v>96.418984392819056</v>
      </c>
      <c r="K31" s="102"/>
      <c r="L31" s="102">
        <v>96.772121011273867</v>
      </c>
      <c r="M31" s="102"/>
      <c r="N31" s="102">
        <v>97.601406582626879</v>
      </c>
      <c r="O31" s="102"/>
      <c r="P31" s="102">
        <v>97.844168255767286</v>
      </c>
      <c r="Q31" s="102"/>
      <c r="R31" s="102">
        <v>98.414589932159132</v>
      </c>
      <c r="S31" s="102"/>
      <c r="T31" s="102">
        <v>99.067952249770428</v>
      </c>
      <c r="U31" s="102"/>
      <c r="V31" s="102">
        <v>99.271566901070798</v>
      </c>
      <c r="W31" s="102"/>
      <c r="X31" s="102">
        <v>99.576760411948896</v>
      </c>
      <c r="Y31" s="102"/>
      <c r="Z31" s="102">
        <v>99.669851523811587</v>
      </c>
      <c r="AA31" s="102"/>
      <c r="AB31" s="102">
        <v>99.672225176830381</v>
      </c>
      <c r="AC31" s="102"/>
      <c r="AD31" s="102">
        <v>99.645681786357116</v>
      </c>
      <c r="AE31" s="102"/>
      <c r="AF31" s="102">
        <v>99.608474818340596</v>
      </c>
      <c r="AG31" s="102"/>
      <c r="AH31" s="102">
        <v>99.630690514683394</v>
      </c>
      <c r="AI31" s="102"/>
      <c r="AJ31" s="102">
        <v>99.68047758865319</v>
      </c>
      <c r="AK31" s="102"/>
      <c r="AL31" s="102">
        <v>99.672960721846906</v>
      </c>
      <c r="AM31" s="102"/>
      <c r="AN31" s="102">
        <v>99.645201181890315</v>
      </c>
      <c r="AO31" s="102"/>
      <c r="AP31" s="102">
        <v>99.630411851073859</v>
      </c>
      <c r="AQ31" s="102"/>
      <c r="AR31" s="102">
        <v>99.644507379546155</v>
      </c>
      <c r="AS31" s="102"/>
      <c r="AT31" s="102">
        <v>99.711193159125116</v>
      </c>
      <c r="AU31" s="102"/>
      <c r="AV31" s="102">
        <v>99.72793892854348</v>
      </c>
      <c r="AW31" s="102"/>
      <c r="AX31" s="102">
        <v>99.747873773176721</v>
      </c>
      <c r="AY31" s="102"/>
      <c r="AZ31" s="102">
        <v>99.709750209516727</v>
      </c>
      <c r="BA31" s="102"/>
      <c r="BB31" s="102">
        <v>99.74185974413389</v>
      </c>
      <c r="BC31" s="103"/>
      <c r="BD31" s="102">
        <v>99.789478102846303</v>
      </c>
      <c r="BE31" s="102"/>
      <c r="BF31" s="102">
        <v>99.80113684960817</v>
      </c>
      <c r="BG31" s="102"/>
      <c r="BH31" s="102">
        <v>99.800532835095623</v>
      </c>
      <c r="BI31" s="102"/>
      <c r="BJ31" s="111">
        <v>99.803944612540334</v>
      </c>
      <c r="BK31" s="111"/>
      <c r="BL31" s="112">
        <v>99.812481325420947</v>
      </c>
      <c r="BM31" s="112"/>
      <c r="BN31" s="113">
        <v>99.801700465924966</v>
      </c>
      <c r="BO31" s="113"/>
      <c r="BP31" s="113">
        <v>99.779115392082645</v>
      </c>
      <c r="BQ31" s="113"/>
      <c r="BR31" s="105">
        <v>99.805662941886851</v>
      </c>
      <c r="BS31" s="113"/>
      <c r="BT31" s="113">
        <v>99.801956634179049</v>
      </c>
      <c r="BU31" s="113"/>
      <c r="BV31" s="163">
        <v>99.810021609456399</v>
      </c>
      <c r="BW31" s="163"/>
      <c r="BX31" s="163">
        <v>99.743298248234638</v>
      </c>
      <c r="BY31" s="163"/>
      <c r="BZ31" s="163">
        <v>99.762278058400952</v>
      </c>
      <c r="CA31" s="163"/>
      <c r="CB31" s="163">
        <v>99.738707636705271</v>
      </c>
      <c r="CC31" s="163"/>
      <c r="CD31" s="163">
        <v>99.748862956360242</v>
      </c>
      <c r="CE31" s="163"/>
      <c r="CF31" s="163">
        <v>99.733571017642461</v>
      </c>
    </row>
    <row r="32" spans="3:84" s="5" customFormat="1" ht="12" customHeight="1" x14ac:dyDescent="0.2">
      <c r="D32" s="6"/>
      <c r="E32" s="2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98"/>
      <c r="BD32" s="1"/>
      <c r="BE32" s="1"/>
      <c r="BF32" s="1"/>
      <c r="BG32" s="1"/>
      <c r="BH32" s="1"/>
      <c r="BI32" s="1"/>
      <c r="BJ32" s="122"/>
      <c r="BK32" s="114"/>
      <c r="BL32" s="123"/>
      <c r="BM32" s="115"/>
      <c r="BN32" s="124"/>
      <c r="BO32" s="116"/>
      <c r="BP32" s="116"/>
      <c r="BQ32" s="116"/>
      <c r="BR32" s="117"/>
      <c r="BS32" s="116"/>
      <c r="BT32" s="116"/>
      <c r="BU32" s="116"/>
      <c r="BV32" s="152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</row>
    <row r="33" spans="1:86" ht="12" customHeight="1" x14ac:dyDescent="0.2">
      <c r="A33" s="9" t="s">
        <v>10</v>
      </c>
      <c r="B33" s="9"/>
      <c r="C33" s="8" t="s">
        <v>46</v>
      </c>
      <c r="D33" s="6"/>
      <c r="E33" s="2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98"/>
      <c r="BD33" s="1"/>
      <c r="BE33" s="1"/>
      <c r="BF33" s="1"/>
      <c r="BG33" s="1"/>
      <c r="BH33" s="1"/>
      <c r="BI33" s="1"/>
      <c r="BJ33" s="114"/>
      <c r="BK33" s="114"/>
      <c r="BL33" s="115"/>
      <c r="BM33" s="115"/>
      <c r="BN33" s="116"/>
      <c r="BO33" s="116"/>
      <c r="BP33" s="116"/>
      <c r="BQ33" s="116"/>
      <c r="BR33" s="117"/>
      <c r="BS33" s="116"/>
      <c r="BT33" s="116"/>
      <c r="BU33" s="116"/>
      <c r="BV33" s="151"/>
      <c r="BW33" s="151"/>
      <c r="BX33" s="151"/>
      <c r="BY33" s="151"/>
      <c r="BZ33" s="151"/>
      <c r="CA33" s="151"/>
      <c r="CB33" s="151"/>
      <c r="CC33" s="151"/>
      <c r="CD33" s="151"/>
      <c r="CE33" s="151"/>
      <c r="CF33" s="151"/>
    </row>
    <row r="34" spans="1:86" ht="12" customHeight="1" x14ac:dyDescent="0.2">
      <c r="C34" s="11" t="s">
        <v>47</v>
      </c>
      <c r="D34" s="6"/>
      <c r="E34" s="2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98"/>
      <c r="BD34" s="1"/>
      <c r="BE34" s="1"/>
      <c r="BF34" s="1"/>
      <c r="BG34" s="1"/>
      <c r="BH34" s="1"/>
      <c r="BI34" s="1"/>
      <c r="BJ34" s="114"/>
      <c r="BK34" s="114"/>
      <c r="BL34" s="115"/>
      <c r="BM34" s="115"/>
      <c r="BN34" s="116"/>
      <c r="BO34" s="116"/>
      <c r="BP34" s="116"/>
      <c r="BQ34" s="116"/>
      <c r="BR34" s="117"/>
      <c r="BS34" s="116"/>
      <c r="BT34" s="116"/>
      <c r="BU34" s="116"/>
      <c r="BV34" s="151"/>
      <c r="BW34" s="151"/>
      <c r="BX34" s="151"/>
      <c r="BY34" s="151"/>
      <c r="BZ34" s="151"/>
      <c r="CA34" s="151"/>
      <c r="CB34" s="151"/>
      <c r="CC34" s="151"/>
      <c r="CD34" s="151"/>
      <c r="CE34" s="151"/>
      <c r="CF34" s="151"/>
    </row>
    <row r="35" spans="1:86" ht="12" customHeight="1" x14ac:dyDescent="0.2">
      <c r="C35" s="13" t="s">
        <v>3</v>
      </c>
      <c r="D35" s="12" t="s">
        <v>4</v>
      </c>
      <c r="E35" s="20"/>
      <c r="F35" s="125">
        <v>881860.99600000004</v>
      </c>
      <c r="G35" s="125"/>
      <c r="H35" s="125">
        <v>907600.90899999999</v>
      </c>
      <c r="I35" s="125"/>
      <c r="J35" s="125">
        <v>930927.68299999996</v>
      </c>
      <c r="K35" s="125"/>
      <c r="L35" s="125">
        <v>951207.15300000005</v>
      </c>
      <c r="M35" s="125"/>
      <c r="N35" s="125">
        <v>980473.99699999997</v>
      </c>
      <c r="O35" s="125"/>
      <c r="P35" s="125">
        <v>973933.40800000005</v>
      </c>
      <c r="Q35" s="125"/>
      <c r="R35" s="125">
        <v>987054.81200000003</v>
      </c>
      <c r="S35" s="125"/>
      <c r="T35" s="125">
        <v>973757.09499999997</v>
      </c>
      <c r="U35" s="125"/>
      <c r="V35" s="125">
        <v>972395.95900000003</v>
      </c>
      <c r="W35" s="125"/>
      <c r="X35" s="125">
        <v>980228.147</v>
      </c>
      <c r="Y35" s="125"/>
      <c r="Z35" s="125">
        <v>1024685.5870000001</v>
      </c>
      <c r="AA35" s="125"/>
      <c r="AB35" s="125">
        <v>1036627.978</v>
      </c>
      <c r="AC35" s="125"/>
      <c r="AD35" s="125">
        <v>1047014.2389999999</v>
      </c>
      <c r="AE35" s="125"/>
      <c r="AF35" s="125">
        <v>1052953.4790000001</v>
      </c>
      <c r="AG35" s="125"/>
      <c r="AH35" s="125">
        <v>1057269.3359999999</v>
      </c>
      <c r="AI35" s="125"/>
      <c r="AJ35" s="125">
        <v>1084167.608</v>
      </c>
      <c r="AK35" s="125"/>
      <c r="AL35" s="125">
        <v>1084821.2830000001</v>
      </c>
      <c r="AM35" s="125"/>
      <c r="AN35" s="125">
        <v>1087891.2704815099</v>
      </c>
      <c r="AO35" s="125"/>
      <c r="AP35" s="125">
        <v>1093579.7997745799</v>
      </c>
      <c r="AQ35" s="125"/>
      <c r="AR35" s="125">
        <v>1096832.2727929479</v>
      </c>
      <c r="AS35" s="125"/>
      <c r="AT35" s="125">
        <v>1095554.0048778879</v>
      </c>
      <c r="AU35" s="125"/>
      <c r="AV35" s="125">
        <v>1099893.5360384551</v>
      </c>
      <c r="AW35" s="125"/>
      <c r="AX35" s="125">
        <v>1102516.301528451</v>
      </c>
      <c r="AY35" s="93"/>
      <c r="AZ35" s="93">
        <v>1106220.5808836119</v>
      </c>
      <c r="BA35" s="93"/>
      <c r="BB35" s="93">
        <v>1110312.5702190809</v>
      </c>
      <c r="BC35" s="95"/>
      <c r="BD35" s="93">
        <v>1114405.4532872911</v>
      </c>
      <c r="BE35" s="93"/>
      <c r="BF35" s="125">
        <v>1123337.0332664968</v>
      </c>
      <c r="BG35" s="125"/>
      <c r="BH35" s="125">
        <v>1132487.1690326938</v>
      </c>
      <c r="BI35" s="125"/>
      <c r="BJ35" s="126">
        <v>1142240.1299034022</v>
      </c>
      <c r="BK35" s="126"/>
      <c r="BL35" s="127">
        <v>1150045.5204096159</v>
      </c>
      <c r="BM35" s="127"/>
      <c r="BN35" s="128">
        <v>1162111.2125092188</v>
      </c>
      <c r="BO35" s="128"/>
      <c r="BP35" s="128">
        <v>1169039.9610578639</v>
      </c>
      <c r="BQ35" s="128"/>
      <c r="BR35" s="97">
        <v>1177275.553514065</v>
      </c>
      <c r="BS35" s="128"/>
      <c r="BT35" s="128">
        <v>1187744.573870708</v>
      </c>
      <c r="BU35" s="128"/>
      <c r="BV35" s="165">
        <v>1197764.1761483899</v>
      </c>
      <c r="BW35" s="165"/>
      <c r="BX35" s="165">
        <v>1210408.38101941</v>
      </c>
      <c r="BY35" s="165"/>
      <c r="BZ35" s="165">
        <v>1222462.9866651201</v>
      </c>
      <c r="CA35" s="165"/>
      <c r="CB35" s="165">
        <v>1239844.6193921401</v>
      </c>
      <c r="CC35" s="165"/>
      <c r="CD35" s="165">
        <v>1251002.9968069</v>
      </c>
      <c r="CE35" s="165"/>
      <c r="CF35" s="165">
        <v>1261945.6149992701</v>
      </c>
    </row>
    <row r="36" spans="1:86" ht="12" customHeight="1" x14ac:dyDescent="0.2">
      <c r="C36" s="13" t="s">
        <v>5</v>
      </c>
      <c r="D36" s="12" t="s">
        <v>4</v>
      </c>
      <c r="E36" s="20"/>
      <c r="F36" s="125">
        <v>182502.84099999999</v>
      </c>
      <c r="G36" s="125"/>
      <c r="H36" s="125">
        <v>200470.21</v>
      </c>
      <c r="I36" s="125"/>
      <c r="J36" s="125">
        <v>206970.63200000001</v>
      </c>
      <c r="K36" s="125"/>
      <c r="L36" s="125">
        <v>208654.81200000001</v>
      </c>
      <c r="M36" s="125"/>
      <c r="N36" s="125">
        <v>197287.93799999999</v>
      </c>
      <c r="O36" s="125"/>
      <c r="P36" s="125">
        <v>214683.171</v>
      </c>
      <c r="Q36" s="125"/>
      <c r="R36" s="125">
        <v>209405.34899999999</v>
      </c>
      <c r="S36" s="125"/>
      <c r="T36" s="125">
        <v>226959.08799999999</v>
      </c>
      <c r="U36" s="125"/>
      <c r="V36" s="125">
        <v>226016.834</v>
      </c>
      <c r="W36" s="125"/>
      <c r="X36" s="125">
        <v>220705.87599999999</v>
      </c>
      <c r="Y36" s="125"/>
      <c r="Z36" s="125">
        <v>178682.16800000001</v>
      </c>
      <c r="AA36" s="125"/>
      <c r="AB36" s="125">
        <v>170672.84599999999</v>
      </c>
      <c r="AC36" s="125"/>
      <c r="AD36" s="125">
        <v>159118.95300000001</v>
      </c>
      <c r="AE36" s="125"/>
      <c r="AF36" s="125">
        <v>156000.59599999999</v>
      </c>
      <c r="AG36" s="125"/>
      <c r="AH36" s="125">
        <v>156103.55499999999</v>
      </c>
      <c r="AI36" s="125"/>
      <c r="AJ36" s="125">
        <v>128886.63099999999</v>
      </c>
      <c r="AK36" s="125"/>
      <c r="AL36" s="125">
        <v>127616.144</v>
      </c>
      <c r="AM36" s="125"/>
      <c r="AN36" s="125">
        <v>126763.84891380199</v>
      </c>
      <c r="AO36" s="125"/>
      <c r="AP36" s="125">
        <v>124042.367168303</v>
      </c>
      <c r="AQ36" s="125"/>
      <c r="AR36" s="125">
        <v>121630.64891443001</v>
      </c>
      <c r="AS36" s="125"/>
      <c r="AT36" s="125">
        <v>125926.53613028</v>
      </c>
      <c r="AU36" s="125"/>
      <c r="AV36" s="125">
        <v>123583.5750888686</v>
      </c>
      <c r="AW36" s="125"/>
      <c r="AX36" s="125">
        <v>124802.70040770373</v>
      </c>
      <c r="AY36" s="93"/>
      <c r="AZ36" s="93">
        <v>122444.06134685756</v>
      </c>
      <c r="BA36" s="93"/>
      <c r="BB36" s="93">
        <v>118314.5036100384</v>
      </c>
      <c r="BC36" s="95"/>
      <c r="BD36" s="93">
        <v>115997.85197600073</v>
      </c>
      <c r="BE36" s="93"/>
      <c r="BF36" s="125">
        <v>111112.13198913145</v>
      </c>
      <c r="BG36" s="125"/>
      <c r="BH36" s="125">
        <v>106436.15886544048</v>
      </c>
      <c r="BI36" s="125"/>
      <c r="BJ36" s="126">
        <v>101316.94909680323</v>
      </c>
      <c r="BK36" s="126"/>
      <c r="BL36" s="127">
        <v>99824.648144645267</v>
      </c>
      <c r="BM36" s="127"/>
      <c r="BN36" s="128">
        <v>94050.253759437459</v>
      </c>
      <c r="BO36" s="128"/>
      <c r="BP36" s="128">
        <v>91083.332820604803</v>
      </c>
      <c r="BQ36" s="128"/>
      <c r="BR36" s="97">
        <v>84316.975021553182</v>
      </c>
      <c r="BS36" s="128"/>
      <c r="BT36" s="128">
        <v>84212.835070188914</v>
      </c>
      <c r="BU36" s="128"/>
      <c r="BV36" s="165">
        <v>84188.380917013303</v>
      </c>
      <c r="BW36" s="165"/>
      <c r="BX36" s="165">
        <v>81000.442901005503</v>
      </c>
      <c r="BY36" s="165"/>
      <c r="BZ36" s="165">
        <v>82101.995829183506</v>
      </c>
      <c r="CA36" s="165"/>
      <c r="CB36" s="165">
        <v>76369.162818154698</v>
      </c>
      <c r="CC36" s="165"/>
      <c r="CD36" s="165">
        <v>79764.584288122496</v>
      </c>
      <c r="CE36" s="165"/>
      <c r="CF36" s="165">
        <v>75889.174783560695</v>
      </c>
    </row>
    <row r="37" spans="1:86" ht="12" customHeight="1" x14ac:dyDescent="0.2">
      <c r="C37" s="13" t="s">
        <v>48</v>
      </c>
      <c r="D37" s="12" t="s">
        <v>4</v>
      </c>
      <c r="E37" s="20"/>
      <c r="F37" s="125">
        <v>1064363.8370000001</v>
      </c>
      <c r="G37" s="125"/>
      <c r="H37" s="125">
        <v>1108071.1189999999</v>
      </c>
      <c r="I37" s="125"/>
      <c r="J37" s="125">
        <v>1137898.3149999999</v>
      </c>
      <c r="K37" s="125"/>
      <c r="L37" s="125">
        <v>1159861.9650000001</v>
      </c>
      <c r="M37" s="125"/>
      <c r="N37" s="125">
        <v>1177761.9350000001</v>
      </c>
      <c r="O37" s="125"/>
      <c r="P37" s="125">
        <v>1188616.5789999999</v>
      </c>
      <c r="Q37" s="125"/>
      <c r="R37" s="125">
        <v>1196460.1610000001</v>
      </c>
      <c r="S37" s="125"/>
      <c r="T37" s="125">
        <v>1200716.183</v>
      </c>
      <c r="U37" s="125"/>
      <c r="V37" s="125">
        <v>1198412.7930000001</v>
      </c>
      <c r="W37" s="125"/>
      <c r="X37" s="125">
        <v>1200934.023</v>
      </c>
      <c r="Y37" s="125"/>
      <c r="Z37" s="125">
        <v>1203367.7549999999</v>
      </c>
      <c r="AA37" s="125"/>
      <c r="AB37" s="125">
        <v>1207300.824</v>
      </c>
      <c r="AC37" s="125"/>
      <c r="AD37" s="125">
        <v>1206133.192</v>
      </c>
      <c r="AE37" s="125"/>
      <c r="AF37" s="125">
        <v>1208954.075</v>
      </c>
      <c r="AG37" s="125"/>
      <c r="AH37" s="125">
        <v>1213372.8910000001</v>
      </c>
      <c r="AI37" s="125"/>
      <c r="AJ37" s="125">
        <v>1213054.2390000001</v>
      </c>
      <c r="AK37" s="125"/>
      <c r="AL37" s="125">
        <v>1212437.4269999999</v>
      </c>
      <c r="AM37" s="125"/>
      <c r="AN37" s="125">
        <v>1214655.1193953119</v>
      </c>
      <c r="AO37" s="125"/>
      <c r="AP37" s="125">
        <v>1217622.1669428831</v>
      </c>
      <c r="AQ37" s="125"/>
      <c r="AR37" s="125">
        <v>1218462.921707378</v>
      </c>
      <c r="AS37" s="125"/>
      <c r="AT37" s="125">
        <v>1221480.5410081679</v>
      </c>
      <c r="AU37" s="125"/>
      <c r="AV37" s="125">
        <v>1223477.1111273237</v>
      </c>
      <c r="AW37" s="125"/>
      <c r="AX37" s="125">
        <v>1227319.0019361547</v>
      </c>
      <c r="AY37" s="93"/>
      <c r="AZ37" s="93">
        <v>1228664.6422304695</v>
      </c>
      <c r="BA37" s="93"/>
      <c r="BB37" s="93">
        <v>1228627.0738291193</v>
      </c>
      <c r="BC37" s="95"/>
      <c r="BD37" s="93">
        <v>1230403.3052632918</v>
      </c>
      <c r="BE37" s="93"/>
      <c r="BF37" s="125">
        <v>1234449.1652556283</v>
      </c>
      <c r="BG37" s="125"/>
      <c r="BH37" s="125">
        <v>1238923.3278981342</v>
      </c>
      <c r="BI37" s="125"/>
      <c r="BJ37" s="126">
        <v>1243557.0790002055</v>
      </c>
      <c r="BK37" s="126"/>
      <c r="BL37" s="127">
        <v>1249870.1685542613</v>
      </c>
      <c r="BM37" s="127"/>
      <c r="BN37" s="128">
        <v>1256161.4662686563</v>
      </c>
      <c r="BO37" s="128"/>
      <c r="BP37" s="128">
        <v>1260123.2938784687</v>
      </c>
      <c r="BQ37" s="128"/>
      <c r="BR37" s="97">
        <v>1261592.5285356182</v>
      </c>
      <c r="BS37" s="128"/>
      <c r="BT37" s="128">
        <v>1271957.4089408969</v>
      </c>
      <c r="BU37" s="128"/>
      <c r="BV37" s="165">
        <v>1281952.5570654033</v>
      </c>
      <c r="BW37" s="165"/>
      <c r="BX37" s="165">
        <v>1291408.8239204155</v>
      </c>
      <c r="BY37" s="165"/>
      <c r="BZ37" s="165">
        <v>1304564.9824943037</v>
      </c>
      <c r="CA37" s="165"/>
      <c r="CB37" s="165">
        <v>1316213.7822102949</v>
      </c>
      <c r="CC37" s="165"/>
      <c r="CD37" s="165">
        <v>1330767.5810950226</v>
      </c>
      <c r="CE37" s="165"/>
      <c r="CF37" s="165">
        <v>1337834.7897828307</v>
      </c>
    </row>
    <row r="38" spans="1:86" ht="12" customHeight="1" x14ac:dyDescent="0.2">
      <c r="R38" s="5"/>
      <c r="S38" s="5"/>
      <c r="T38" s="5"/>
      <c r="U38" s="5"/>
      <c r="V38" s="5"/>
      <c r="W38" s="5"/>
      <c r="X38" s="5"/>
    </row>
    <row r="39" spans="1:86" s="24" customFormat="1" ht="12" customHeight="1" x14ac:dyDescent="0.2">
      <c r="A39" s="71" t="s">
        <v>60</v>
      </c>
      <c r="B39" s="71"/>
      <c r="C39" s="72"/>
      <c r="D39" s="73"/>
      <c r="E39" s="73"/>
      <c r="F39" s="74"/>
      <c r="G39" s="74"/>
      <c r="H39" s="74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</row>
    <row r="40" spans="1:86" s="24" customFormat="1" ht="12" customHeight="1" x14ac:dyDescent="0.2">
      <c r="A40" s="76" t="s">
        <v>85</v>
      </c>
      <c r="B40" s="23"/>
      <c r="F40" s="25"/>
      <c r="G40" s="25"/>
      <c r="H40" s="25"/>
    </row>
    <row r="41" spans="1:86" s="24" customFormat="1" ht="12" customHeight="1" x14ac:dyDescent="0.25">
      <c r="A41" s="22"/>
      <c r="B41" s="22"/>
      <c r="C41" s="23"/>
      <c r="F41" s="25"/>
      <c r="G41" s="25"/>
      <c r="H41" s="25"/>
      <c r="R41" s="88"/>
      <c r="S41" s="88"/>
      <c r="T41" s="88"/>
      <c r="U41" s="88"/>
      <c r="V41" s="88"/>
      <c r="W41" s="88"/>
      <c r="X41" s="88"/>
    </row>
    <row r="42" spans="1:86" s="4" customFormat="1" ht="12" customHeight="1" x14ac:dyDescent="0.25">
      <c r="A42" s="176" t="s">
        <v>61</v>
      </c>
      <c r="B42" s="176"/>
      <c r="C42" s="176"/>
      <c r="D42" s="176"/>
      <c r="E42" s="176"/>
      <c r="F42" s="26"/>
      <c r="G42" s="26"/>
      <c r="H42" s="26"/>
      <c r="I42" s="26"/>
      <c r="J42" s="27"/>
      <c r="L42" s="27"/>
      <c r="Q42" s="89"/>
      <c r="R42" s="88"/>
      <c r="S42" s="88"/>
      <c r="T42" s="88"/>
      <c r="U42" s="88"/>
      <c r="V42" s="88"/>
      <c r="W42" s="88"/>
      <c r="X42" s="88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</row>
    <row r="43" spans="1:86" s="1" customFormat="1" ht="12" customHeight="1" x14ac:dyDescent="0.25">
      <c r="A43" s="3"/>
      <c r="B43" s="3"/>
      <c r="R43" s="88"/>
      <c r="S43" s="88"/>
      <c r="T43" s="88"/>
      <c r="U43" s="88"/>
      <c r="V43" s="88"/>
      <c r="W43" s="88"/>
      <c r="X43" s="88"/>
    </row>
    <row r="44" spans="1:86" s="1" customFormat="1" ht="12" customHeight="1" x14ac:dyDescent="0.25">
      <c r="A44" s="2" t="s">
        <v>62</v>
      </c>
      <c r="B44" s="2"/>
      <c r="R44" s="88"/>
      <c r="S44" s="88"/>
      <c r="T44" s="88"/>
      <c r="U44" s="88"/>
      <c r="V44" s="88"/>
      <c r="W44" s="88"/>
      <c r="X44" s="88"/>
    </row>
    <row r="45" spans="1:86" ht="12" customHeight="1" x14ac:dyDescent="0.2">
      <c r="R45" s="5"/>
      <c r="S45" s="5"/>
      <c r="T45" s="5"/>
      <c r="U45" s="5"/>
      <c r="V45" s="5"/>
      <c r="W45" s="5"/>
      <c r="X45" s="5"/>
    </row>
    <row r="46" spans="1:86" ht="12" customHeight="1" x14ac:dyDescent="0.2">
      <c r="R46" s="5"/>
      <c r="S46" s="5"/>
      <c r="T46" s="5"/>
      <c r="U46" s="5"/>
      <c r="V46" s="5"/>
      <c r="W46" s="5"/>
      <c r="X46" s="5"/>
    </row>
    <row r="47" spans="1:86" ht="12" customHeight="1" x14ac:dyDescent="0.25"/>
    <row r="48" spans="1:86" ht="12" customHeight="1" x14ac:dyDescent="0.25"/>
    <row r="49" spans="18:24" s="5" customFormat="1" ht="12" customHeight="1" x14ac:dyDescent="0.25">
      <c r="R49" s="88"/>
      <c r="S49" s="88"/>
      <c r="T49" s="88"/>
      <c r="U49" s="88"/>
      <c r="V49" s="88"/>
      <c r="W49" s="88"/>
      <c r="X49" s="88"/>
    </row>
    <row r="50" spans="18:24" s="5" customFormat="1" ht="12" customHeight="1" x14ac:dyDescent="0.25">
      <c r="R50" s="88"/>
      <c r="S50" s="88"/>
      <c r="T50" s="88"/>
      <c r="U50" s="88"/>
      <c r="V50" s="88"/>
      <c r="W50" s="88"/>
      <c r="X50" s="88"/>
    </row>
    <row r="59" spans="18:24" s="5" customFormat="1" ht="11.25" x14ac:dyDescent="0.2"/>
    <row r="60" spans="18:24" s="5" customFormat="1" ht="11.25" x14ac:dyDescent="0.2"/>
    <row r="61" spans="18:24" s="5" customFormat="1" ht="11.25" x14ac:dyDescent="0.2"/>
  </sheetData>
  <mergeCells count="3">
    <mergeCell ref="A7:C7"/>
    <mergeCell ref="A42:E42"/>
    <mergeCell ref="A8:C8"/>
  </mergeCells>
  <hyperlinks>
    <hyperlink ref="A42:E42" r:id="rId1" display="Explanatory notes"/>
    <hyperlink ref="A42" r:id="rId2" display="http://www.bankofengland.co.uk/statistics/Pages/iadb/notesiadb/capital_issues.aspx"/>
  </hyperlinks>
  <pageMargins left="0.39370078740157483" right="0.39370078740157483" top="0.39370078740157483" bottom="0.39370078740157483" header="0.31496062992125984" footer="0.19685039370078741"/>
  <pageSetup paperSize="9" scale="75" orientation="landscape" r:id="rId3"/>
  <headerFooter>
    <oddFooter>&amp;CPage &amp;P of &amp;N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4"/>
  <sheetViews>
    <sheetView showGridLines="0" zoomScaleNormal="100" zoomScaleSheetLayoutView="80" workbookViewId="0"/>
  </sheetViews>
  <sheetFormatPr defaultColWidth="9.7109375" defaultRowHeight="15" x14ac:dyDescent="0.25"/>
  <cols>
    <col min="1" max="2" width="2.7109375" style="5" customWidth="1"/>
    <col min="3" max="3" width="48.7109375" style="5" customWidth="1"/>
    <col min="4" max="4" width="7.7109375" style="5" customWidth="1"/>
    <col min="5" max="5" width="2.7109375" style="6" customWidth="1"/>
    <col min="6" max="6" width="9.7109375" style="6" customWidth="1"/>
    <col min="7" max="7" width="2.7109375" style="5" customWidth="1"/>
    <col min="8" max="8" width="9.7109375" style="5" customWidth="1"/>
    <col min="9" max="9" width="2.7109375" style="5" customWidth="1"/>
    <col min="10" max="10" width="9.7109375" style="5" customWidth="1"/>
    <col min="11" max="11" width="2.7109375" style="5" customWidth="1"/>
    <col min="12" max="12" width="9.7109375" style="5" customWidth="1"/>
    <col min="13" max="13" width="2.7109375" style="5" customWidth="1"/>
    <col min="14" max="14" width="9.7109375" style="5" customWidth="1"/>
    <col min="15" max="15" width="2.7109375" style="5" customWidth="1"/>
    <col min="16" max="16" width="9.7109375" style="5" customWidth="1"/>
    <col min="17" max="17" width="2.7109375" style="5" customWidth="1"/>
    <col min="18" max="18" width="9.7109375" style="88" customWidth="1"/>
    <col min="19" max="19" width="2.7109375" style="88" customWidth="1"/>
    <col min="20" max="20" width="9.7109375" style="88" customWidth="1"/>
    <col min="21" max="21" width="2.7109375" style="88" customWidth="1"/>
    <col min="22" max="22" width="9.7109375" style="88" customWidth="1"/>
    <col min="23" max="23" width="2.7109375" style="88" customWidth="1"/>
    <col min="24" max="24" width="9.7109375" style="88" customWidth="1"/>
    <col min="25" max="25" width="2.7109375" style="5" customWidth="1"/>
    <col min="26" max="26" width="9.7109375" style="5" customWidth="1"/>
    <col min="27" max="27" width="2.7109375" style="5" customWidth="1"/>
    <col min="28" max="28" width="9.7109375" style="5" customWidth="1"/>
    <col min="29" max="29" width="2.7109375" style="5" customWidth="1"/>
    <col min="30" max="30" width="9.7109375" style="5" customWidth="1"/>
    <col min="31" max="31" width="2.7109375" style="5" customWidth="1"/>
    <col min="32" max="32" width="9.7109375" style="5" customWidth="1"/>
    <col min="33" max="33" width="2.7109375" style="5" customWidth="1"/>
    <col min="34" max="34" width="9.7109375" style="5" customWidth="1"/>
    <col min="35" max="35" width="2.7109375" style="5" customWidth="1"/>
    <col min="36" max="36" width="9.7109375" style="5" customWidth="1"/>
    <col min="37" max="37" width="2.7109375" style="5" customWidth="1"/>
    <col min="38" max="38" width="9.7109375" style="5" customWidth="1"/>
    <col min="39" max="39" width="2.7109375" style="5" customWidth="1"/>
    <col min="40" max="40" width="9.7109375" style="5" customWidth="1"/>
    <col min="41" max="41" width="2.7109375" style="5" customWidth="1"/>
    <col min="42" max="42" width="9.7109375" style="5" customWidth="1"/>
    <col min="43" max="43" width="2.7109375" style="5" customWidth="1"/>
    <col min="44" max="44" width="9.7109375" style="5" customWidth="1"/>
    <col min="45" max="45" width="2.7109375" style="5" customWidth="1"/>
    <col min="46" max="46" width="9.7109375" style="5" customWidth="1"/>
    <col min="47" max="47" width="2.7109375" style="5" customWidth="1"/>
    <col min="48" max="48" width="9.7109375" style="5" customWidth="1"/>
    <col min="49" max="49" width="2.7109375" style="5" customWidth="1"/>
    <col min="50" max="50" width="9.7109375" style="5" customWidth="1"/>
    <col min="51" max="51" width="2.7109375" style="5" customWidth="1"/>
    <col min="52" max="52" width="9.7109375" style="5" customWidth="1"/>
    <col min="53" max="53" width="2.7109375" style="5" customWidth="1"/>
    <col min="54" max="54" width="9.7109375" style="5" customWidth="1"/>
    <col min="55" max="55" width="2.7109375" style="5" customWidth="1"/>
    <col min="56" max="56" width="9.7109375" style="5" customWidth="1"/>
    <col min="57" max="57" width="2.7109375" style="5" customWidth="1"/>
    <col min="58" max="58" width="9.7109375" style="5" customWidth="1"/>
    <col min="59" max="59" width="2.7109375" style="5" customWidth="1"/>
    <col min="60" max="60" width="9.7109375" style="5" customWidth="1"/>
    <col min="61" max="61" width="2.7109375" style="5" customWidth="1"/>
    <col min="62" max="62" width="9.7109375" style="5" customWidth="1"/>
    <col min="63" max="63" width="2.7109375" style="5" customWidth="1"/>
    <col min="64" max="64" width="9.7109375" style="5" customWidth="1"/>
    <col min="65" max="65" width="2.7109375" style="5" customWidth="1"/>
    <col min="66" max="66" width="9.7109375" style="5" customWidth="1"/>
    <col min="67" max="67" width="2.7109375" style="5" customWidth="1"/>
    <col min="68" max="68" width="9.7109375" style="5" customWidth="1"/>
    <col min="69" max="69" width="2.7109375" style="5" customWidth="1"/>
    <col min="70" max="70" width="9.7109375" style="5" customWidth="1"/>
    <col min="71" max="71" width="2.7109375" style="5" customWidth="1"/>
    <col min="72" max="72" width="9.7109375" style="5" customWidth="1"/>
    <col min="73" max="73" width="2.7109375" style="5" customWidth="1"/>
    <col min="74" max="74" width="9.7109375" style="5" customWidth="1"/>
    <col min="75" max="75" width="2.7109375" style="5" customWidth="1"/>
    <col min="76" max="76" width="9.7109375" style="5" customWidth="1"/>
    <col min="77" max="77" width="2.7109375" style="5" customWidth="1"/>
    <col min="78" max="78" width="9.7109375" style="5" customWidth="1"/>
    <col min="79" max="79" width="2.7109375" style="5" customWidth="1"/>
    <col min="80" max="80" width="9.7109375" style="5" customWidth="1"/>
    <col min="81" max="81" width="2.7109375" style="5" customWidth="1"/>
    <col min="82" max="82" width="9.7109375" style="5" customWidth="1"/>
    <col min="83" max="83" width="2.7109375" style="5" customWidth="1"/>
    <col min="84" max="84" width="9.7109375" style="140" customWidth="1"/>
    <col min="85" max="85" width="2.7109375" style="5" customWidth="1"/>
    <col min="86" max="203" width="9.140625" style="5" customWidth="1"/>
    <col min="204" max="205" width="2.7109375" style="5" customWidth="1"/>
    <col min="206" max="206" width="48.7109375" style="5" customWidth="1"/>
    <col min="207" max="207" width="7.7109375" style="5" customWidth="1"/>
    <col min="208" max="208" width="2.7109375" style="5" customWidth="1"/>
    <col min="209" max="209" width="9.7109375" style="5" customWidth="1"/>
    <col min="210" max="210" width="2.7109375" style="5" customWidth="1"/>
    <col min="211" max="211" width="9.7109375" style="5" customWidth="1"/>
    <col min="212" max="212" width="2.7109375" style="5" customWidth="1"/>
    <col min="213" max="213" width="9.7109375" style="5" customWidth="1"/>
    <col min="214" max="214" width="2.7109375" style="5" customWidth="1"/>
    <col min="215" max="215" width="10.7109375" style="5" customWidth="1"/>
    <col min="216" max="216" width="2.7109375" style="5" customWidth="1"/>
    <col min="217" max="217" width="9.7109375" style="5" customWidth="1"/>
    <col min="218" max="218" width="2.7109375" style="5" customWidth="1"/>
    <col min="219" max="219" width="9.7109375" style="5" customWidth="1"/>
    <col min="220" max="220" width="2.7109375" style="5" customWidth="1"/>
    <col min="221" max="221" width="9.7109375" style="5" customWidth="1"/>
    <col min="222" max="222" width="2.7109375" style="5" customWidth="1"/>
    <col min="223" max="223" width="9.7109375" style="5" customWidth="1"/>
    <col min="224" max="224" width="2.7109375" style="5" customWidth="1"/>
    <col min="225" max="225" width="9.7109375" style="5" customWidth="1"/>
    <col min="226" max="226" width="2.7109375" style="5" customWidth="1"/>
    <col min="227" max="227" width="9.7109375" style="5" customWidth="1"/>
    <col min="228" max="228" width="2.7109375" style="5" customWidth="1"/>
    <col min="229" max="229" width="9.7109375" style="5" customWidth="1"/>
    <col min="230" max="230" width="2.7109375" style="5" customWidth="1"/>
    <col min="231" max="231" width="9.7109375" style="5" customWidth="1"/>
    <col min="232" max="232" width="2.7109375" style="5" customWidth="1"/>
    <col min="233" max="233" width="9.7109375" style="5" customWidth="1"/>
    <col min="234" max="234" width="2.7109375" style="5" customWidth="1"/>
    <col min="235" max="235" width="9.7109375" style="5" customWidth="1"/>
    <col min="236" max="236" width="2.7109375" style="5" customWidth="1"/>
    <col min="237" max="237" width="9.7109375" style="5" customWidth="1"/>
    <col min="238" max="238" width="2.7109375" style="5" customWidth="1"/>
    <col min="239" max="239" width="9.7109375" style="5" customWidth="1"/>
    <col min="240" max="240" width="2.7109375" style="5" customWidth="1"/>
    <col min="241" max="241" width="9.7109375" style="5" customWidth="1"/>
    <col min="242" max="242" width="2.7109375" style="5" customWidth="1"/>
    <col min="243" max="243" width="9.7109375" style="5" customWidth="1"/>
    <col min="244" max="244" width="2.7109375" style="5" customWidth="1"/>
    <col min="245" max="245" width="9.7109375" style="5"/>
    <col min="246" max="247" width="2.7109375" style="5" customWidth="1"/>
    <col min="248" max="248" width="48.7109375" style="5" customWidth="1"/>
    <col min="249" max="249" width="7.7109375" style="5" customWidth="1"/>
    <col min="250" max="250" width="2.7109375" style="5" customWidth="1"/>
    <col min="251" max="251" width="9.7109375" style="5" customWidth="1"/>
    <col min="252" max="252" width="2.7109375" style="5" customWidth="1"/>
    <col min="253" max="253" width="9.7109375" style="5" customWidth="1"/>
    <col min="254" max="254" width="2.7109375" style="5" customWidth="1"/>
    <col min="255" max="255" width="9.7109375" style="5" customWidth="1"/>
    <col min="256" max="256" width="2.7109375" style="5" customWidth="1"/>
    <col min="257" max="257" width="10.7109375" style="5" customWidth="1"/>
    <col min="258" max="258" width="2.7109375" style="5" customWidth="1"/>
    <col min="259" max="259" width="9.7109375" style="5" customWidth="1"/>
    <col min="260" max="260" width="2.7109375" style="5" customWidth="1"/>
    <col min="261" max="261" width="9.7109375" style="5" customWidth="1"/>
    <col min="262" max="459" width="9.140625" style="5" customWidth="1"/>
    <col min="460" max="461" width="2.7109375" style="5" customWidth="1"/>
    <col min="462" max="462" width="48.7109375" style="5" customWidth="1"/>
    <col min="463" max="463" width="7.7109375" style="5" customWidth="1"/>
    <col min="464" max="464" width="2.7109375" style="5" customWidth="1"/>
    <col min="465" max="465" width="9.7109375" style="5" customWidth="1"/>
    <col min="466" max="466" width="2.7109375" style="5" customWidth="1"/>
    <col min="467" max="467" width="9.7109375" style="5" customWidth="1"/>
    <col min="468" max="468" width="2.7109375" style="5" customWidth="1"/>
    <col min="469" max="469" width="9.7109375" style="5" customWidth="1"/>
    <col min="470" max="470" width="2.7109375" style="5" customWidth="1"/>
    <col min="471" max="471" width="10.7109375" style="5" customWidth="1"/>
    <col min="472" max="472" width="2.7109375" style="5" customWidth="1"/>
    <col min="473" max="473" width="9.7109375" style="5" customWidth="1"/>
    <col min="474" max="474" width="2.7109375" style="5" customWidth="1"/>
    <col min="475" max="475" width="9.7109375" style="5" customWidth="1"/>
    <col min="476" max="476" width="2.7109375" style="5" customWidth="1"/>
    <col min="477" max="477" width="9.7109375" style="5" customWidth="1"/>
    <col min="478" max="478" width="2.7109375" style="5" customWidth="1"/>
    <col min="479" max="479" width="9.7109375" style="5" customWidth="1"/>
    <col min="480" max="480" width="2.7109375" style="5" customWidth="1"/>
    <col min="481" max="481" width="9.7109375" style="5" customWidth="1"/>
    <col min="482" max="482" width="2.7109375" style="5" customWidth="1"/>
    <col min="483" max="483" width="9.7109375" style="5" customWidth="1"/>
    <col min="484" max="484" width="2.7109375" style="5" customWidth="1"/>
    <col min="485" max="485" width="9.7109375" style="5" customWidth="1"/>
    <col min="486" max="486" width="2.7109375" style="5" customWidth="1"/>
    <col min="487" max="487" width="9.7109375" style="5" customWidth="1"/>
    <col min="488" max="488" width="2.7109375" style="5" customWidth="1"/>
    <col min="489" max="489" width="9.7109375" style="5" customWidth="1"/>
    <col min="490" max="490" width="2.7109375" style="5" customWidth="1"/>
    <col min="491" max="491" width="9.7109375" style="5" customWidth="1"/>
    <col min="492" max="492" width="2.7109375" style="5" customWidth="1"/>
    <col min="493" max="493" width="9.7109375" style="5" customWidth="1"/>
    <col min="494" max="494" width="2.7109375" style="5" customWidth="1"/>
    <col min="495" max="495" width="9.7109375" style="5" customWidth="1"/>
    <col min="496" max="496" width="2.7109375" style="5" customWidth="1"/>
    <col min="497" max="497" width="9.7109375" style="5" customWidth="1"/>
    <col min="498" max="498" width="2.7109375" style="5" customWidth="1"/>
    <col min="499" max="499" width="9.7109375" style="5" customWidth="1"/>
    <col min="500" max="500" width="2.7109375" style="5" customWidth="1"/>
    <col min="501" max="501" width="9.7109375" style="5"/>
    <col min="502" max="503" width="2.7109375" style="5" customWidth="1"/>
    <col min="504" max="504" width="48.7109375" style="5" customWidth="1"/>
    <col min="505" max="505" width="7.7109375" style="5" customWidth="1"/>
    <col min="506" max="506" width="2.7109375" style="5" customWidth="1"/>
    <col min="507" max="507" width="9.7109375" style="5" customWidth="1"/>
    <col min="508" max="508" width="2.7109375" style="5" customWidth="1"/>
    <col min="509" max="509" width="9.7109375" style="5" customWidth="1"/>
    <col min="510" max="510" width="2.7109375" style="5" customWidth="1"/>
    <col min="511" max="511" width="9.7109375" style="5" customWidth="1"/>
    <col min="512" max="512" width="2.7109375" style="5" customWidth="1"/>
    <col min="513" max="513" width="10.7109375" style="5" customWidth="1"/>
    <col min="514" max="514" width="2.7109375" style="5" customWidth="1"/>
    <col min="515" max="515" width="9.7109375" style="5" customWidth="1"/>
    <col min="516" max="516" width="2.7109375" style="5" customWidth="1"/>
    <col min="517" max="517" width="9.7109375" style="5" customWidth="1"/>
    <col min="518" max="715" width="9.140625" style="5" customWidth="1"/>
    <col min="716" max="717" width="2.7109375" style="5" customWidth="1"/>
    <col min="718" max="718" width="48.7109375" style="5" customWidth="1"/>
    <col min="719" max="719" width="7.7109375" style="5" customWidth="1"/>
    <col min="720" max="720" width="2.7109375" style="5" customWidth="1"/>
    <col min="721" max="721" width="9.7109375" style="5" customWidth="1"/>
    <col min="722" max="722" width="2.7109375" style="5" customWidth="1"/>
    <col min="723" max="723" width="9.7109375" style="5" customWidth="1"/>
    <col min="724" max="724" width="2.7109375" style="5" customWidth="1"/>
    <col min="725" max="725" width="9.7109375" style="5" customWidth="1"/>
    <col min="726" max="726" width="2.7109375" style="5" customWidth="1"/>
    <col min="727" max="727" width="10.7109375" style="5" customWidth="1"/>
    <col min="728" max="728" width="2.7109375" style="5" customWidth="1"/>
    <col min="729" max="729" width="9.7109375" style="5" customWidth="1"/>
    <col min="730" max="730" width="2.7109375" style="5" customWidth="1"/>
    <col min="731" max="731" width="9.7109375" style="5" customWidth="1"/>
    <col min="732" max="732" width="2.7109375" style="5" customWidth="1"/>
    <col min="733" max="733" width="9.7109375" style="5" customWidth="1"/>
    <col min="734" max="734" width="2.7109375" style="5" customWidth="1"/>
    <col min="735" max="735" width="9.7109375" style="5" customWidth="1"/>
    <col min="736" max="736" width="2.7109375" style="5" customWidth="1"/>
    <col min="737" max="737" width="9.7109375" style="5" customWidth="1"/>
    <col min="738" max="738" width="2.7109375" style="5" customWidth="1"/>
    <col min="739" max="739" width="9.7109375" style="5" customWidth="1"/>
    <col min="740" max="740" width="2.7109375" style="5" customWidth="1"/>
    <col min="741" max="741" width="9.7109375" style="5" customWidth="1"/>
    <col min="742" max="742" width="2.7109375" style="5" customWidth="1"/>
    <col min="743" max="743" width="9.7109375" style="5" customWidth="1"/>
    <col min="744" max="744" width="2.7109375" style="5" customWidth="1"/>
    <col min="745" max="745" width="9.7109375" style="5" customWidth="1"/>
    <col min="746" max="746" width="2.7109375" style="5" customWidth="1"/>
    <col min="747" max="747" width="9.7109375" style="5" customWidth="1"/>
    <col min="748" max="748" width="2.7109375" style="5" customWidth="1"/>
    <col min="749" max="749" width="9.7109375" style="5" customWidth="1"/>
    <col min="750" max="750" width="2.7109375" style="5" customWidth="1"/>
    <col min="751" max="751" width="9.7109375" style="5" customWidth="1"/>
    <col min="752" max="752" width="2.7109375" style="5" customWidth="1"/>
    <col min="753" max="753" width="9.7109375" style="5" customWidth="1"/>
    <col min="754" max="754" width="2.7109375" style="5" customWidth="1"/>
    <col min="755" max="755" width="9.7109375" style="5" customWidth="1"/>
    <col min="756" max="756" width="2.7109375" style="5" customWidth="1"/>
    <col min="757" max="757" width="9.7109375" style="5"/>
    <col min="758" max="759" width="2.7109375" style="5" customWidth="1"/>
    <col min="760" max="760" width="48.7109375" style="5" customWidth="1"/>
    <col min="761" max="761" width="7.7109375" style="5" customWidth="1"/>
    <col min="762" max="762" width="2.7109375" style="5" customWidth="1"/>
    <col min="763" max="763" width="9.7109375" style="5" customWidth="1"/>
    <col min="764" max="764" width="2.7109375" style="5" customWidth="1"/>
    <col min="765" max="765" width="9.7109375" style="5" customWidth="1"/>
    <col min="766" max="766" width="2.7109375" style="5" customWidth="1"/>
    <col min="767" max="767" width="9.7109375" style="5" customWidth="1"/>
    <col min="768" max="768" width="2.7109375" style="5" customWidth="1"/>
    <col min="769" max="769" width="10.7109375" style="5" customWidth="1"/>
    <col min="770" max="770" width="2.7109375" style="5" customWidth="1"/>
    <col min="771" max="771" width="9.7109375" style="5" customWidth="1"/>
    <col min="772" max="772" width="2.7109375" style="5" customWidth="1"/>
    <col min="773" max="773" width="9.7109375" style="5" customWidth="1"/>
    <col min="774" max="971" width="9.140625" style="5" customWidth="1"/>
    <col min="972" max="973" width="2.7109375" style="5" customWidth="1"/>
    <col min="974" max="974" width="48.7109375" style="5" customWidth="1"/>
    <col min="975" max="975" width="7.7109375" style="5" customWidth="1"/>
    <col min="976" max="976" width="2.7109375" style="5" customWidth="1"/>
    <col min="977" max="977" width="9.7109375" style="5" customWidth="1"/>
    <col min="978" max="978" width="2.7109375" style="5" customWidth="1"/>
    <col min="979" max="979" width="9.7109375" style="5" customWidth="1"/>
    <col min="980" max="980" width="2.7109375" style="5" customWidth="1"/>
    <col min="981" max="981" width="9.7109375" style="5" customWidth="1"/>
    <col min="982" max="982" width="2.7109375" style="5" customWidth="1"/>
    <col min="983" max="983" width="10.7109375" style="5" customWidth="1"/>
    <col min="984" max="984" width="2.7109375" style="5" customWidth="1"/>
    <col min="985" max="985" width="9.7109375" style="5" customWidth="1"/>
    <col min="986" max="986" width="2.7109375" style="5" customWidth="1"/>
    <col min="987" max="987" width="9.7109375" style="5" customWidth="1"/>
    <col min="988" max="988" width="2.7109375" style="5" customWidth="1"/>
    <col min="989" max="989" width="9.7109375" style="5" customWidth="1"/>
    <col min="990" max="990" width="2.7109375" style="5" customWidth="1"/>
    <col min="991" max="991" width="9.7109375" style="5" customWidth="1"/>
    <col min="992" max="992" width="2.7109375" style="5" customWidth="1"/>
    <col min="993" max="993" width="9.7109375" style="5" customWidth="1"/>
    <col min="994" max="994" width="2.7109375" style="5" customWidth="1"/>
    <col min="995" max="995" width="9.7109375" style="5" customWidth="1"/>
    <col min="996" max="996" width="2.7109375" style="5" customWidth="1"/>
    <col min="997" max="997" width="9.7109375" style="5" customWidth="1"/>
    <col min="998" max="998" width="2.7109375" style="5" customWidth="1"/>
    <col min="999" max="999" width="9.7109375" style="5" customWidth="1"/>
    <col min="1000" max="1000" width="2.7109375" style="5" customWidth="1"/>
    <col min="1001" max="1001" width="9.7109375" style="5" customWidth="1"/>
    <col min="1002" max="1002" width="2.7109375" style="5" customWidth="1"/>
    <col min="1003" max="1003" width="9.7109375" style="5" customWidth="1"/>
    <col min="1004" max="1004" width="2.7109375" style="5" customWidth="1"/>
    <col min="1005" max="1005" width="9.7109375" style="5" customWidth="1"/>
    <col min="1006" max="1006" width="2.7109375" style="5" customWidth="1"/>
    <col min="1007" max="1007" width="9.7109375" style="5" customWidth="1"/>
    <col min="1008" max="1008" width="2.7109375" style="5" customWidth="1"/>
    <col min="1009" max="1009" width="9.7109375" style="5" customWidth="1"/>
    <col min="1010" max="1010" width="2.7109375" style="5" customWidth="1"/>
    <col min="1011" max="1011" width="9.7109375" style="5" customWidth="1"/>
    <col min="1012" max="1012" width="2.7109375" style="5" customWidth="1"/>
    <col min="1013" max="1013" width="9.7109375" style="5"/>
    <col min="1014" max="1015" width="2.7109375" style="5" customWidth="1"/>
    <col min="1016" max="1016" width="48.7109375" style="5" customWidth="1"/>
    <col min="1017" max="1017" width="7.7109375" style="5" customWidth="1"/>
    <col min="1018" max="1018" width="2.7109375" style="5" customWidth="1"/>
    <col min="1019" max="1019" width="9.7109375" style="5" customWidth="1"/>
    <col min="1020" max="1020" width="2.7109375" style="5" customWidth="1"/>
    <col min="1021" max="1021" width="9.7109375" style="5" customWidth="1"/>
    <col min="1022" max="1022" width="2.7109375" style="5" customWidth="1"/>
    <col min="1023" max="1023" width="9.7109375" style="5" customWidth="1"/>
    <col min="1024" max="1024" width="2.7109375" style="5" customWidth="1"/>
    <col min="1025" max="1025" width="10.7109375" style="5" customWidth="1"/>
    <col min="1026" max="1026" width="2.7109375" style="5" customWidth="1"/>
    <col min="1027" max="1027" width="9.7109375" style="5" customWidth="1"/>
    <col min="1028" max="1028" width="2.7109375" style="5" customWidth="1"/>
    <col min="1029" max="1029" width="9.7109375" style="5" customWidth="1"/>
    <col min="1030" max="1227" width="9.140625" style="5" customWidth="1"/>
    <col min="1228" max="1229" width="2.7109375" style="5" customWidth="1"/>
    <col min="1230" max="1230" width="48.7109375" style="5" customWidth="1"/>
    <col min="1231" max="1231" width="7.7109375" style="5" customWidth="1"/>
    <col min="1232" max="1232" width="2.7109375" style="5" customWidth="1"/>
    <col min="1233" max="1233" width="9.7109375" style="5" customWidth="1"/>
    <col min="1234" max="1234" width="2.7109375" style="5" customWidth="1"/>
    <col min="1235" max="1235" width="9.7109375" style="5" customWidth="1"/>
    <col min="1236" max="1236" width="2.7109375" style="5" customWidth="1"/>
    <col min="1237" max="1237" width="9.7109375" style="5" customWidth="1"/>
    <col min="1238" max="1238" width="2.7109375" style="5" customWidth="1"/>
    <col min="1239" max="1239" width="10.7109375" style="5" customWidth="1"/>
    <col min="1240" max="1240" width="2.7109375" style="5" customWidth="1"/>
    <col min="1241" max="1241" width="9.7109375" style="5" customWidth="1"/>
    <col min="1242" max="1242" width="2.7109375" style="5" customWidth="1"/>
    <col min="1243" max="1243" width="9.7109375" style="5" customWidth="1"/>
    <col min="1244" max="1244" width="2.7109375" style="5" customWidth="1"/>
    <col min="1245" max="1245" width="9.7109375" style="5" customWidth="1"/>
    <col min="1246" max="1246" width="2.7109375" style="5" customWidth="1"/>
    <col min="1247" max="1247" width="9.7109375" style="5" customWidth="1"/>
    <col min="1248" max="1248" width="2.7109375" style="5" customWidth="1"/>
    <col min="1249" max="1249" width="9.7109375" style="5" customWidth="1"/>
    <col min="1250" max="1250" width="2.7109375" style="5" customWidth="1"/>
    <col min="1251" max="1251" width="9.7109375" style="5" customWidth="1"/>
    <col min="1252" max="1252" width="2.7109375" style="5" customWidth="1"/>
    <col min="1253" max="1253" width="9.7109375" style="5" customWidth="1"/>
    <col min="1254" max="1254" width="2.7109375" style="5" customWidth="1"/>
    <col min="1255" max="1255" width="9.7109375" style="5" customWidth="1"/>
    <col min="1256" max="1256" width="2.7109375" style="5" customWidth="1"/>
    <col min="1257" max="1257" width="9.7109375" style="5" customWidth="1"/>
    <col min="1258" max="1258" width="2.7109375" style="5" customWidth="1"/>
    <col min="1259" max="1259" width="9.7109375" style="5" customWidth="1"/>
    <col min="1260" max="1260" width="2.7109375" style="5" customWidth="1"/>
    <col min="1261" max="1261" width="9.7109375" style="5" customWidth="1"/>
    <col min="1262" max="1262" width="2.7109375" style="5" customWidth="1"/>
    <col min="1263" max="1263" width="9.7109375" style="5" customWidth="1"/>
    <col min="1264" max="1264" width="2.7109375" style="5" customWidth="1"/>
    <col min="1265" max="1265" width="9.7109375" style="5" customWidth="1"/>
    <col min="1266" max="1266" width="2.7109375" style="5" customWidth="1"/>
    <col min="1267" max="1267" width="9.7109375" style="5" customWidth="1"/>
    <col min="1268" max="1268" width="2.7109375" style="5" customWidth="1"/>
    <col min="1269" max="1269" width="9.7109375" style="5"/>
    <col min="1270" max="1271" width="2.7109375" style="5" customWidth="1"/>
    <col min="1272" max="1272" width="48.7109375" style="5" customWidth="1"/>
    <col min="1273" max="1273" width="7.7109375" style="5" customWidth="1"/>
    <col min="1274" max="1274" width="2.7109375" style="5" customWidth="1"/>
    <col min="1275" max="1275" width="9.7109375" style="5" customWidth="1"/>
    <col min="1276" max="1276" width="2.7109375" style="5" customWidth="1"/>
    <col min="1277" max="1277" width="9.7109375" style="5" customWidth="1"/>
    <col min="1278" max="1278" width="2.7109375" style="5" customWidth="1"/>
    <col min="1279" max="1279" width="9.7109375" style="5" customWidth="1"/>
    <col min="1280" max="1280" width="2.7109375" style="5" customWidth="1"/>
    <col min="1281" max="1281" width="10.7109375" style="5" customWidth="1"/>
    <col min="1282" max="1282" width="2.7109375" style="5" customWidth="1"/>
    <col min="1283" max="1283" width="9.7109375" style="5" customWidth="1"/>
    <col min="1284" max="1284" width="2.7109375" style="5" customWidth="1"/>
    <col min="1285" max="1285" width="9.7109375" style="5" customWidth="1"/>
    <col min="1286" max="1483" width="9.140625" style="5" customWidth="1"/>
    <col min="1484" max="1485" width="2.7109375" style="5" customWidth="1"/>
    <col min="1486" max="1486" width="48.7109375" style="5" customWidth="1"/>
    <col min="1487" max="1487" width="7.7109375" style="5" customWidth="1"/>
    <col min="1488" max="1488" width="2.7109375" style="5" customWidth="1"/>
    <col min="1489" max="1489" width="9.7109375" style="5" customWidth="1"/>
    <col min="1490" max="1490" width="2.7109375" style="5" customWidth="1"/>
    <col min="1491" max="1491" width="9.7109375" style="5" customWidth="1"/>
    <col min="1492" max="1492" width="2.7109375" style="5" customWidth="1"/>
    <col min="1493" max="1493" width="9.7109375" style="5" customWidth="1"/>
    <col min="1494" max="1494" width="2.7109375" style="5" customWidth="1"/>
    <col min="1495" max="1495" width="10.7109375" style="5" customWidth="1"/>
    <col min="1496" max="1496" width="2.7109375" style="5" customWidth="1"/>
    <col min="1497" max="1497" width="9.7109375" style="5" customWidth="1"/>
    <col min="1498" max="1498" width="2.7109375" style="5" customWidth="1"/>
    <col min="1499" max="1499" width="9.7109375" style="5" customWidth="1"/>
    <col min="1500" max="1500" width="2.7109375" style="5" customWidth="1"/>
    <col min="1501" max="1501" width="9.7109375" style="5" customWidth="1"/>
    <col min="1502" max="1502" width="2.7109375" style="5" customWidth="1"/>
    <col min="1503" max="1503" width="9.7109375" style="5" customWidth="1"/>
    <col min="1504" max="1504" width="2.7109375" style="5" customWidth="1"/>
    <col min="1505" max="1505" width="9.7109375" style="5" customWidth="1"/>
    <col min="1506" max="1506" width="2.7109375" style="5" customWidth="1"/>
    <col min="1507" max="1507" width="9.7109375" style="5" customWidth="1"/>
    <col min="1508" max="1508" width="2.7109375" style="5" customWidth="1"/>
    <col min="1509" max="1509" width="9.7109375" style="5" customWidth="1"/>
    <col min="1510" max="1510" width="2.7109375" style="5" customWidth="1"/>
    <col min="1511" max="1511" width="9.7109375" style="5" customWidth="1"/>
    <col min="1512" max="1512" width="2.7109375" style="5" customWidth="1"/>
    <col min="1513" max="1513" width="9.7109375" style="5" customWidth="1"/>
    <col min="1514" max="1514" width="2.7109375" style="5" customWidth="1"/>
    <col min="1515" max="1515" width="9.7109375" style="5" customWidth="1"/>
    <col min="1516" max="1516" width="2.7109375" style="5" customWidth="1"/>
    <col min="1517" max="1517" width="9.7109375" style="5" customWidth="1"/>
    <col min="1518" max="1518" width="2.7109375" style="5" customWidth="1"/>
    <col min="1519" max="1519" width="9.7109375" style="5" customWidth="1"/>
    <col min="1520" max="1520" width="2.7109375" style="5" customWidth="1"/>
    <col min="1521" max="1521" width="9.7109375" style="5" customWidth="1"/>
    <col min="1522" max="1522" width="2.7109375" style="5" customWidth="1"/>
    <col min="1523" max="1523" width="9.7109375" style="5" customWidth="1"/>
    <col min="1524" max="1524" width="2.7109375" style="5" customWidth="1"/>
    <col min="1525" max="1525" width="9.7109375" style="5"/>
    <col min="1526" max="1527" width="2.7109375" style="5" customWidth="1"/>
    <col min="1528" max="1528" width="48.7109375" style="5" customWidth="1"/>
    <col min="1529" max="1529" width="7.7109375" style="5" customWidth="1"/>
    <col min="1530" max="1530" width="2.7109375" style="5" customWidth="1"/>
    <col min="1531" max="1531" width="9.7109375" style="5" customWidth="1"/>
    <col min="1532" max="1532" width="2.7109375" style="5" customWidth="1"/>
    <col min="1533" max="1533" width="9.7109375" style="5" customWidth="1"/>
    <col min="1534" max="1534" width="2.7109375" style="5" customWidth="1"/>
    <col min="1535" max="1535" width="9.7109375" style="5" customWidth="1"/>
    <col min="1536" max="1536" width="2.7109375" style="5" customWidth="1"/>
    <col min="1537" max="1537" width="10.7109375" style="5" customWidth="1"/>
    <col min="1538" max="1538" width="2.7109375" style="5" customWidth="1"/>
    <col min="1539" max="1539" width="9.7109375" style="5" customWidth="1"/>
    <col min="1540" max="1540" width="2.7109375" style="5" customWidth="1"/>
    <col min="1541" max="1541" width="9.7109375" style="5" customWidth="1"/>
    <col min="1542" max="1739" width="9.140625" style="5" customWidth="1"/>
    <col min="1740" max="1741" width="2.7109375" style="5" customWidth="1"/>
    <col min="1742" max="1742" width="48.7109375" style="5" customWidth="1"/>
    <col min="1743" max="1743" width="7.7109375" style="5" customWidth="1"/>
    <col min="1744" max="1744" width="2.7109375" style="5" customWidth="1"/>
    <col min="1745" max="1745" width="9.7109375" style="5" customWidth="1"/>
    <col min="1746" max="1746" width="2.7109375" style="5" customWidth="1"/>
    <col min="1747" max="1747" width="9.7109375" style="5" customWidth="1"/>
    <col min="1748" max="1748" width="2.7109375" style="5" customWidth="1"/>
    <col min="1749" max="1749" width="9.7109375" style="5" customWidth="1"/>
    <col min="1750" max="1750" width="2.7109375" style="5" customWidth="1"/>
    <col min="1751" max="1751" width="10.7109375" style="5" customWidth="1"/>
    <col min="1752" max="1752" width="2.7109375" style="5" customWidth="1"/>
    <col min="1753" max="1753" width="9.7109375" style="5" customWidth="1"/>
    <col min="1754" max="1754" width="2.7109375" style="5" customWidth="1"/>
    <col min="1755" max="1755" width="9.7109375" style="5" customWidth="1"/>
    <col min="1756" max="1756" width="2.7109375" style="5" customWidth="1"/>
    <col min="1757" max="1757" width="9.7109375" style="5" customWidth="1"/>
    <col min="1758" max="1758" width="2.7109375" style="5" customWidth="1"/>
    <col min="1759" max="1759" width="9.7109375" style="5" customWidth="1"/>
    <col min="1760" max="1760" width="2.7109375" style="5" customWidth="1"/>
    <col min="1761" max="1761" width="9.7109375" style="5" customWidth="1"/>
    <col min="1762" max="1762" width="2.7109375" style="5" customWidth="1"/>
    <col min="1763" max="1763" width="9.7109375" style="5" customWidth="1"/>
    <col min="1764" max="1764" width="2.7109375" style="5" customWidth="1"/>
    <col min="1765" max="1765" width="9.7109375" style="5" customWidth="1"/>
    <col min="1766" max="1766" width="2.7109375" style="5" customWidth="1"/>
    <col min="1767" max="1767" width="9.7109375" style="5" customWidth="1"/>
    <col min="1768" max="1768" width="2.7109375" style="5" customWidth="1"/>
    <col min="1769" max="1769" width="9.7109375" style="5" customWidth="1"/>
    <col min="1770" max="1770" width="2.7109375" style="5" customWidth="1"/>
    <col min="1771" max="1771" width="9.7109375" style="5" customWidth="1"/>
    <col min="1772" max="1772" width="2.7109375" style="5" customWidth="1"/>
    <col min="1773" max="1773" width="9.7109375" style="5" customWidth="1"/>
    <col min="1774" max="1774" width="2.7109375" style="5" customWidth="1"/>
    <col min="1775" max="1775" width="9.7109375" style="5" customWidth="1"/>
    <col min="1776" max="1776" width="2.7109375" style="5" customWidth="1"/>
    <col min="1777" max="1777" width="9.7109375" style="5" customWidth="1"/>
    <col min="1778" max="1778" width="2.7109375" style="5" customWidth="1"/>
    <col min="1779" max="1779" width="9.7109375" style="5" customWidth="1"/>
    <col min="1780" max="1780" width="2.7109375" style="5" customWidth="1"/>
    <col min="1781" max="1781" width="9.7109375" style="5"/>
    <col min="1782" max="1783" width="2.7109375" style="5" customWidth="1"/>
    <col min="1784" max="1784" width="48.7109375" style="5" customWidth="1"/>
    <col min="1785" max="1785" width="7.7109375" style="5" customWidth="1"/>
    <col min="1786" max="1786" width="2.7109375" style="5" customWidth="1"/>
    <col min="1787" max="1787" width="9.7109375" style="5" customWidth="1"/>
    <col min="1788" max="1788" width="2.7109375" style="5" customWidth="1"/>
    <col min="1789" max="1789" width="9.7109375" style="5" customWidth="1"/>
    <col min="1790" max="1790" width="2.7109375" style="5" customWidth="1"/>
    <col min="1791" max="1791" width="9.7109375" style="5" customWidth="1"/>
    <col min="1792" max="1792" width="2.7109375" style="5" customWidth="1"/>
    <col min="1793" max="1793" width="10.7109375" style="5" customWidth="1"/>
    <col min="1794" max="1794" width="2.7109375" style="5" customWidth="1"/>
    <col min="1795" max="1795" width="9.7109375" style="5" customWidth="1"/>
    <col min="1796" max="1796" width="2.7109375" style="5" customWidth="1"/>
    <col min="1797" max="1797" width="9.7109375" style="5" customWidth="1"/>
    <col min="1798" max="1995" width="9.140625" style="5" customWidth="1"/>
    <col min="1996" max="1997" width="2.7109375" style="5" customWidth="1"/>
    <col min="1998" max="1998" width="48.7109375" style="5" customWidth="1"/>
    <col min="1999" max="1999" width="7.7109375" style="5" customWidth="1"/>
    <col min="2000" max="2000" width="2.7109375" style="5" customWidth="1"/>
    <col min="2001" max="2001" width="9.7109375" style="5" customWidth="1"/>
    <col min="2002" max="2002" width="2.7109375" style="5" customWidth="1"/>
    <col min="2003" max="2003" width="9.7109375" style="5" customWidth="1"/>
    <col min="2004" max="2004" width="2.7109375" style="5" customWidth="1"/>
    <col min="2005" max="2005" width="9.7109375" style="5" customWidth="1"/>
    <col min="2006" max="2006" width="2.7109375" style="5" customWidth="1"/>
    <col min="2007" max="2007" width="10.7109375" style="5" customWidth="1"/>
    <col min="2008" max="2008" width="2.7109375" style="5" customWidth="1"/>
    <col min="2009" max="2009" width="9.7109375" style="5" customWidth="1"/>
    <col min="2010" max="2010" width="2.7109375" style="5" customWidth="1"/>
    <col min="2011" max="2011" width="9.7109375" style="5" customWidth="1"/>
    <col min="2012" max="2012" width="2.7109375" style="5" customWidth="1"/>
    <col min="2013" max="2013" width="9.7109375" style="5" customWidth="1"/>
    <col min="2014" max="2014" width="2.7109375" style="5" customWidth="1"/>
    <col min="2015" max="2015" width="9.7109375" style="5" customWidth="1"/>
    <col min="2016" max="2016" width="2.7109375" style="5" customWidth="1"/>
    <col min="2017" max="2017" width="9.7109375" style="5" customWidth="1"/>
    <col min="2018" max="2018" width="2.7109375" style="5" customWidth="1"/>
    <col min="2019" max="2019" width="9.7109375" style="5" customWidth="1"/>
    <col min="2020" max="2020" width="2.7109375" style="5" customWidth="1"/>
    <col min="2021" max="2021" width="9.7109375" style="5" customWidth="1"/>
    <col min="2022" max="2022" width="2.7109375" style="5" customWidth="1"/>
    <col min="2023" max="2023" width="9.7109375" style="5" customWidth="1"/>
    <col min="2024" max="2024" width="2.7109375" style="5" customWidth="1"/>
    <col min="2025" max="2025" width="9.7109375" style="5" customWidth="1"/>
    <col min="2026" max="2026" width="2.7109375" style="5" customWidth="1"/>
    <col min="2027" max="2027" width="9.7109375" style="5" customWidth="1"/>
    <col min="2028" max="2028" width="2.7109375" style="5" customWidth="1"/>
    <col min="2029" max="2029" width="9.7109375" style="5" customWidth="1"/>
    <col min="2030" max="2030" width="2.7109375" style="5" customWidth="1"/>
    <col min="2031" max="2031" width="9.7109375" style="5" customWidth="1"/>
    <col min="2032" max="2032" width="2.7109375" style="5" customWidth="1"/>
    <col min="2033" max="2033" width="9.7109375" style="5" customWidth="1"/>
    <col min="2034" max="2034" width="2.7109375" style="5" customWidth="1"/>
    <col min="2035" max="2035" width="9.7109375" style="5" customWidth="1"/>
    <col min="2036" max="2036" width="2.7109375" style="5" customWidth="1"/>
    <col min="2037" max="2037" width="9.7109375" style="5"/>
    <col min="2038" max="2039" width="2.7109375" style="5" customWidth="1"/>
    <col min="2040" max="2040" width="48.7109375" style="5" customWidth="1"/>
    <col min="2041" max="2041" width="7.7109375" style="5" customWidth="1"/>
    <col min="2042" max="2042" width="2.7109375" style="5" customWidth="1"/>
    <col min="2043" max="2043" width="9.7109375" style="5" customWidth="1"/>
    <col min="2044" max="2044" width="2.7109375" style="5" customWidth="1"/>
    <col min="2045" max="2045" width="9.7109375" style="5" customWidth="1"/>
    <col min="2046" max="2046" width="2.7109375" style="5" customWidth="1"/>
    <col min="2047" max="2047" width="9.7109375" style="5" customWidth="1"/>
    <col min="2048" max="2048" width="2.7109375" style="5" customWidth="1"/>
    <col min="2049" max="2049" width="10.7109375" style="5" customWidth="1"/>
    <col min="2050" max="2050" width="2.7109375" style="5" customWidth="1"/>
    <col min="2051" max="2051" width="9.7109375" style="5" customWidth="1"/>
    <col min="2052" max="2052" width="2.7109375" style="5" customWidth="1"/>
    <col min="2053" max="2053" width="9.7109375" style="5" customWidth="1"/>
    <col min="2054" max="2251" width="9.140625" style="5" customWidth="1"/>
    <col min="2252" max="2253" width="2.7109375" style="5" customWidth="1"/>
    <col min="2254" max="2254" width="48.7109375" style="5" customWidth="1"/>
    <col min="2255" max="2255" width="7.7109375" style="5" customWidth="1"/>
    <col min="2256" max="2256" width="2.7109375" style="5" customWidth="1"/>
    <col min="2257" max="2257" width="9.7109375" style="5" customWidth="1"/>
    <col min="2258" max="2258" width="2.7109375" style="5" customWidth="1"/>
    <col min="2259" max="2259" width="9.7109375" style="5" customWidth="1"/>
    <col min="2260" max="2260" width="2.7109375" style="5" customWidth="1"/>
    <col min="2261" max="2261" width="9.7109375" style="5" customWidth="1"/>
    <col min="2262" max="2262" width="2.7109375" style="5" customWidth="1"/>
    <col min="2263" max="2263" width="10.7109375" style="5" customWidth="1"/>
    <col min="2264" max="2264" width="2.7109375" style="5" customWidth="1"/>
    <col min="2265" max="2265" width="9.7109375" style="5" customWidth="1"/>
    <col min="2266" max="2266" width="2.7109375" style="5" customWidth="1"/>
    <col min="2267" max="2267" width="9.7109375" style="5" customWidth="1"/>
    <col min="2268" max="2268" width="2.7109375" style="5" customWidth="1"/>
    <col min="2269" max="2269" width="9.7109375" style="5" customWidth="1"/>
    <col min="2270" max="2270" width="2.7109375" style="5" customWidth="1"/>
    <col min="2271" max="2271" width="9.7109375" style="5" customWidth="1"/>
    <col min="2272" max="2272" width="2.7109375" style="5" customWidth="1"/>
    <col min="2273" max="2273" width="9.7109375" style="5" customWidth="1"/>
    <col min="2274" max="2274" width="2.7109375" style="5" customWidth="1"/>
    <col min="2275" max="2275" width="9.7109375" style="5" customWidth="1"/>
    <col min="2276" max="2276" width="2.7109375" style="5" customWidth="1"/>
    <col min="2277" max="2277" width="9.7109375" style="5" customWidth="1"/>
    <col min="2278" max="2278" width="2.7109375" style="5" customWidth="1"/>
    <col min="2279" max="2279" width="9.7109375" style="5" customWidth="1"/>
    <col min="2280" max="2280" width="2.7109375" style="5" customWidth="1"/>
    <col min="2281" max="2281" width="9.7109375" style="5" customWidth="1"/>
    <col min="2282" max="2282" width="2.7109375" style="5" customWidth="1"/>
    <col min="2283" max="2283" width="9.7109375" style="5" customWidth="1"/>
    <col min="2284" max="2284" width="2.7109375" style="5" customWidth="1"/>
    <col min="2285" max="2285" width="9.7109375" style="5" customWidth="1"/>
    <col min="2286" max="2286" width="2.7109375" style="5" customWidth="1"/>
    <col min="2287" max="2287" width="9.7109375" style="5" customWidth="1"/>
    <col min="2288" max="2288" width="2.7109375" style="5" customWidth="1"/>
    <col min="2289" max="2289" width="9.7109375" style="5" customWidth="1"/>
    <col min="2290" max="2290" width="2.7109375" style="5" customWidth="1"/>
    <col min="2291" max="2291" width="9.7109375" style="5" customWidth="1"/>
    <col min="2292" max="2292" width="2.7109375" style="5" customWidth="1"/>
    <col min="2293" max="2293" width="9.7109375" style="5"/>
    <col min="2294" max="2295" width="2.7109375" style="5" customWidth="1"/>
    <col min="2296" max="2296" width="48.7109375" style="5" customWidth="1"/>
    <col min="2297" max="2297" width="7.7109375" style="5" customWidth="1"/>
    <col min="2298" max="2298" width="2.7109375" style="5" customWidth="1"/>
    <col min="2299" max="2299" width="9.7109375" style="5" customWidth="1"/>
    <col min="2300" max="2300" width="2.7109375" style="5" customWidth="1"/>
    <col min="2301" max="2301" width="9.7109375" style="5" customWidth="1"/>
    <col min="2302" max="2302" width="2.7109375" style="5" customWidth="1"/>
    <col min="2303" max="2303" width="9.7109375" style="5" customWidth="1"/>
    <col min="2304" max="2304" width="2.7109375" style="5" customWidth="1"/>
    <col min="2305" max="2305" width="10.7109375" style="5" customWidth="1"/>
    <col min="2306" max="2306" width="2.7109375" style="5" customWidth="1"/>
    <col min="2307" max="2307" width="9.7109375" style="5" customWidth="1"/>
    <col min="2308" max="2308" width="2.7109375" style="5" customWidth="1"/>
    <col min="2309" max="2309" width="9.7109375" style="5" customWidth="1"/>
    <col min="2310" max="2507" width="9.140625" style="5" customWidth="1"/>
    <col min="2508" max="2509" width="2.7109375" style="5" customWidth="1"/>
    <col min="2510" max="2510" width="48.7109375" style="5" customWidth="1"/>
    <col min="2511" max="2511" width="7.7109375" style="5" customWidth="1"/>
    <col min="2512" max="2512" width="2.7109375" style="5" customWidth="1"/>
    <col min="2513" max="2513" width="9.7109375" style="5" customWidth="1"/>
    <col min="2514" max="2514" width="2.7109375" style="5" customWidth="1"/>
    <col min="2515" max="2515" width="9.7109375" style="5" customWidth="1"/>
    <col min="2516" max="2516" width="2.7109375" style="5" customWidth="1"/>
    <col min="2517" max="2517" width="9.7109375" style="5" customWidth="1"/>
    <col min="2518" max="2518" width="2.7109375" style="5" customWidth="1"/>
    <col min="2519" max="2519" width="10.7109375" style="5" customWidth="1"/>
    <col min="2520" max="2520" width="2.7109375" style="5" customWidth="1"/>
    <col min="2521" max="2521" width="9.7109375" style="5" customWidth="1"/>
    <col min="2522" max="2522" width="2.7109375" style="5" customWidth="1"/>
    <col min="2523" max="2523" width="9.7109375" style="5" customWidth="1"/>
    <col min="2524" max="2524" width="2.7109375" style="5" customWidth="1"/>
    <col min="2525" max="2525" width="9.7109375" style="5" customWidth="1"/>
    <col min="2526" max="2526" width="2.7109375" style="5" customWidth="1"/>
    <col min="2527" max="2527" width="9.7109375" style="5" customWidth="1"/>
    <col min="2528" max="2528" width="2.7109375" style="5" customWidth="1"/>
    <col min="2529" max="2529" width="9.7109375" style="5" customWidth="1"/>
    <col min="2530" max="2530" width="2.7109375" style="5" customWidth="1"/>
    <col min="2531" max="2531" width="9.7109375" style="5" customWidth="1"/>
    <col min="2532" max="2532" width="2.7109375" style="5" customWidth="1"/>
    <col min="2533" max="2533" width="9.7109375" style="5" customWidth="1"/>
    <col min="2534" max="2534" width="2.7109375" style="5" customWidth="1"/>
    <col min="2535" max="2535" width="9.7109375" style="5" customWidth="1"/>
    <col min="2536" max="2536" width="2.7109375" style="5" customWidth="1"/>
    <col min="2537" max="2537" width="9.7109375" style="5" customWidth="1"/>
    <col min="2538" max="2538" width="2.7109375" style="5" customWidth="1"/>
    <col min="2539" max="2539" width="9.7109375" style="5" customWidth="1"/>
    <col min="2540" max="2540" width="2.7109375" style="5" customWidth="1"/>
    <col min="2541" max="2541" width="9.7109375" style="5" customWidth="1"/>
    <col min="2542" max="2542" width="2.7109375" style="5" customWidth="1"/>
    <col min="2543" max="2543" width="9.7109375" style="5" customWidth="1"/>
    <col min="2544" max="2544" width="2.7109375" style="5" customWidth="1"/>
    <col min="2545" max="2545" width="9.7109375" style="5" customWidth="1"/>
    <col min="2546" max="2546" width="2.7109375" style="5" customWidth="1"/>
    <col min="2547" max="2547" width="9.7109375" style="5" customWidth="1"/>
    <col min="2548" max="2548" width="2.7109375" style="5" customWidth="1"/>
    <col min="2549" max="2549" width="9.7109375" style="5"/>
    <col min="2550" max="2551" width="2.7109375" style="5" customWidth="1"/>
    <col min="2552" max="2552" width="48.7109375" style="5" customWidth="1"/>
    <col min="2553" max="2553" width="7.7109375" style="5" customWidth="1"/>
    <col min="2554" max="2554" width="2.7109375" style="5" customWidth="1"/>
    <col min="2555" max="2555" width="9.7109375" style="5" customWidth="1"/>
    <col min="2556" max="2556" width="2.7109375" style="5" customWidth="1"/>
    <col min="2557" max="2557" width="9.7109375" style="5" customWidth="1"/>
    <col min="2558" max="2558" width="2.7109375" style="5" customWidth="1"/>
    <col min="2559" max="2559" width="9.7109375" style="5" customWidth="1"/>
    <col min="2560" max="2560" width="2.7109375" style="5" customWidth="1"/>
    <col min="2561" max="2561" width="10.7109375" style="5" customWidth="1"/>
    <col min="2562" max="2562" width="2.7109375" style="5" customWidth="1"/>
    <col min="2563" max="2563" width="9.7109375" style="5" customWidth="1"/>
    <col min="2564" max="2564" width="2.7109375" style="5" customWidth="1"/>
    <col min="2565" max="2565" width="9.7109375" style="5" customWidth="1"/>
    <col min="2566" max="2763" width="9.140625" style="5" customWidth="1"/>
    <col min="2764" max="2765" width="2.7109375" style="5" customWidth="1"/>
    <col min="2766" max="2766" width="48.7109375" style="5" customWidth="1"/>
    <col min="2767" max="2767" width="7.7109375" style="5" customWidth="1"/>
    <col min="2768" max="2768" width="2.7109375" style="5" customWidth="1"/>
    <col min="2769" max="2769" width="9.7109375" style="5" customWidth="1"/>
    <col min="2770" max="2770" width="2.7109375" style="5" customWidth="1"/>
    <col min="2771" max="2771" width="9.7109375" style="5" customWidth="1"/>
    <col min="2772" max="2772" width="2.7109375" style="5" customWidth="1"/>
    <col min="2773" max="2773" width="9.7109375" style="5" customWidth="1"/>
    <col min="2774" max="2774" width="2.7109375" style="5" customWidth="1"/>
    <col min="2775" max="2775" width="10.7109375" style="5" customWidth="1"/>
    <col min="2776" max="2776" width="2.7109375" style="5" customWidth="1"/>
    <col min="2777" max="2777" width="9.7109375" style="5" customWidth="1"/>
    <col min="2778" max="2778" width="2.7109375" style="5" customWidth="1"/>
    <col min="2779" max="2779" width="9.7109375" style="5" customWidth="1"/>
    <col min="2780" max="2780" width="2.7109375" style="5" customWidth="1"/>
    <col min="2781" max="2781" width="9.7109375" style="5" customWidth="1"/>
    <col min="2782" max="2782" width="2.7109375" style="5" customWidth="1"/>
    <col min="2783" max="2783" width="9.7109375" style="5" customWidth="1"/>
    <col min="2784" max="2784" width="2.7109375" style="5" customWidth="1"/>
    <col min="2785" max="2785" width="9.7109375" style="5" customWidth="1"/>
    <col min="2786" max="2786" width="2.7109375" style="5" customWidth="1"/>
    <col min="2787" max="2787" width="9.7109375" style="5" customWidth="1"/>
    <col min="2788" max="2788" width="2.7109375" style="5" customWidth="1"/>
    <col min="2789" max="2789" width="9.7109375" style="5" customWidth="1"/>
    <col min="2790" max="2790" width="2.7109375" style="5" customWidth="1"/>
    <col min="2791" max="2791" width="9.7109375" style="5" customWidth="1"/>
    <col min="2792" max="2792" width="2.7109375" style="5" customWidth="1"/>
    <col min="2793" max="2793" width="9.7109375" style="5" customWidth="1"/>
    <col min="2794" max="2794" width="2.7109375" style="5" customWidth="1"/>
    <col min="2795" max="2795" width="9.7109375" style="5" customWidth="1"/>
    <col min="2796" max="2796" width="2.7109375" style="5" customWidth="1"/>
    <col min="2797" max="2797" width="9.7109375" style="5" customWidth="1"/>
    <col min="2798" max="2798" width="2.7109375" style="5" customWidth="1"/>
    <col min="2799" max="2799" width="9.7109375" style="5" customWidth="1"/>
    <col min="2800" max="2800" width="2.7109375" style="5" customWidth="1"/>
    <col min="2801" max="2801" width="9.7109375" style="5" customWidth="1"/>
    <col min="2802" max="2802" width="2.7109375" style="5" customWidth="1"/>
    <col min="2803" max="2803" width="9.7109375" style="5" customWidth="1"/>
    <col min="2804" max="2804" width="2.7109375" style="5" customWidth="1"/>
    <col min="2805" max="2805" width="9.7109375" style="5"/>
    <col min="2806" max="2807" width="2.7109375" style="5" customWidth="1"/>
    <col min="2808" max="2808" width="48.7109375" style="5" customWidth="1"/>
    <col min="2809" max="2809" width="7.7109375" style="5" customWidth="1"/>
    <col min="2810" max="2810" width="2.7109375" style="5" customWidth="1"/>
    <col min="2811" max="2811" width="9.7109375" style="5" customWidth="1"/>
    <col min="2812" max="2812" width="2.7109375" style="5" customWidth="1"/>
    <col min="2813" max="2813" width="9.7109375" style="5" customWidth="1"/>
    <col min="2814" max="2814" width="2.7109375" style="5" customWidth="1"/>
    <col min="2815" max="2815" width="9.7109375" style="5" customWidth="1"/>
    <col min="2816" max="2816" width="2.7109375" style="5" customWidth="1"/>
    <col min="2817" max="2817" width="10.7109375" style="5" customWidth="1"/>
    <col min="2818" max="2818" width="2.7109375" style="5" customWidth="1"/>
    <col min="2819" max="2819" width="9.7109375" style="5" customWidth="1"/>
    <col min="2820" max="2820" width="2.7109375" style="5" customWidth="1"/>
    <col min="2821" max="2821" width="9.7109375" style="5" customWidth="1"/>
    <col min="2822" max="3019" width="9.140625" style="5" customWidth="1"/>
    <col min="3020" max="3021" width="2.7109375" style="5" customWidth="1"/>
    <col min="3022" max="3022" width="48.7109375" style="5" customWidth="1"/>
    <col min="3023" max="3023" width="7.7109375" style="5" customWidth="1"/>
    <col min="3024" max="3024" width="2.7109375" style="5" customWidth="1"/>
    <col min="3025" max="3025" width="9.7109375" style="5" customWidth="1"/>
    <col min="3026" max="3026" width="2.7109375" style="5" customWidth="1"/>
    <col min="3027" max="3027" width="9.7109375" style="5" customWidth="1"/>
    <col min="3028" max="3028" width="2.7109375" style="5" customWidth="1"/>
    <col min="3029" max="3029" width="9.7109375" style="5" customWidth="1"/>
    <col min="3030" max="3030" width="2.7109375" style="5" customWidth="1"/>
    <col min="3031" max="3031" width="10.7109375" style="5" customWidth="1"/>
    <col min="3032" max="3032" width="2.7109375" style="5" customWidth="1"/>
    <col min="3033" max="3033" width="9.7109375" style="5" customWidth="1"/>
    <col min="3034" max="3034" width="2.7109375" style="5" customWidth="1"/>
    <col min="3035" max="3035" width="9.7109375" style="5" customWidth="1"/>
    <col min="3036" max="3036" width="2.7109375" style="5" customWidth="1"/>
    <col min="3037" max="3037" width="9.7109375" style="5" customWidth="1"/>
    <col min="3038" max="3038" width="2.7109375" style="5" customWidth="1"/>
    <col min="3039" max="3039" width="9.7109375" style="5" customWidth="1"/>
    <col min="3040" max="3040" width="2.7109375" style="5" customWidth="1"/>
    <col min="3041" max="3041" width="9.7109375" style="5" customWidth="1"/>
    <col min="3042" max="3042" width="2.7109375" style="5" customWidth="1"/>
    <col min="3043" max="3043" width="9.7109375" style="5" customWidth="1"/>
    <col min="3044" max="3044" width="2.7109375" style="5" customWidth="1"/>
    <col min="3045" max="3045" width="9.7109375" style="5" customWidth="1"/>
    <col min="3046" max="3046" width="2.7109375" style="5" customWidth="1"/>
    <col min="3047" max="3047" width="9.7109375" style="5" customWidth="1"/>
    <col min="3048" max="3048" width="2.7109375" style="5" customWidth="1"/>
    <col min="3049" max="3049" width="9.7109375" style="5" customWidth="1"/>
    <col min="3050" max="3050" width="2.7109375" style="5" customWidth="1"/>
    <col min="3051" max="3051" width="9.7109375" style="5" customWidth="1"/>
    <col min="3052" max="3052" width="2.7109375" style="5" customWidth="1"/>
    <col min="3053" max="3053" width="9.7109375" style="5" customWidth="1"/>
    <col min="3054" max="3054" width="2.7109375" style="5" customWidth="1"/>
    <col min="3055" max="3055" width="9.7109375" style="5" customWidth="1"/>
    <col min="3056" max="3056" width="2.7109375" style="5" customWidth="1"/>
    <col min="3057" max="3057" width="9.7109375" style="5" customWidth="1"/>
    <col min="3058" max="3058" width="2.7109375" style="5" customWidth="1"/>
    <col min="3059" max="3059" width="9.7109375" style="5" customWidth="1"/>
    <col min="3060" max="3060" width="2.7109375" style="5" customWidth="1"/>
    <col min="3061" max="3061" width="9.7109375" style="5"/>
    <col min="3062" max="3063" width="2.7109375" style="5" customWidth="1"/>
    <col min="3064" max="3064" width="48.7109375" style="5" customWidth="1"/>
    <col min="3065" max="3065" width="7.7109375" style="5" customWidth="1"/>
    <col min="3066" max="3066" width="2.7109375" style="5" customWidth="1"/>
    <col min="3067" max="3067" width="9.7109375" style="5" customWidth="1"/>
    <col min="3068" max="3068" width="2.7109375" style="5" customWidth="1"/>
    <col min="3069" max="3069" width="9.7109375" style="5" customWidth="1"/>
    <col min="3070" max="3070" width="2.7109375" style="5" customWidth="1"/>
    <col min="3071" max="3071" width="9.7109375" style="5" customWidth="1"/>
    <col min="3072" max="3072" width="2.7109375" style="5" customWidth="1"/>
    <col min="3073" max="3073" width="10.7109375" style="5" customWidth="1"/>
    <col min="3074" max="3074" width="2.7109375" style="5" customWidth="1"/>
    <col min="3075" max="3075" width="9.7109375" style="5" customWidth="1"/>
    <col min="3076" max="3076" width="2.7109375" style="5" customWidth="1"/>
    <col min="3077" max="3077" width="9.7109375" style="5" customWidth="1"/>
    <col min="3078" max="3275" width="9.140625" style="5" customWidth="1"/>
    <col min="3276" max="3277" width="2.7109375" style="5" customWidth="1"/>
    <col min="3278" max="3278" width="48.7109375" style="5" customWidth="1"/>
    <col min="3279" max="3279" width="7.7109375" style="5" customWidth="1"/>
    <col min="3280" max="3280" width="2.7109375" style="5" customWidth="1"/>
    <col min="3281" max="3281" width="9.7109375" style="5" customWidth="1"/>
    <col min="3282" max="3282" width="2.7109375" style="5" customWidth="1"/>
    <col min="3283" max="3283" width="9.7109375" style="5" customWidth="1"/>
    <col min="3284" max="3284" width="2.7109375" style="5" customWidth="1"/>
    <col min="3285" max="3285" width="9.7109375" style="5" customWidth="1"/>
    <col min="3286" max="3286" width="2.7109375" style="5" customWidth="1"/>
    <col min="3287" max="3287" width="10.7109375" style="5" customWidth="1"/>
    <col min="3288" max="3288" width="2.7109375" style="5" customWidth="1"/>
    <col min="3289" max="3289" width="9.7109375" style="5" customWidth="1"/>
    <col min="3290" max="3290" width="2.7109375" style="5" customWidth="1"/>
    <col min="3291" max="3291" width="9.7109375" style="5" customWidth="1"/>
    <col min="3292" max="3292" width="2.7109375" style="5" customWidth="1"/>
    <col min="3293" max="3293" width="9.7109375" style="5" customWidth="1"/>
    <col min="3294" max="3294" width="2.7109375" style="5" customWidth="1"/>
    <col min="3295" max="3295" width="9.7109375" style="5" customWidth="1"/>
    <col min="3296" max="3296" width="2.7109375" style="5" customWidth="1"/>
    <col min="3297" max="3297" width="9.7109375" style="5" customWidth="1"/>
    <col min="3298" max="3298" width="2.7109375" style="5" customWidth="1"/>
    <col min="3299" max="3299" width="9.7109375" style="5" customWidth="1"/>
    <col min="3300" max="3300" width="2.7109375" style="5" customWidth="1"/>
    <col min="3301" max="3301" width="9.7109375" style="5" customWidth="1"/>
    <col min="3302" max="3302" width="2.7109375" style="5" customWidth="1"/>
    <col min="3303" max="3303" width="9.7109375" style="5" customWidth="1"/>
    <col min="3304" max="3304" width="2.7109375" style="5" customWidth="1"/>
    <col min="3305" max="3305" width="9.7109375" style="5" customWidth="1"/>
    <col min="3306" max="3306" width="2.7109375" style="5" customWidth="1"/>
    <col min="3307" max="3307" width="9.7109375" style="5" customWidth="1"/>
    <col min="3308" max="3308" width="2.7109375" style="5" customWidth="1"/>
    <col min="3309" max="3309" width="9.7109375" style="5" customWidth="1"/>
    <col min="3310" max="3310" width="2.7109375" style="5" customWidth="1"/>
    <col min="3311" max="3311" width="9.7109375" style="5" customWidth="1"/>
    <col min="3312" max="3312" width="2.7109375" style="5" customWidth="1"/>
    <col min="3313" max="3313" width="9.7109375" style="5" customWidth="1"/>
    <col min="3314" max="3314" width="2.7109375" style="5" customWidth="1"/>
    <col min="3315" max="3315" width="9.7109375" style="5" customWidth="1"/>
    <col min="3316" max="3316" width="2.7109375" style="5" customWidth="1"/>
    <col min="3317" max="3317" width="9.7109375" style="5"/>
    <col min="3318" max="3319" width="2.7109375" style="5" customWidth="1"/>
    <col min="3320" max="3320" width="48.7109375" style="5" customWidth="1"/>
    <col min="3321" max="3321" width="7.7109375" style="5" customWidth="1"/>
    <col min="3322" max="3322" width="2.7109375" style="5" customWidth="1"/>
    <col min="3323" max="3323" width="9.7109375" style="5" customWidth="1"/>
    <col min="3324" max="3324" width="2.7109375" style="5" customWidth="1"/>
    <col min="3325" max="3325" width="9.7109375" style="5" customWidth="1"/>
    <col min="3326" max="3326" width="2.7109375" style="5" customWidth="1"/>
    <col min="3327" max="3327" width="9.7109375" style="5" customWidth="1"/>
    <col min="3328" max="3328" width="2.7109375" style="5" customWidth="1"/>
    <col min="3329" max="3329" width="10.7109375" style="5" customWidth="1"/>
    <col min="3330" max="3330" width="2.7109375" style="5" customWidth="1"/>
    <col min="3331" max="3331" width="9.7109375" style="5" customWidth="1"/>
    <col min="3332" max="3332" width="2.7109375" style="5" customWidth="1"/>
    <col min="3333" max="3333" width="9.7109375" style="5" customWidth="1"/>
    <col min="3334" max="3531" width="9.140625" style="5" customWidth="1"/>
    <col min="3532" max="3533" width="2.7109375" style="5" customWidth="1"/>
    <col min="3534" max="3534" width="48.7109375" style="5" customWidth="1"/>
    <col min="3535" max="3535" width="7.7109375" style="5" customWidth="1"/>
    <col min="3536" max="3536" width="2.7109375" style="5" customWidth="1"/>
    <col min="3537" max="3537" width="9.7109375" style="5" customWidth="1"/>
    <col min="3538" max="3538" width="2.7109375" style="5" customWidth="1"/>
    <col min="3539" max="3539" width="9.7109375" style="5" customWidth="1"/>
    <col min="3540" max="3540" width="2.7109375" style="5" customWidth="1"/>
    <col min="3541" max="3541" width="9.7109375" style="5" customWidth="1"/>
    <col min="3542" max="3542" width="2.7109375" style="5" customWidth="1"/>
    <col min="3543" max="3543" width="10.7109375" style="5" customWidth="1"/>
    <col min="3544" max="3544" width="2.7109375" style="5" customWidth="1"/>
    <col min="3545" max="3545" width="9.7109375" style="5" customWidth="1"/>
    <col min="3546" max="3546" width="2.7109375" style="5" customWidth="1"/>
    <col min="3547" max="3547" width="9.7109375" style="5" customWidth="1"/>
    <col min="3548" max="3548" width="2.7109375" style="5" customWidth="1"/>
    <col min="3549" max="3549" width="9.7109375" style="5" customWidth="1"/>
    <col min="3550" max="3550" width="2.7109375" style="5" customWidth="1"/>
    <col min="3551" max="3551" width="9.7109375" style="5" customWidth="1"/>
    <col min="3552" max="3552" width="2.7109375" style="5" customWidth="1"/>
    <col min="3553" max="3553" width="9.7109375" style="5" customWidth="1"/>
    <col min="3554" max="3554" width="2.7109375" style="5" customWidth="1"/>
    <col min="3555" max="3555" width="9.7109375" style="5" customWidth="1"/>
    <col min="3556" max="3556" width="2.7109375" style="5" customWidth="1"/>
    <col min="3557" max="3557" width="9.7109375" style="5" customWidth="1"/>
    <col min="3558" max="3558" width="2.7109375" style="5" customWidth="1"/>
    <col min="3559" max="3559" width="9.7109375" style="5" customWidth="1"/>
    <col min="3560" max="3560" width="2.7109375" style="5" customWidth="1"/>
    <col min="3561" max="3561" width="9.7109375" style="5" customWidth="1"/>
    <col min="3562" max="3562" width="2.7109375" style="5" customWidth="1"/>
    <col min="3563" max="3563" width="9.7109375" style="5" customWidth="1"/>
    <col min="3564" max="3564" width="2.7109375" style="5" customWidth="1"/>
    <col min="3565" max="3565" width="9.7109375" style="5" customWidth="1"/>
    <col min="3566" max="3566" width="2.7109375" style="5" customWidth="1"/>
    <col min="3567" max="3567" width="9.7109375" style="5" customWidth="1"/>
    <col min="3568" max="3568" width="2.7109375" style="5" customWidth="1"/>
    <col min="3569" max="3569" width="9.7109375" style="5" customWidth="1"/>
    <col min="3570" max="3570" width="2.7109375" style="5" customWidth="1"/>
    <col min="3571" max="3571" width="9.7109375" style="5" customWidth="1"/>
    <col min="3572" max="3572" width="2.7109375" style="5" customWidth="1"/>
    <col min="3573" max="3573" width="9.7109375" style="5"/>
    <col min="3574" max="3575" width="2.7109375" style="5" customWidth="1"/>
    <col min="3576" max="3576" width="48.7109375" style="5" customWidth="1"/>
    <col min="3577" max="3577" width="7.7109375" style="5" customWidth="1"/>
    <col min="3578" max="3578" width="2.7109375" style="5" customWidth="1"/>
    <col min="3579" max="3579" width="9.7109375" style="5" customWidth="1"/>
    <col min="3580" max="3580" width="2.7109375" style="5" customWidth="1"/>
    <col min="3581" max="3581" width="9.7109375" style="5" customWidth="1"/>
    <col min="3582" max="3582" width="2.7109375" style="5" customWidth="1"/>
    <col min="3583" max="3583" width="9.7109375" style="5" customWidth="1"/>
    <col min="3584" max="3584" width="2.7109375" style="5" customWidth="1"/>
    <col min="3585" max="3585" width="10.7109375" style="5" customWidth="1"/>
    <col min="3586" max="3586" width="2.7109375" style="5" customWidth="1"/>
    <col min="3587" max="3587" width="9.7109375" style="5" customWidth="1"/>
    <col min="3588" max="3588" width="2.7109375" style="5" customWidth="1"/>
    <col min="3589" max="3589" width="9.7109375" style="5" customWidth="1"/>
    <col min="3590" max="3787" width="9.140625" style="5" customWidth="1"/>
    <col min="3788" max="3789" width="2.7109375" style="5" customWidth="1"/>
    <col min="3790" max="3790" width="48.7109375" style="5" customWidth="1"/>
    <col min="3791" max="3791" width="7.7109375" style="5" customWidth="1"/>
    <col min="3792" max="3792" width="2.7109375" style="5" customWidth="1"/>
    <col min="3793" max="3793" width="9.7109375" style="5" customWidth="1"/>
    <col min="3794" max="3794" width="2.7109375" style="5" customWidth="1"/>
    <col min="3795" max="3795" width="9.7109375" style="5" customWidth="1"/>
    <col min="3796" max="3796" width="2.7109375" style="5" customWidth="1"/>
    <col min="3797" max="3797" width="9.7109375" style="5" customWidth="1"/>
    <col min="3798" max="3798" width="2.7109375" style="5" customWidth="1"/>
    <col min="3799" max="3799" width="10.7109375" style="5" customWidth="1"/>
    <col min="3800" max="3800" width="2.7109375" style="5" customWidth="1"/>
    <col min="3801" max="3801" width="9.7109375" style="5" customWidth="1"/>
    <col min="3802" max="3802" width="2.7109375" style="5" customWidth="1"/>
    <col min="3803" max="3803" width="9.7109375" style="5" customWidth="1"/>
    <col min="3804" max="3804" width="2.7109375" style="5" customWidth="1"/>
    <col min="3805" max="3805" width="9.7109375" style="5" customWidth="1"/>
    <col min="3806" max="3806" width="2.7109375" style="5" customWidth="1"/>
    <col min="3807" max="3807" width="9.7109375" style="5" customWidth="1"/>
    <col min="3808" max="3808" width="2.7109375" style="5" customWidth="1"/>
    <col min="3809" max="3809" width="9.7109375" style="5" customWidth="1"/>
    <col min="3810" max="3810" width="2.7109375" style="5" customWidth="1"/>
    <col min="3811" max="3811" width="9.7109375" style="5" customWidth="1"/>
    <col min="3812" max="3812" width="2.7109375" style="5" customWidth="1"/>
    <col min="3813" max="3813" width="9.7109375" style="5" customWidth="1"/>
    <col min="3814" max="3814" width="2.7109375" style="5" customWidth="1"/>
    <col min="3815" max="3815" width="9.7109375" style="5" customWidth="1"/>
    <col min="3816" max="3816" width="2.7109375" style="5" customWidth="1"/>
    <col min="3817" max="3817" width="9.7109375" style="5" customWidth="1"/>
    <col min="3818" max="3818" width="2.7109375" style="5" customWidth="1"/>
    <col min="3819" max="3819" width="9.7109375" style="5" customWidth="1"/>
    <col min="3820" max="3820" width="2.7109375" style="5" customWidth="1"/>
    <col min="3821" max="3821" width="9.7109375" style="5" customWidth="1"/>
    <col min="3822" max="3822" width="2.7109375" style="5" customWidth="1"/>
    <col min="3823" max="3823" width="9.7109375" style="5" customWidth="1"/>
    <col min="3824" max="3824" width="2.7109375" style="5" customWidth="1"/>
    <col min="3825" max="3825" width="9.7109375" style="5" customWidth="1"/>
    <col min="3826" max="3826" width="2.7109375" style="5" customWidth="1"/>
    <col min="3827" max="3827" width="9.7109375" style="5" customWidth="1"/>
    <col min="3828" max="3828" width="2.7109375" style="5" customWidth="1"/>
    <col min="3829" max="3829" width="9.7109375" style="5"/>
    <col min="3830" max="3831" width="2.7109375" style="5" customWidth="1"/>
    <col min="3832" max="3832" width="48.7109375" style="5" customWidth="1"/>
    <col min="3833" max="3833" width="7.7109375" style="5" customWidth="1"/>
    <col min="3834" max="3834" width="2.7109375" style="5" customWidth="1"/>
    <col min="3835" max="3835" width="9.7109375" style="5" customWidth="1"/>
    <col min="3836" max="3836" width="2.7109375" style="5" customWidth="1"/>
    <col min="3837" max="3837" width="9.7109375" style="5" customWidth="1"/>
    <col min="3838" max="3838" width="2.7109375" style="5" customWidth="1"/>
    <col min="3839" max="3839" width="9.7109375" style="5" customWidth="1"/>
    <col min="3840" max="3840" width="2.7109375" style="5" customWidth="1"/>
    <col min="3841" max="3841" width="10.7109375" style="5" customWidth="1"/>
    <col min="3842" max="3842" width="2.7109375" style="5" customWidth="1"/>
    <col min="3843" max="3843" width="9.7109375" style="5" customWidth="1"/>
    <col min="3844" max="3844" width="2.7109375" style="5" customWidth="1"/>
    <col min="3845" max="3845" width="9.7109375" style="5" customWidth="1"/>
    <col min="3846" max="4043" width="9.140625" style="5" customWidth="1"/>
    <col min="4044" max="4045" width="2.7109375" style="5" customWidth="1"/>
    <col min="4046" max="4046" width="48.7109375" style="5" customWidth="1"/>
    <col min="4047" max="4047" width="7.7109375" style="5" customWidth="1"/>
    <col min="4048" max="4048" width="2.7109375" style="5" customWidth="1"/>
    <col min="4049" max="4049" width="9.7109375" style="5" customWidth="1"/>
    <col min="4050" max="4050" width="2.7109375" style="5" customWidth="1"/>
    <col min="4051" max="4051" width="9.7109375" style="5" customWidth="1"/>
    <col min="4052" max="4052" width="2.7109375" style="5" customWidth="1"/>
    <col min="4053" max="4053" width="9.7109375" style="5" customWidth="1"/>
    <col min="4054" max="4054" width="2.7109375" style="5" customWidth="1"/>
    <col min="4055" max="4055" width="10.7109375" style="5" customWidth="1"/>
    <col min="4056" max="4056" width="2.7109375" style="5" customWidth="1"/>
    <col min="4057" max="4057" width="9.7109375" style="5" customWidth="1"/>
    <col min="4058" max="4058" width="2.7109375" style="5" customWidth="1"/>
    <col min="4059" max="4059" width="9.7109375" style="5" customWidth="1"/>
    <col min="4060" max="4060" width="2.7109375" style="5" customWidth="1"/>
    <col min="4061" max="4061" width="9.7109375" style="5" customWidth="1"/>
    <col min="4062" max="4062" width="2.7109375" style="5" customWidth="1"/>
    <col min="4063" max="4063" width="9.7109375" style="5" customWidth="1"/>
    <col min="4064" max="4064" width="2.7109375" style="5" customWidth="1"/>
    <col min="4065" max="4065" width="9.7109375" style="5" customWidth="1"/>
    <col min="4066" max="4066" width="2.7109375" style="5" customWidth="1"/>
    <col min="4067" max="4067" width="9.7109375" style="5" customWidth="1"/>
    <col min="4068" max="4068" width="2.7109375" style="5" customWidth="1"/>
    <col min="4069" max="4069" width="9.7109375" style="5" customWidth="1"/>
    <col min="4070" max="4070" width="2.7109375" style="5" customWidth="1"/>
    <col min="4071" max="4071" width="9.7109375" style="5" customWidth="1"/>
    <col min="4072" max="4072" width="2.7109375" style="5" customWidth="1"/>
    <col min="4073" max="4073" width="9.7109375" style="5" customWidth="1"/>
    <col min="4074" max="4074" width="2.7109375" style="5" customWidth="1"/>
    <col min="4075" max="4075" width="9.7109375" style="5" customWidth="1"/>
    <col min="4076" max="4076" width="2.7109375" style="5" customWidth="1"/>
    <col min="4077" max="4077" width="9.7109375" style="5" customWidth="1"/>
    <col min="4078" max="4078" width="2.7109375" style="5" customWidth="1"/>
    <col min="4079" max="4079" width="9.7109375" style="5" customWidth="1"/>
    <col min="4080" max="4080" width="2.7109375" style="5" customWidth="1"/>
    <col min="4081" max="4081" width="9.7109375" style="5" customWidth="1"/>
    <col min="4082" max="4082" width="2.7109375" style="5" customWidth="1"/>
    <col min="4083" max="4083" width="9.7109375" style="5" customWidth="1"/>
    <col min="4084" max="4084" width="2.7109375" style="5" customWidth="1"/>
    <col min="4085" max="4085" width="9.7109375" style="5"/>
    <col min="4086" max="4087" width="2.7109375" style="5" customWidth="1"/>
    <col min="4088" max="4088" width="48.7109375" style="5" customWidth="1"/>
    <col min="4089" max="4089" width="7.7109375" style="5" customWidth="1"/>
    <col min="4090" max="4090" width="2.7109375" style="5" customWidth="1"/>
    <col min="4091" max="4091" width="9.7109375" style="5" customWidth="1"/>
    <col min="4092" max="4092" width="2.7109375" style="5" customWidth="1"/>
    <col min="4093" max="4093" width="9.7109375" style="5" customWidth="1"/>
    <col min="4094" max="4094" width="2.7109375" style="5" customWidth="1"/>
    <col min="4095" max="4095" width="9.7109375" style="5" customWidth="1"/>
    <col min="4096" max="4096" width="2.7109375" style="5" customWidth="1"/>
    <col min="4097" max="4097" width="10.7109375" style="5" customWidth="1"/>
    <col min="4098" max="4098" width="2.7109375" style="5" customWidth="1"/>
    <col min="4099" max="4099" width="9.7109375" style="5" customWidth="1"/>
    <col min="4100" max="4100" width="2.7109375" style="5" customWidth="1"/>
    <col min="4101" max="4101" width="9.7109375" style="5" customWidth="1"/>
    <col min="4102" max="4299" width="9.140625" style="5" customWidth="1"/>
    <col min="4300" max="4301" width="2.7109375" style="5" customWidth="1"/>
    <col min="4302" max="4302" width="48.7109375" style="5" customWidth="1"/>
    <col min="4303" max="4303" width="7.7109375" style="5" customWidth="1"/>
    <col min="4304" max="4304" width="2.7109375" style="5" customWidth="1"/>
    <col min="4305" max="4305" width="9.7109375" style="5" customWidth="1"/>
    <col min="4306" max="4306" width="2.7109375" style="5" customWidth="1"/>
    <col min="4307" max="4307" width="9.7109375" style="5" customWidth="1"/>
    <col min="4308" max="4308" width="2.7109375" style="5" customWidth="1"/>
    <col min="4309" max="4309" width="9.7109375" style="5" customWidth="1"/>
    <col min="4310" max="4310" width="2.7109375" style="5" customWidth="1"/>
    <col min="4311" max="4311" width="10.7109375" style="5" customWidth="1"/>
    <col min="4312" max="4312" width="2.7109375" style="5" customWidth="1"/>
    <col min="4313" max="4313" width="9.7109375" style="5" customWidth="1"/>
    <col min="4314" max="4314" width="2.7109375" style="5" customWidth="1"/>
    <col min="4315" max="4315" width="9.7109375" style="5" customWidth="1"/>
    <col min="4316" max="4316" width="2.7109375" style="5" customWidth="1"/>
    <col min="4317" max="4317" width="9.7109375" style="5" customWidth="1"/>
    <col min="4318" max="4318" width="2.7109375" style="5" customWidth="1"/>
    <col min="4319" max="4319" width="9.7109375" style="5" customWidth="1"/>
    <col min="4320" max="4320" width="2.7109375" style="5" customWidth="1"/>
    <col min="4321" max="4321" width="9.7109375" style="5" customWidth="1"/>
    <col min="4322" max="4322" width="2.7109375" style="5" customWidth="1"/>
    <col min="4323" max="4323" width="9.7109375" style="5" customWidth="1"/>
    <col min="4324" max="4324" width="2.7109375" style="5" customWidth="1"/>
    <col min="4325" max="4325" width="9.7109375" style="5" customWidth="1"/>
    <col min="4326" max="4326" width="2.7109375" style="5" customWidth="1"/>
    <col min="4327" max="4327" width="9.7109375" style="5" customWidth="1"/>
    <col min="4328" max="4328" width="2.7109375" style="5" customWidth="1"/>
    <col min="4329" max="4329" width="9.7109375" style="5" customWidth="1"/>
    <col min="4330" max="4330" width="2.7109375" style="5" customWidth="1"/>
    <col min="4331" max="4331" width="9.7109375" style="5" customWidth="1"/>
    <col min="4332" max="4332" width="2.7109375" style="5" customWidth="1"/>
    <col min="4333" max="4333" width="9.7109375" style="5" customWidth="1"/>
    <col min="4334" max="4334" width="2.7109375" style="5" customWidth="1"/>
    <col min="4335" max="4335" width="9.7109375" style="5" customWidth="1"/>
    <col min="4336" max="4336" width="2.7109375" style="5" customWidth="1"/>
    <col min="4337" max="4337" width="9.7109375" style="5" customWidth="1"/>
    <col min="4338" max="4338" width="2.7109375" style="5" customWidth="1"/>
    <col min="4339" max="4339" width="9.7109375" style="5" customWidth="1"/>
    <col min="4340" max="4340" width="2.7109375" style="5" customWidth="1"/>
    <col min="4341" max="4341" width="9.7109375" style="5"/>
    <col min="4342" max="4343" width="2.7109375" style="5" customWidth="1"/>
    <col min="4344" max="4344" width="48.7109375" style="5" customWidth="1"/>
    <col min="4345" max="4345" width="7.7109375" style="5" customWidth="1"/>
    <col min="4346" max="4346" width="2.7109375" style="5" customWidth="1"/>
    <col min="4347" max="4347" width="9.7109375" style="5" customWidth="1"/>
    <col min="4348" max="4348" width="2.7109375" style="5" customWidth="1"/>
    <col min="4349" max="4349" width="9.7109375" style="5" customWidth="1"/>
    <col min="4350" max="4350" width="2.7109375" style="5" customWidth="1"/>
    <col min="4351" max="4351" width="9.7109375" style="5" customWidth="1"/>
    <col min="4352" max="4352" width="2.7109375" style="5" customWidth="1"/>
    <col min="4353" max="4353" width="10.7109375" style="5" customWidth="1"/>
    <col min="4354" max="4354" width="2.7109375" style="5" customWidth="1"/>
    <col min="4355" max="4355" width="9.7109375" style="5" customWidth="1"/>
    <col min="4356" max="4356" width="2.7109375" style="5" customWidth="1"/>
    <col min="4357" max="4357" width="9.7109375" style="5" customWidth="1"/>
    <col min="4358" max="4555" width="9.140625" style="5" customWidth="1"/>
    <col min="4556" max="4557" width="2.7109375" style="5" customWidth="1"/>
    <col min="4558" max="4558" width="48.7109375" style="5" customWidth="1"/>
    <col min="4559" max="4559" width="7.7109375" style="5" customWidth="1"/>
    <col min="4560" max="4560" width="2.7109375" style="5" customWidth="1"/>
    <col min="4561" max="4561" width="9.7109375" style="5" customWidth="1"/>
    <col min="4562" max="4562" width="2.7109375" style="5" customWidth="1"/>
    <col min="4563" max="4563" width="9.7109375" style="5" customWidth="1"/>
    <col min="4564" max="4564" width="2.7109375" style="5" customWidth="1"/>
    <col min="4565" max="4565" width="9.7109375" style="5" customWidth="1"/>
    <col min="4566" max="4566" width="2.7109375" style="5" customWidth="1"/>
    <col min="4567" max="4567" width="10.7109375" style="5" customWidth="1"/>
    <col min="4568" max="4568" width="2.7109375" style="5" customWidth="1"/>
    <col min="4569" max="4569" width="9.7109375" style="5" customWidth="1"/>
    <col min="4570" max="4570" width="2.7109375" style="5" customWidth="1"/>
    <col min="4571" max="4571" width="9.7109375" style="5" customWidth="1"/>
    <col min="4572" max="4572" width="2.7109375" style="5" customWidth="1"/>
    <col min="4573" max="4573" width="9.7109375" style="5" customWidth="1"/>
    <col min="4574" max="4574" width="2.7109375" style="5" customWidth="1"/>
    <col min="4575" max="4575" width="9.7109375" style="5" customWidth="1"/>
    <col min="4576" max="4576" width="2.7109375" style="5" customWidth="1"/>
    <col min="4577" max="4577" width="9.7109375" style="5" customWidth="1"/>
    <col min="4578" max="4578" width="2.7109375" style="5" customWidth="1"/>
    <col min="4579" max="4579" width="9.7109375" style="5" customWidth="1"/>
    <col min="4580" max="4580" width="2.7109375" style="5" customWidth="1"/>
    <col min="4581" max="4581" width="9.7109375" style="5" customWidth="1"/>
    <col min="4582" max="4582" width="2.7109375" style="5" customWidth="1"/>
    <col min="4583" max="4583" width="9.7109375" style="5" customWidth="1"/>
    <col min="4584" max="4584" width="2.7109375" style="5" customWidth="1"/>
    <col min="4585" max="4585" width="9.7109375" style="5" customWidth="1"/>
    <col min="4586" max="4586" width="2.7109375" style="5" customWidth="1"/>
    <col min="4587" max="4587" width="9.7109375" style="5" customWidth="1"/>
    <col min="4588" max="4588" width="2.7109375" style="5" customWidth="1"/>
    <col min="4589" max="4589" width="9.7109375" style="5" customWidth="1"/>
    <col min="4590" max="4590" width="2.7109375" style="5" customWidth="1"/>
    <col min="4591" max="4591" width="9.7109375" style="5" customWidth="1"/>
    <col min="4592" max="4592" width="2.7109375" style="5" customWidth="1"/>
    <col min="4593" max="4593" width="9.7109375" style="5" customWidth="1"/>
    <col min="4594" max="4594" width="2.7109375" style="5" customWidth="1"/>
    <col min="4595" max="4595" width="9.7109375" style="5" customWidth="1"/>
    <col min="4596" max="4596" width="2.7109375" style="5" customWidth="1"/>
    <col min="4597" max="4597" width="9.7109375" style="5"/>
    <col min="4598" max="4599" width="2.7109375" style="5" customWidth="1"/>
    <col min="4600" max="4600" width="48.7109375" style="5" customWidth="1"/>
    <col min="4601" max="4601" width="7.7109375" style="5" customWidth="1"/>
    <col min="4602" max="4602" width="2.7109375" style="5" customWidth="1"/>
    <col min="4603" max="4603" width="9.7109375" style="5" customWidth="1"/>
    <col min="4604" max="4604" width="2.7109375" style="5" customWidth="1"/>
    <col min="4605" max="4605" width="9.7109375" style="5" customWidth="1"/>
    <col min="4606" max="4606" width="2.7109375" style="5" customWidth="1"/>
    <col min="4607" max="4607" width="9.7109375" style="5" customWidth="1"/>
    <col min="4608" max="4608" width="2.7109375" style="5" customWidth="1"/>
    <col min="4609" max="4609" width="10.7109375" style="5" customWidth="1"/>
    <col min="4610" max="4610" width="2.7109375" style="5" customWidth="1"/>
    <col min="4611" max="4611" width="9.7109375" style="5" customWidth="1"/>
    <col min="4612" max="4612" width="2.7109375" style="5" customWidth="1"/>
    <col min="4613" max="4613" width="9.7109375" style="5" customWidth="1"/>
    <col min="4614" max="4811" width="9.140625" style="5" customWidth="1"/>
    <col min="4812" max="4813" width="2.7109375" style="5" customWidth="1"/>
    <col min="4814" max="4814" width="48.7109375" style="5" customWidth="1"/>
    <col min="4815" max="4815" width="7.7109375" style="5" customWidth="1"/>
    <col min="4816" max="4816" width="2.7109375" style="5" customWidth="1"/>
    <col min="4817" max="4817" width="9.7109375" style="5" customWidth="1"/>
    <col min="4818" max="4818" width="2.7109375" style="5" customWidth="1"/>
    <col min="4819" max="4819" width="9.7109375" style="5" customWidth="1"/>
    <col min="4820" max="4820" width="2.7109375" style="5" customWidth="1"/>
    <col min="4821" max="4821" width="9.7109375" style="5" customWidth="1"/>
    <col min="4822" max="4822" width="2.7109375" style="5" customWidth="1"/>
    <col min="4823" max="4823" width="10.7109375" style="5" customWidth="1"/>
    <col min="4824" max="4824" width="2.7109375" style="5" customWidth="1"/>
    <col min="4825" max="4825" width="9.7109375" style="5" customWidth="1"/>
    <col min="4826" max="4826" width="2.7109375" style="5" customWidth="1"/>
    <col min="4827" max="4827" width="9.7109375" style="5" customWidth="1"/>
    <col min="4828" max="4828" width="2.7109375" style="5" customWidth="1"/>
    <col min="4829" max="4829" width="9.7109375" style="5" customWidth="1"/>
    <col min="4830" max="4830" width="2.7109375" style="5" customWidth="1"/>
    <col min="4831" max="4831" width="9.7109375" style="5" customWidth="1"/>
    <col min="4832" max="4832" width="2.7109375" style="5" customWidth="1"/>
    <col min="4833" max="4833" width="9.7109375" style="5" customWidth="1"/>
    <col min="4834" max="4834" width="2.7109375" style="5" customWidth="1"/>
    <col min="4835" max="4835" width="9.7109375" style="5" customWidth="1"/>
    <col min="4836" max="4836" width="2.7109375" style="5" customWidth="1"/>
    <col min="4837" max="4837" width="9.7109375" style="5" customWidth="1"/>
    <col min="4838" max="4838" width="2.7109375" style="5" customWidth="1"/>
    <col min="4839" max="4839" width="9.7109375" style="5" customWidth="1"/>
    <col min="4840" max="4840" width="2.7109375" style="5" customWidth="1"/>
    <col min="4841" max="4841" width="9.7109375" style="5" customWidth="1"/>
    <col min="4842" max="4842" width="2.7109375" style="5" customWidth="1"/>
    <col min="4843" max="4843" width="9.7109375" style="5" customWidth="1"/>
    <col min="4844" max="4844" width="2.7109375" style="5" customWidth="1"/>
    <col min="4845" max="4845" width="9.7109375" style="5" customWidth="1"/>
    <col min="4846" max="4846" width="2.7109375" style="5" customWidth="1"/>
    <col min="4847" max="4847" width="9.7109375" style="5" customWidth="1"/>
    <col min="4848" max="4848" width="2.7109375" style="5" customWidth="1"/>
    <col min="4849" max="4849" width="9.7109375" style="5" customWidth="1"/>
    <col min="4850" max="4850" width="2.7109375" style="5" customWidth="1"/>
    <col min="4851" max="4851" width="9.7109375" style="5" customWidth="1"/>
    <col min="4852" max="4852" width="2.7109375" style="5" customWidth="1"/>
    <col min="4853" max="4853" width="9.7109375" style="5"/>
    <col min="4854" max="4855" width="2.7109375" style="5" customWidth="1"/>
    <col min="4856" max="4856" width="48.7109375" style="5" customWidth="1"/>
    <col min="4857" max="4857" width="7.7109375" style="5" customWidth="1"/>
    <col min="4858" max="4858" width="2.7109375" style="5" customWidth="1"/>
    <col min="4859" max="4859" width="9.7109375" style="5" customWidth="1"/>
    <col min="4860" max="4860" width="2.7109375" style="5" customWidth="1"/>
    <col min="4861" max="4861" width="9.7109375" style="5" customWidth="1"/>
    <col min="4862" max="4862" width="2.7109375" style="5" customWidth="1"/>
    <col min="4863" max="4863" width="9.7109375" style="5" customWidth="1"/>
    <col min="4864" max="4864" width="2.7109375" style="5" customWidth="1"/>
    <col min="4865" max="4865" width="10.7109375" style="5" customWidth="1"/>
    <col min="4866" max="4866" width="2.7109375" style="5" customWidth="1"/>
    <col min="4867" max="4867" width="9.7109375" style="5" customWidth="1"/>
    <col min="4868" max="4868" width="2.7109375" style="5" customWidth="1"/>
    <col min="4869" max="4869" width="9.7109375" style="5" customWidth="1"/>
    <col min="4870" max="5067" width="9.140625" style="5" customWidth="1"/>
    <col min="5068" max="5069" width="2.7109375" style="5" customWidth="1"/>
    <col min="5070" max="5070" width="48.7109375" style="5" customWidth="1"/>
    <col min="5071" max="5071" width="7.7109375" style="5" customWidth="1"/>
    <col min="5072" max="5072" width="2.7109375" style="5" customWidth="1"/>
    <col min="5073" max="5073" width="9.7109375" style="5" customWidth="1"/>
    <col min="5074" max="5074" width="2.7109375" style="5" customWidth="1"/>
    <col min="5075" max="5075" width="9.7109375" style="5" customWidth="1"/>
    <col min="5076" max="5076" width="2.7109375" style="5" customWidth="1"/>
    <col min="5077" max="5077" width="9.7109375" style="5" customWidth="1"/>
    <col min="5078" max="5078" width="2.7109375" style="5" customWidth="1"/>
    <col min="5079" max="5079" width="10.7109375" style="5" customWidth="1"/>
    <col min="5080" max="5080" width="2.7109375" style="5" customWidth="1"/>
    <col min="5081" max="5081" width="9.7109375" style="5" customWidth="1"/>
    <col min="5082" max="5082" width="2.7109375" style="5" customWidth="1"/>
    <col min="5083" max="5083" width="9.7109375" style="5" customWidth="1"/>
    <col min="5084" max="5084" width="2.7109375" style="5" customWidth="1"/>
    <col min="5085" max="5085" width="9.7109375" style="5" customWidth="1"/>
    <col min="5086" max="5086" width="2.7109375" style="5" customWidth="1"/>
    <col min="5087" max="5087" width="9.7109375" style="5" customWidth="1"/>
    <col min="5088" max="5088" width="2.7109375" style="5" customWidth="1"/>
    <col min="5089" max="5089" width="9.7109375" style="5" customWidth="1"/>
    <col min="5090" max="5090" width="2.7109375" style="5" customWidth="1"/>
    <col min="5091" max="5091" width="9.7109375" style="5" customWidth="1"/>
    <col min="5092" max="5092" width="2.7109375" style="5" customWidth="1"/>
    <col min="5093" max="5093" width="9.7109375" style="5" customWidth="1"/>
    <col min="5094" max="5094" width="2.7109375" style="5" customWidth="1"/>
    <col min="5095" max="5095" width="9.7109375" style="5" customWidth="1"/>
    <col min="5096" max="5096" width="2.7109375" style="5" customWidth="1"/>
    <col min="5097" max="5097" width="9.7109375" style="5" customWidth="1"/>
    <col min="5098" max="5098" width="2.7109375" style="5" customWidth="1"/>
    <col min="5099" max="5099" width="9.7109375" style="5" customWidth="1"/>
    <col min="5100" max="5100" width="2.7109375" style="5" customWidth="1"/>
    <col min="5101" max="5101" width="9.7109375" style="5" customWidth="1"/>
    <col min="5102" max="5102" width="2.7109375" style="5" customWidth="1"/>
    <col min="5103" max="5103" width="9.7109375" style="5" customWidth="1"/>
    <col min="5104" max="5104" width="2.7109375" style="5" customWidth="1"/>
    <col min="5105" max="5105" width="9.7109375" style="5" customWidth="1"/>
    <col min="5106" max="5106" width="2.7109375" style="5" customWidth="1"/>
    <col min="5107" max="5107" width="9.7109375" style="5" customWidth="1"/>
    <col min="5108" max="5108" width="2.7109375" style="5" customWidth="1"/>
    <col min="5109" max="5109" width="9.7109375" style="5"/>
    <col min="5110" max="5111" width="2.7109375" style="5" customWidth="1"/>
    <col min="5112" max="5112" width="48.7109375" style="5" customWidth="1"/>
    <col min="5113" max="5113" width="7.7109375" style="5" customWidth="1"/>
    <col min="5114" max="5114" width="2.7109375" style="5" customWidth="1"/>
    <col min="5115" max="5115" width="9.7109375" style="5" customWidth="1"/>
    <col min="5116" max="5116" width="2.7109375" style="5" customWidth="1"/>
    <col min="5117" max="5117" width="9.7109375" style="5" customWidth="1"/>
    <col min="5118" max="5118" width="2.7109375" style="5" customWidth="1"/>
    <col min="5119" max="5119" width="9.7109375" style="5" customWidth="1"/>
    <col min="5120" max="5120" width="2.7109375" style="5" customWidth="1"/>
    <col min="5121" max="5121" width="10.7109375" style="5" customWidth="1"/>
    <col min="5122" max="5122" width="2.7109375" style="5" customWidth="1"/>
    <col min="5123" max="5123" width="9.7109375" style="5" customWidth="1"/>
    <col min="5124" max="5124" width="2.7109375" style="5" customWidth="1"/>
    <col min="5125" max="5125" width="9.7109375" style="5" customWidth="1"/>
    <col min="5126" max="5323" width="9.140625" style="5" customWidth="1"/>
    <col min="5324" max="5325" width="2.7109375" style="5" customWidth="1"/>
    <col min="5326" max="5326" width="48.7109375" style="5" customWidth="1"/>
    <col min="5327" max="5327" width="7.7109375" style="5" customWidth="1"/>
    <col min="5328" max="5328" width="2.7109375" style="5" customWidth="1"/>
    <col min="5329" max="5329" width="9.7109375" style="5" customWidth="1"/>
    <col min="5330" max="5330" width="2.7109375" style="5" customWidth="1"/>
    <col min="5331" max="5331" width="9.7109375" style="5" customWidth="1"/>
    <col min="5332" max="5332" width="2.7109375" style="5" customWidth="1"/>
    <col min="5333" max="5333" width="9.7109375" style="5" customWidth="1"/>
    <col min="5334" max="5334" width="2.7109375" style="5" customWidth="1"/>
    <col min="5335" max="5335" width="10.7109375" style="5" customWidth="1"/>
    <col min="5336" max="5336" width="2.7109375" style="5" customWidth="1"/>
    <col min="5337" max="5337" width="9.7109375" style="5" customWidth="1"/>
    <col min="5338" max="5338" width="2.7109375" style="5" customWidth="1"/>
    <col min="5339" max="5339" width="9.7109375" style="5" customWidth="1"/>
    <col min="5340" max="5340" width="2.7109375" style="5" customWidth="1"/>
    <col min="5341" max="5341" width="9.7109375" style="5" customWidth="1"/>
    <col min="5342" max="5342" width="2.7109375" style="5" customWidth="1"/>
    <col min="5343" max="5343" width="9.7109375" style="5" customWidth="1"/>
    <col min="5344" max="5344" width="2.7109375" style="5" customWidth="1"/>
    <col min="5345" max="5345" width="9.7109375" style="5" customWidth="1"/>
    <col min="5346" max="5346" width="2.7109375" style="5" customWidth="1"/>
    <col min="5347" max="5347" width="9.7109375" style="5" customWidth="1"/>
    <col min="5348" max="5348" width="2.7109375" style="5" customWidth="1"/>
    <col min="5349" max="5349" width="9.7109375" style="5" customWidth="1"/>
    <col min="5350" max="5350" width="2.7109375" style="5" customWidth="1"/>
    <col min="5351" max="5351" width="9.7109375" style="5" customWidth="1"/>
    <col min="5352" max="5352" width="2.7109375" style="5" customWidth="1"/>
    <col min="5353" max="5353" width="9.7109375" style="5" customWidth="1"/>
    <col min="5354" max="5354" width="2.7109375" style="5" customWidth="1"/>
    <col min="5355" max="5355" width="9.7109375" style="5" customWidth="1"/>
    <col min="5356" max="5356" width="2.7109375" style="5" customWidth="1"/>
    <col min="5357" max="5357" width="9.7109375" style="5" customWidth="1"/>
    <col min="5358" max="5358" width="2.7109375" style="5" customWidth="1"/>
    <col min="5359" max="5359" width="9.7109375" style="5" customWidth="1"/>
    <col min="5360" max="5360" width="2.7109375" style="5" customWidth="1"/>
    <col min="5361" max="5361" width="9.7109375" style="5" customWidth="1"/>
    <col min="5362" max="5362" width="2.7109375" style="5" customWidth="1"/>
    <col min="5363" max="5363" width="9.7109375" style="5" customWidth="1"/>
    <col min="5364" max="5364" width="2.7109375" style="5" customWidth="1"/>
    <col min="5365" max="5365" width="9.7109375" style="5"/>
    <col min="5366" max="5367" width="2.7109375" style="5" customWidth="1"/>
    <col min="5368" max="5368" width="48.7109375" style="5" customWidth="1"/>
    <col min="5369" max="5369" width="7.7109375" style="5" customWidth="1"/>
    <col min="5370" max="5370" width="2.7109375" style="5" customWidth="1"/>
    <col min="5371" max="5371" width="9.7109375" style="5" customWidth="1"/>
    <col min="5372" max="5372" width="2.7109375" style="5" customWidth="1"/>
    <col min="5373" max="5373" width="9.7109375" style="5" customWidth="1"/>
    <col min="5374" max="5374" width="2.7109375" style="5" customWidth="1"/>
    <col min="5375" max="5375" width="9.7109375" style="5" customWidth="1"/>
    <col min="5376" max="5376" width="2.7109375" style="5" customWidth="1"/>
    <col min="5377" max="5377" width="10.7109375" style="5" customWidth="1"/>
    <col min="5378" max="5378" width="2.7109375" style="5" customWidth="1"/>
    <col min="5379" max="5379" width="9.7109375" style="5" customWidth="1"/>
    <col min="5380" max="5380" width="2.7109375" style="5" customWidth="1"/>
    <col min="5381" max="5381" width="9.7109375" style="5" customWidth="1"/>
    <col min="5382" max="5579" width="9.140625" style="5" customWidth="1"/>
    <col min="5580" max="5581" width="2.7109375" style="5" customWidth="1"/>
    <col min="5582" max="5582" width="48.7109375" style="5" customWidth="1"/>
    <col min="5583" max="5583" width="7.7109375" style="5" customWidth="1"/>
    <col min="5584" max="5584" width="2.7109375" style="5" customWidth="1"/>
    <col min="5585" max="5585" width="9.7109375" style="5" customWidth="1"/>
    <col min="5586" max="5586" width="2.7109375" style="5" customWidth="1"/>
    <col min="5587" max="5587" width="9.7109375" style="5" customWidth="1"/>
    <col min="5588" max="5588" width="2.7109375" style="5" customWidth="1"/>
    <col min="5589" max="5589" width="9.7109375" style="5" customWidth="1"/>
    <col min="5590" max="5590" width="2.7109375" style="5" customWidth="1"/>
    <col min="5591" max="5591" width="10.7109375" style="5" customWidth="1"/>
    <col min="5592" max="5592" width="2.7109375" style="5" customWidth="1"/>
    <col min="5593" max="5593" width="9.7109375" style="5" customWidth="1"/>
    <col min="5594" max="5594" width="2.7109375" style="5" customWidth="1"/>
    <col min="5595" max="5595" width="9.7109375" style="5" customWidth="1"/>
    <col min="5596" max="5596" width="2.7109375" style="5" customWidth="1"/>
    <col min="5597" max="5597" width="9.7109375" style="5" customWidth="1"/>
    <col min="5598" max="5598" width="2.7109375" style="5" customWidth="1"/>
    <col min="5599" max="5599" width="9.7109375" style="5" customWidth="1"/>
    <col min="5600" max="5600" width="2.7109375" style="5" customWidth="1"/>
    <col min="5601" max="5601" width="9.7109375" style="5" customWidth="1"/>
    <col min="5602" max="5602" width="2.7109375" style="5" customWidth="1"/>
    <col min="5603" max="5603" width="9.7109375" style="5" customWidth="1"/>
    <col min="5604" max="5604" width="2.7109375" style="5" customWidth="1"/>
    <col min="5605" max="5605" width="9.7109375" style="5" customWidth="1"/>
    <col min="5606" max="5606" width="2.7109375" style="5" customWidth="1"/>
    <col min="5607" max="5607" width="9.7109375" style="5" customWidth="1"/>
    <col min="5608" max="5608" width="2.7109375" style="5" customWidth="1"/>
    <col min="5609" max="5609" width="9.7109375" style="5" customWidth="1"/>
    <col min="5610" max="5610" width="2.7109375" style="5" customWidth="1"/>
    <col min="5611" max="5611" width="9.7109375" style="5" customWidth="1"/>
    <col min="5612" max="5612" width="2.7109375" style="5" customWidth="1"/>
    <col min="5613" max="5613" width="9.7109375" style="5" customWidth="1"/>
    <col min="5614" max="5614" width="2.7109375" style="5" customWidth="1"/>
    <col min="5615" max="5615" width="9.7109375" style="5" customWidth="1"/>
    <col min="5616" max="5616" width="2.7109375" style="5" customWidth="1"/>
    <col min="5617" max="5617" width="9.7109375" style="5" customWidth="1"/>
    <col min="5618" max="5618" width="2.7109375" style="5" customWidth="1"/>
    <col min="5619" max="5619" width="9.7109375" style="5" customWidth="1"/>
    <col min="5620" max="5620" width="2.7109375" style="5" customWidth="1"/>
    <col min="5621" max="5621" width="9.7109375" style="5"/>
    <col min="5622" max="5623" width="2.7109375" style="5" customWidth="1"/>
    <col min="5624" max="5624" width="48.7109375" style="5" customWidth="1"/>
    <col min="5625" max="5625" width="7.7109375" style="5" customWidth="1"/>
    <col min="5626" max="5626" width="2.7109375" style="5" customWidth="1"/>
    <col min="5627" max="5627" width="9.7109375" style="5" customWidth="1"/>
    <col min="5628" max="5628" width="2.7109375" style="5" customWidth="1"/>
    <col min="5629" max="5629" width="9.7109375" style="5" customWidth="1"/>
    <col min="5630" max="5630" width="2.7109375" style="5" customWidth="1"/>
    <col min="5631" max="5631" width="9.7109375" style="5" customWidth="1"/>
    <col min="5632" max="5632" width="2.7109375" style="5" customWidth="1"/>
    <col min="5633" max="5633" width="10.7109375" style="5" customWidth="1"/>
    <col min="5634" max="5634" width="2.7109375" style="5" customWidth="1"/>
    <col min="5635" max="5635" width="9.7109375" style="5" customWidth="1"/>
    <col min="5636" max="5636" width="2.7109375" style="5" customWidth="1"/>
    <col min="5637" max="5637" width="9.7109375" style="5" customWidth="1"/>
    <col min="5638" max="5835" width="9.140625" style="5" customWidth="1"/>
    <col min="5836" max="5837" width="2.7109375" style="5" customWidth="1"/>
    <col min="5838" max="5838" width="48.7109375" style="5" customWidth="1"/>
    <col min="5839" max="5839" width="7.7109375" style="5" customWidth="1"/>
    <col min="5840" max="5840" width="2.7109375" style="5" customWidth="1"/>
    <col min="5841" max="5841" width="9.7109375" style="5" customWidth="1"/>
    <col min="5842" max="5842" width="2.7109375" style="5" customWidth="1"/>
    <col min="5843" max="5843" width="9.7109375" style="5" customWidth="1"/>
    <col min="5844" max="5844" width="2.7109375" style="5" customWidth="1"/>
    <col min="5845" max="5845" width="9.7109375" style="5" customWidth="1"/>
    <col min="5846" max="5846" width="2.7109375" style="5" customWidth="1"/>
    <col min="5847" max="5847" width="10.7109375" style="5" customWidth="1"/>
    <col min="5848" max="5848" width="2.7109375" style="5" customWidth="1"/>
    <col min="5849" max="5849" width="9.7109375" style="5" customWidth="1"/>
    <col min="5850" max="5850" width="2.7109375" style="5" customWidth="1"/>
    <col min="5851" max="5851" width="9.7109375" style="5" customWidth="1"/>
    <col min="5852" max="5852" width="2.7109375" style="5" customWidth="1"/>
    <col min="5853" max="5853" width="9.7109375" style="5" customWidth="1"/>
    <col min="5854" max="5854" width="2.7109375" style="5" customWidth="1"/>
    <col min="5855" max="5855" width="9.7109375" style="5" customWidth="1"/>
    <col min="5856" max="5856" width="2.7109375" style="5" customWidth="1"/>
    <col min="5857" max="5857" width="9.7109375" style="5" customWidth="1"/>
    <col min="5858" max="5858" width="2.7109375" style="5" customWidth="1"/>
    <col min="5859" max="5859" width="9.7109375" style="5" customWidth="1"/>
    <col min="5860" max="5860" width="2.7109375" style="5" customWidth="1"/>
    <col min="5861" max="5861" width="9.7109375" style="5" customWidth="1"/>
    <col min="5862" max="5862" width="2.7109375" style="5" customWidth="1"/>
    <col min="5863" max="5863" width="9.7109375" style="5" customWidth="1"/>
    <col min="5864" max="5864" width="2.7109375" style="5" customWidth="1"/>
    <col min="5865" max="5865" width="9.7109375" style="5" customWidth="1"/>
    <col min="5866" max="5866" width="2.7109375" style="5" customWidth="1"/>
    <col min="5867" max="5867" width="9.7109375" style="5" customWidth="1"/>
    <col min="5868" max="5868" width="2.7109375" style="5" customWidth="1"/>
    <col min="5869" max="5869" width="9.7109375" style="5" customWidth="1"/>
    <col min="5870" max="5870" width="2.7109375" style="5" customWidth="1"/>
    <col min="5871" max="5871" width="9.7109375" style="5" customWidth="1"/>
    <col min="5872" max="5872" width="2.7109375" style="5" customWidth="1"/>
    <col min="5873" max="5873" width="9.7109375" style="5" customWidth="1"/>
    <col min="5874" max="5874" width="2.7109375" style="5" customWidth="1"/>
    <col min="5875" max="5875" width="9.7109375" style="5" customWidth="1"/>
    <col min="5876" max="5876" width="2.7109375" style="5" customWidth="1"/>
    <col min="5877" max="5877" width="9.7109375" style="5"/>
    <col min="5878" max="5879" width="2.7109375" style="5" customWidth="1"/>
    <col min="5880" max="5880" width="48.7109375" style="5" customWidth="1"/>
    <col min="5881" max="5881" width="7.7109375" style="5" customWidth="1"/>
    <col min="5882" max="5882" width="2.7109375" style="5" customWidth="1"/>
    <col min="5883" max="5883" width="9.7109375" style="5" customWidth="1"/>
    <col min="5884" max="5884" width="2.7109375" style="5" customWidth="1"/>
    <col min="5885" max="5885" width="9.7109375" style="5" customWidth="1"/>
    <col min="5886" max="5886" width="2.7109375" style="5" customWidth="1"/>
    <col min="5887" max="5887" width="9.7109375" style="5" customWidth="1"/>
    <col min="5888" max="5888" width="2.7109375" style="5" customWidth="1"/>
    <col min="5889" max="5889" width="10.7109375" style="5" customWidth="1"/>
    <col min="5890" max="5890" width="2.7109375" style="5" customWidth="1"/>
    <col min="5891" max="5891" width="9.7109375" style="5" customWidth="1"/>
    <col min="5892" max="5892" width="2.7109375" style="5" customWidth="1"/>
    <col min="5893" max="5893" width="9.7109375" style="5" customWidth="1"/>
    <col min="5894" max="6091" width="9.140625" style="5" customWidth="1"/>
    <col min="6092" max="6093" width="2.7109375" style="5" customWidth="1"/>
    <col min="6094" max="6094" width="48.7109375" style="5" customWidth="1"/>
    <col min="6095" max="6095" width="7.7109375" style="5" customWidth="1"/>
    <col min="6096" max="6096" width="2.7109375" style="5" customWidth="1"/>
    <col min="6097" max="6097" width="9.7109375" style="5" customWidth="1"/>
    <col min="6098" max="6098" width="2.7109375" style="5" customWidth="1"/>
    <col min="6099" max="6099" width="9.7109375" style="5" customWidth="1"/>
    <col min="6100" max="6100" width="2.7109375" style="5" customWidth="1"/>
    <col min="6101" max="6101" width="9.7109375" style="5" customWidth="1"/>
    <col min="6102" max="6102" width="2.7109375" style="5" customWidth="1"/>
    <col min="6103" max="6103" width="10.7109375" style="5" customWidth="1"/>
    <col min="6104" max="6104" width="2.7109375" style="5" customWidth="1"/>
    <col min="6105" max="6105" width="9.7109375" style="5" customWidth="1"/>
    <col min="6106" max="6106" width="2.7109375" style="5" customWidth="1"/>
    <col min="6107" max="6107" width="9.7109375" style="5" customWidth="1"/>
    <col min="6108" max="6108" width="2.7109375" style="5" customWidth="1"/>
    <col min="6109" max="6109" width="9.7109375" style="5" customWidth="1"/>
    <col min="6110" max="6110" width="2.7109375" style="5" customWidth="1"/>
    <col min="6111" max="6111" width="9.7109375" style="5" customWidth="1"/>
    <col min="6112" max="6112" width="2.7109375" style="5" customWidth="1"/>
    <col min="6113" max="6113" width="9.7109375" style="5" customWidth="1"/>
    <col min="6114" max="6114" width="2.7109375" style="5" customWidth="1"/>
    <col min="6115" max="6115" width="9.7109375" style="5" customWidth="1"/>
    <col min="6116" max="6116" width="2.7109375" style="5" customWidth="1"/>
    <col min="6117" max="6117" width="9.7109375" style="5" customWidth="1"/>
    <col min="6118" max="6118" width="2.7109375" style="5" customWidth="1"/>
    <col min="6119" max="6119" width="9.7109375" style="5" customWidth="1"/>
    <col min="6120" max="6120" width="2.7109375" style="5" customWidth="1"/>
    <col min="6121" max="6121" width="9.7109375" style="5" customWidth="1"/>
    <col min="6122" max="6122" width="2.7109375" style="5" customWidth="1"/>
    <col min="6123" max="6123" width="9.7109375" style="5" customWidth="1"/>
    <col min="6124" max="6124" width="2.7109375" style="5" customWidth="1"/>
    <col min="6125" max="6125" width="9.7109375" style="5" customWidth="1"/>
    <col min="6126" max="6126" width="2.7109375" style="5" customWidth="1"/>
    <col min="6127" max="6127" width="9.7109375" style="5" customWidth="1"/>
    <col min="6128" max="6128" width="2.7109375" style="5" customWidth="1"/>
    <col min="6129" max="6129" width="9.7109375" style="5" customWidth="1"/>
    <col min="6130" max="6130" width="2.7109375" style="5" customWidth="1"/>
    <col min="6131" max="6131" width="9.7109375" style="5" customWidth="1"/>
    <col min="6132" max="6132" width="2.7109375" style="5" customWidth="1"/>
    <col min="6133" max="6133" width="9.7109375" style="5"/>
    <col min="6134" max="6135" width="2.7109375" style="5" customWidth="1"/>
    <col min="6136" max="6136" width="48.7109375" style="5" customWidth="1"/>
    <col min="6137" max="6137" width="7.7109375" style="5" customWidth="1"/>
    <col min="6138" max="6138" width="2.7109375" style="5" customWidth="1"/>
    <col min="6139" max="6139" width="9.7109375" style="5" customWidth="1"/>
    <col min="6140" max="6140" width="2.7109375" style="5" customWidth="1"/>
    <col min="6141" max="6141" width="9.7109375" style="5" customWidth="1"/>
    <col min="6142" max="6142" width="2.7109375" style="5" customWidth="1"/>
    <col min="6143" max="6143" width="9.7109375" style="5" customWidth="1"/>
    <col min="6144" max="6144" width="2.7109375" style="5" customWidth="1"/>
    <col min="6145" max="6145" width="10.7109375" style="5" customWidth="1"/>
    <col min="6146" max="6146" width="2.7109375" style="5" customWidth="1"/>
    <col min="6147" max="6147" width="9.7109375" style="5" customWidth="1"/>
    <col min="6148" max="6148" width="2.7109375" style="5" customWidth="1"/>
    <col min="6149" max="6149" width="9.7109375" style="5" customWidth="1"/>
    <col min="6150" max="6347" width="9.140625" style="5" customWidth="1"/>
    <col min="6348" max="6349" width="2.7109375" style="5" customWidth="1"/>
    <col min="6350" max="6350" width="48.7109375" style="5" customWidth="1"/>
    <col min="6351" max="6351" width="7.7109375" style="5" customWidth="1"/>
    <col min="6352" max="6352" width="2.7109375" style="5" customWidth="1"/>
    <col min="6353" max="6353" width="9.7109375" style="5" customWidth="1"/>
    <col min="6354" max="6354" width="2.7109375" style="5" customWidth="1"/>
    <col min="6355" max="6355" width="9.7109375" style="5" customWidth="1"/>
    <col min="6356" max="6356" width="2.7109375" style="5" customWidth="1"/>
    <col min="6357" max="6357" width="9.7109375" style="5" customWidth="1"/>
    <col min="6358" max="6358" width="2.7109375" style="5" customWidth="1"/>
    <col min="6359" max="6359" width="10.7109375" style="5" customWidth="1"/>
    <col min="6360" max="6360" width="2.7109375" style="5" customWidth="1"/>
    <col min="6361" max="6361" width="9.7109375" style="5" customWidth="1"/>
    <col min="6362" max="6362" width="2.7109375" style="5" customWidth="1"/>
    <col min="6363" max="6363" width="9.7109375" style="5" customWidth="1"/>
    <col min="6364" max="6364" width="2.7109375" style="5" customWidth="1"/>
    <col min="6365" max="6365" width="9.7109375" style="5" customWidth="1"/>
    <col min="6366" max="6366" width="2.7109375" style="5" customWidth="1"/>
    <col min="6367" max="6367" width="9.7109375" style="5" customWidth="1"/>
    <col min="6368" max="6368" width="2.7109375" style="5" customWidth="1"/>
    <col min="6369" max="6369" width="9.7109375" style="5" customWidth="1"/>
    <col min="6370" max="6370" width="2.7109375" style="5" customWidth="1"/>
    <col min="6371" max="6371" width="9.7109375" style="5" customWidth="1"/>
    <col min="6372" max="6372" width="2.7109375" style="5" customWidth="1"/>
    <col min="6373" max="6373" width="9.7109375" style="5" customWidth="1"/>
    <col min="6374" max="6374" width="2.7109375" style="5" customWidth="1"/>
    <col min="6375" max="6375" width="9.7109375" style="5" customWidth="1"/>
    <col min="6376" max="6376" width="2.7109375" style="5" customWidth="1"/>
    <col min="6377" max="6377" width="9.7109375" style="5" customWidth="1"/>
    <col min="6378" max="6378" width="2.7109375" style="5" customWidth="1"/>
    <col min="6379" max="6379" width="9.7109375" style="5" customWidth="1"/>
    <col min="6380" max="6380" width="2.7109375" style="5" customWidth="1"/>
    <col min="6381" max="6381" width="9.7109375" style="5" customWidth="1"/>
    <col min="6382" max="6382" width="2.7109375" style="5" customWidth="1"/>
    <col min="6383" max="6383" width="9.7109375" style="5" customWidth="1"/>
    <col min="6384" max="6384" width="2.7109375" style="5" customWidth="1"/>
    <col min="6385" max="6385" width="9.7109375" style="5" customWidth="1"/>
    <col min="6386" max="6386" width="2.7109375" style="5" customWidth="1"/>
    <col min="6387" max="6387" width="9.7109375" style="5" customWidth="1"/>
    <col min="6388" max="6388" width="2.7109375" style="5" customWidth="1"/>
    <col min="6389" max="6389" width="9.7109375" style="5"/>
    <col min="6390" max="6391" width="2.7109375" style="5" customWidth="1"/>
    <col min="6392" max="6392" width="48.7109375" style="5" customWidth="1"/>
    <col min="6393" max="6393" width="7.7109375" style="5" customWidth="1"/>
    <col min="6394" max="6394" width="2.7109375" style="5" customWidth="1"/>
    <col min="6395" max="6395" width="9.7109375" style="5" customWidth="1"/>
    <col min="6396" max="6396" width="2.7109375" style="5" customWidth="1"/>
    <col min="6397" max="6397" width="9.7109375" style="5" customWidth="1"/>
    <col min="6398" max="6398" width="2.7109375" style="5" customWidth="1"/>
    <col min="6399" max="6399" width="9.7109375" style="5" customWidth="1"/>
    <col min="6400" max="6400" width="2.7109375" style="5" customWidth="1"/>
    <col min="6401" max="6401" width="10.7109375" style="5" customWidth="1"/>
    <col min="6402" max="6402" width="2.7109375" style="5" customWidth="1"/>
    <col min="6403" max="6403" width="9.7109375" style="5" customWidth="1"/>
    <col min="6404" max="6404" width="2.7109375" style="5" customWidth="1"/>
    <col min="6405" max="6405" width="9.7109375" style="5" customWidth="1"/>
    <col min="6406" max="6603" width="9.140625" style="5" customWidth="1"/>
    <col min="6604" max="6605" width="2.7109375" style="5" customWidth="1"/>
    <col min="6606" max="6606" width="48.7109375" style="5" customWidth="1"/>
    <col min="6607" max="6607" width="7.7109375" style="5" customWidth="1"/>
    <col min="6608" max="6608" width="2.7109375" style="5" customWidth="1"/>
    <col min="6609" max="6609" width="9.7109375" style="5" customWidth="1"/>
    <col min="6610" max="6610" width="2.7109375" style="5" customWidth="1"/>
    <col min="6611" max="6611" width="9.7109375" style="5" customWidth="1"/>
    <col min="6612" max="6612" width="2.7109375" style="5" customWidth="1"/>
    <col min="6613" max="6613" width="9.7109375" style="5" customWidth="1"/>
    <col min="6614" max="6614" width="2.7109375" style="5" customWidth="1"/>
    <col min="6615" max="6615" width="10.7109375" style="5" customWidth="1"/>
    <col min="6616" max="6616" width="2.7109375" style="5" customWidth="1"/>
    <col min="6617" max="6617" width="9.7109375" style="5" customWidth="1"/>
    <col min="6618" max="6618" width="2.7109375" style="5" customWidth="1"/>
    <col min="6619" max="6619" width="9.7109375" style="5" customWidth="1"/>
    <col min="6620" max="6620" width="2.7109375" style="5" customWidth="1"/>
    <col min="6621" max="6621" width="9.7109375" style="5" customWidth="1"/>
    <col min="6622" max="6622" width="2.7109375" style="5" customWidth="1"/>
    <col min="6623" max="6623" width="9.7109375" style="5" customWidth="1"/>
    <col min="6624" max="6624" width="2.7109375" style="5" customWidth="1"/>
    <col min="6625" max="6625" width="9.7109375" style="5" customWidth="1"/>
    <col min="6626" max="6626" width="2.7109375" style="5" customWidth="1"/>
    <col min="6627" max="6627" width="9.7109375" style="5" customWidth="1"/>
    <col min="6628" max="6628" width="2.7109375" style="5" customWidth="1"/>
    <col min="6629" max="6629" width="9.7109375" style="5" customWidth="1"/>
    <col min="6630" max="6630" width="2.7109375" style="5" customWidth="1"/>
    <col min="6631" max="6631" width="9.7109375" style="5" customWidth="1"/>
    <col min="6632" max="6632" width="2.7109375" style="5" customWidth="1"/>
    <col min="6633" max="6633" width="9.7109375" style="5" customWidth="1"/>
    <col min="6634" max="6634" width="2.7109375" style="5" customWidth="1"/>
    <col min="6635" max="6635" width="9.7109375" style="5" customWidth="1"/>
    <col min="6636" max="6636" width="2.7109375" style="5" customWidth="1"/>
    <col min="6637" max="6637" width="9.7109375" style="5" customWidth="1"/>
    <col min="6638" max="6638" width="2.7109375" style="5" customWidth="1"/>
    <col min="6639" max="6639" width="9.7109375" style="5" customWidth="1"/>
    <col min="6640" max="6640" width="2.7109375" style="5" customWidth="1"/>
    <col min="6641" max="6641" width="9.7109375" style="5" customWidth="1"/>
    <col min="6642" max="6642" width="2.7109375" style="5" customWidth="1"/>
    <col min="6643" max="6643" width="9.7109375" style="5" customWidth="1"/>
    <col min="6644" max="6644" width="2.7109375" style="5" customWidth="1"/>
    <col min="6645" max="6645" width="9.7109375" style="5"/>
    <col min="6646" max="6647" width="2.7109375" style="5" customWidth="1"/>
    <col min="6648" max="6648" width="48.7109375" style="5" customWidth="1"/>
    <col min="6649" max="6649" width="7.7109375" style="5" customWidth="1"/>
    <col min="6650" max="6650" width="2.7109375" style="5" customWidth="1"/>
    <col min="6651" max="6651" width="9.7109375" style="5" customWidth="1"/>
    <col min="6652" max="6652" width="2.7109375" style="5" customWidth="1"/>
    <col min="6653" max="6653" width="9.7109375" style="5" customWidth="1"/>
    <col min="6654" max="6654" width="2.7109375" style="5" customWidth="1"/>
    <col min="6655" max="6655" width="9.7109375" style="5" customWidth="1"/>
    <col min="6656" max="6656" width="2.7109375" style="5" customWidth="1"/>
    <col min="6657" max="6657" width="10.7109375" style="5" customWidth="1"/>
    <col min="6658" max="6658" width="2.7109375" style="5" customWidth="1"/>
    <col min="6659" max="6659" width="9.7109375" style="5" customWidth="1"/>
    <col min="6660" max="6660" width="2.7109375" style="5" customWidth="1"/>
    <col min="6661" max="6661" width="9.7109375" style="5" customWidth="1"/>
    <col min="6662" max="6859" width="9.140625" style="5" customWidth="1"/>
    <col min="6860" max="6861" width="2.7109375" style="5" customWidth="1"/>
    <col min="6862" max="6862" width="48.7109375" style="5" customWidth="1"/>
    <col min="6863" max="6863" width="7.7109375" style="5" customWidth="1"/>
    <col min="6864" max="6864" width="2.7109375" style="5" customWidth="1"/>
    <col min="6865" max="6865" width="9.7109375" style="5" customWidth="1"/>
    <col min="6866" max="6866" width="2.7109375" style="5" customWidth="1"/>
    <col min="6867" max="6867" width="9.7109375" style="5" customWidth="1"/>
    <col min="6868" max="6868" width="2.7109375" style="5" customWidth="1"/>
    <col min="6869" max="6869" width="9.7109375" style="5" customWidth="1"/>
    <col min="6870" max="6870" width="2.7109375" style="5" customWidth="1"/>
    <col min="6871" max="6871" width="10.7109375" style="5" customWidth="1"/>
    <col min="6872" max="6872" width="2.7109375" style="5" customWidth="1"/>
    <col min="6873" max="6873" width="9.7109375" style="5" customWidth="1"/>
    <col min="6874" max="6874" width="2.7109375" style="5" customWidth="1"/>
    <col min="6875" max="6875" width="9.7109375" style="5" customWidth="1"/>
    <col min="6876" max="6876" width="2.7109375" style="5" customWidth="1"/>
    <col min="6877" max="6877" width="9.7109375" style="5" customWidth="1"/>
    <col min="6878" max="6878" width="2.7109375" style="5" customWidth="1"/>
    <col min="6879" max="6879" width="9.7109375" style="5" customWidth="1"/>
    <col min="6880" max="6880" width="2.7109375" style="5" customWidth="1"/>
    <col min="6881" max="6881" width="9.7109375" style="5" customWidth="1"/>
    <col min="6882" max="6882" width="2.7109375" style="5" customWidth="1"/>
    <col min="6883" max="6883" width="9.7109375" style="5" customWidth="1"/>
    <col min="6884" max="6884" width="2.7109375" style="5" customWidth="1"/>
    <col min="6885" max="6885" width="9.7109375" style="5" customWidth="1"/>
    <col min="6886" max="6886" width="2.7109375" style="5" customWidth="1"/>
    <col min="6887" max="6887" width="9.7109375" style="5" customWidth="1"/>
    <col min="6888" max="6888" width="2.7109375" style="5" customWidth="1"/>
    <col min="6889" max="6889" width="9.7109375" style="5" customWidth="1"/>
    <col min="6890" max="6890" width="2.7109375" style="5" customWidth="1"/>
    <col min="6891" max="6891" width="9.7109375" style="5" customWidth="1"/>
    <col min="6892" max="6892" width="2.7109375" style="5" customWidth="1"/>
    <col min="6893" max="6893" width="9.7109375" style="5" customWidth="1"/>
    <col min="6894" max="6894" width="2.7109375" style="5" customWidth="1"/>
    <col min="6895" max="6895" width="9.7109375" style="5" customWidth="1"/>
    <col min="6896" max="6896" width="2.7109375" style="5" customWidth="1"/>
    <col min="6897" max="6897" width="9.7109375" style="5" customWidth="1"/>
    <col min="6898" max="6898" width="2.7109375" style="5" customWidth="1"/>
    <col min="6899" max="6899" width="9.7109375" style="5" customWidth="1"/>
    <col min="6900" max="6900" width="2.7109375" style="5" customWidth="1"/>
    <col min="6901" max="6901" width="9.7109375" style="5"/>
    <col min="6902" max="6903" width="2.7109375" style="5" customWidth="1"/>
    <col min="6904" max="6904" width="48.7109375" style="5" customWidth="1"/>
    <col min="6905" max="6905" width="7.7109375" style="5" customWidth="1"/>
    <col min="6906" max="6906" width="2.7109375" style="5" customWidth="1"/>
    <col min="6907" max="6907" width="9.7109375" style="5" customWidth="1"/>
    <col min="6908" max="6908" width="2.7109375" style="5" customWidth="1"/>
    <col min="6909" max="6909" width="9.7109375" style="5" customWidth="1"/>
    <col min="6910" max="6910" width="2.7109375" style="5" customWidth="1"/>
    <col min="6911" max="6911" width="9.7109375" style="5" customWidth="1"/>
    <col min="6912" max="6912" width="2.7109375" style="5" customWidth="1"/>
    <col min="6913" max="6913" width="10.7109375" style="5" customWidth="1"/>
    <col min="6914" max="6914" width="2.7109375" style="5" customWidth="1"/>
    <col min="6915" max="6915" width="9.7109375" style="5" customWidth="1"/>
    <col min="6916" max="6916" width="2.7109375" style="5" customWidth="1"/>
    <col min="6917" max="6917" width="9.7109375" style="5" customWidth="1"/>
    <col min="6918" max="7115" width="9.140625" style="5" customWidth="1"/>
    <col min="7116" max="7117" width="2.7109375" style="5" customWidth="1"/>
    <col min="7118" max="7118" width="48.7109375" style="5" customWidth="1"/>
    <col min="7119" max="7119" width="7.7109375" style="5" customWidth="1"/>
    <col min="7120" max="7120" width="2.7109375" style="5" customWidth="1"/>
    <col min="7121" max="7121" width="9.7109375" style="5" customWidth="1"/>
    <col min="7122" max="7122" width="2.7109375" style="5" customWidth="1"/>
    <col min="7123" max="7123" width="9.7109375" style="5" customWidth="1"/>
    <col min="7124" max="7124" width="2.7109375" style="5" customWidth="1"/>
    <col min="7125" max="7125" width="9.7109375" style="5" customWidth="1"/>
    <col min="7126" max="7126" width="2.7109375" style="5" customWidth="1"/>
    <col min="7127" max="7127" width="10.7109375" style="5" customWidth="1"/>
    <col min="7128" max="7128" width="2.7109375" style="5" customWidth="1"/>
    <col min="7129" max="7129" width="9.7109375" style="5" customWidth="1"/>
    <col min="7130" max="7130" width="2.7109375" style="5" customWidth="1"/>
    <col min="7131" max="7131" width="9.7109375" style="5" customWidth="1"/>
    <col min="7132" max="7132" width="2.7109375" style="5" customWidth="1"/>
    <col min="7133" max="7133" width="9.7109375" style="5" customWidth="1"/>
    <col min="7134" max="7134" width="2.7109375" style="5" customWidth="1"/>
    <col min="7135" max="7135" width="9.7109375" style="5" customWidth="1"/>
    <col min="7136" max="7136" width="2.7109375" style="5" customWidth="1"/>
    <col min="7137" max="7137" width="9.7109375" style="5" customWidth="1"/>
    <col min="7138" max="7138" width="2.7109375" style="5" customWidth="1"/>
    <col min="7139" max="7139" width="9.7109375" style="5" customWidth="1"/>
    <col min="7140" max="7140" width="2.7109375" style="5" customWidth="1"/>
    <col min="7141" max="7141" width="9.7109375" style="5" customWidth="1"/>
    <col min="7142" max="7142" width="2.7109375" style="5" customWidth="1"/>
    <col min="7143" max="7143" width="9.7109375" style="5" customWidth="1"/>
    <col min="7144" max="7144" width="2.7109375" style="5" customWidth="1"/>
    <col min="7145" max="7145" width="9.7109375" style="5" customWidth="1"/>
    <col min="7146" max="7146" width="2.7109375" style="5" customWidth="1"/>
    <col min="7147" max="7147" width="9.7109375" style="5" customWidth="1"/>
    <col min="7148" max="7148" width="2.7109375" style="5" customWidth="1"/>
    <col min="7149" max="7149" width="9.7109375" style="5" customWidth="1"/>
    <col min="7150" max="7150" width="2.7109375" style="5" customWidth="1"/>
    <col min="7151" max="7151" width="9.7109375" style="5" customWidth="1"/>
    <col min="7152" max="7152" width="2.7109375" style="5" customWidth="1"/>
    <col min="7153" max="7153" width="9.7109375" style="5" customWidth="1"/>
    <col min="7154" max="7154" width="2.7109375" style="5" customWidth="1"/>
    <col min="7155" max="7155" width="9.7109375" style="5" customWidth="1"/>
    <col min="7156" max="7156" width="2.7109375" style="5" customWidth="1"/>
    <col min="7157" max="7157" width="9.7109375" style="5"/>
    <col min="7158" max="7159" width="2.7109375" style="5" customWidth="1"/>
    <col min="7160" max="7160" width="48.7109375" style="5" customWidth="1"/>
    <col min="7161" max="7161" width="7.7109375" style="5" customWidth="1"/>
    <col min="7162" max="7162" width="2.7109375" style="5" customWidth="1"/>
    <col min="7163" max="7163" width="9.7109375" style="5" customWidth="1"/>
    <col min="7164" max="7164" width="2.7109375" style="5" customWidth="1"/>
    <col min="7165" max="7165" width="9.7109375" style="5" customWidth="1"/>
    <col min="7166" max="7166" width="2.7109375" style="5" customWidth="1"/>
    <col min="7167" max="7167" width="9.7109375" style="5" customWidth="1"/>
    <col min="7168" max="7168" width="2.7109375" style="5" customWidth="1"/>
    <col min="7169" max="7169" width="10.7109375" style="5" customWidth="1"/>
    <col min="7170" max="7170" width="2.7109375" style="5" customWidth="1"/>
    <col min="7171" max="7171" width="9.7109375" style="5" customWidth="1"/>
    <col min="7172" max="7172" width="2.7109375" style="5" customWidth="1"/>
    <col min="7173" max="7173" width="9.7109375" style="5" customWidth="1"/>
    <col min="7174" max="7371" width="9.140625" style="5" customWidth="1"/>
    <col min="7372" max="7373" width="2.7109375" style="5" customWidth="1"/>
    <col min="7374" max="7374" width="48.7109375" style="5" customWidth="1"/>
    <col min="7375" max="7375" width="7.7109375" style="5" customWidth="1"/>
    <col min="7376" max="7376" width="2.7109375" style="5" customWidth="1"/>
    <col min="7377" max="7377" width="9.7109375" style="5" customWidth="1"/>
    <col min="7378" max="7378" width="2.7109375" style="5" customWidth="1"/>
    <col min="7379" max="7379" width="9.7109375" style="5" customWidth="1"/>
    <col min="7380" max="7380" width="2.7109375" style="5" customWidth="1"/>
    <col min="7381" max="7381" width="9.7109375" style="5" customWidth="1"/>
    <col min="7382" max="7382" width="2.7109375" style="5" customWidth="1"/>
    <col min="7383" max="7383" width="10.7109375" style="5" customWidth="1"/>
    <col min="7384" max="7384" width="2.7109375" style="5" customWidth="1"/>
    <col min="7385" max="7385" width="9.7109375" style="5" customWidth="1"/>
    <col min="7386" max="7386" width="2.7109375" style="5" customWidth="1"/>
    <col min="7387" max="7387" width="9.7109375" style="5" customWidth="1"/>
    <col min="7388" max="7388" width="2.7109375" style="5" customWidth="1"/>
    <col min="7389" max="7389" width="9.7109375" style="5" customWidth="1"/>
    <col min="7390" max="7390" width="2.7109375" style="5" customWidth="1"/>
    <col min="7391" max="7391" width="9.7109375" style="5" customWidth="1"/>
    <col min="7392" max="7392" width="2.7109375" style="5" customWidth="1"/>
    <col min="7393" max="7393" width="9.7109375" style="5" customWidth="1"/>
    <col min="7394" max="7394" width="2.7109375" style="5" customWidth="1"/>
    <col min="7395" max="7395" width="9.7109375" style="5" customWidth="1"/>
    <col min="7396" max="7396" width="2.7109375" style="5" customWidth="1"/>
    <col min="7397" max="7397" width="9.7109375" style="5" customWidth="1"/>
    <col min="7398" max="7398" width="2.7109375" style="5" customWidth="1"/>
    <col min="7399" max="7399" width="9.7109375" style="5" customWidth="1"/>
    <col min="7400" max="7400" width="2.7109375" style="5" customWidth="1"/>
    <col min="7401" max="7401" width="9.7109375" style="5" customWidth="1"/>
    <col min="7402" max="7402" width="2.7109375" style="5" customWidth="1"/>
    <col min="7403" max="7403" width="9.7109375" style="5" customWidth="1"/>
    <col min="7404" max="7404" width="2.7109375" style="5" customWidth="1"/>
    <col min="7405" max="7405" width="9.7109375" style="5" customWidth="1"/>
    <col min="7406" max="7406" width="2.7109375" style="5" customWidth="1"/>
    <col min="7407" max="7407" width="9.7109375" style="5" customWidth="1"/>
    <col min="7408" max="7408" width="2.7109375" style="5" customWidth="1"/>
    <col min="7409" max="7409" width="9.7109375" style="5" customWidth="1"/>
    <col min="7410" max="7410" width="2.7109375" style="5" customWidth="1"/>
    <col min="7411" max="7411" width="9.7109375" style="5" customWidth="1"/>
    <col min="7412" max="7412" width="2.7109375" style="5" customWidth="1"/>
    <col min="7413" max="7413" width="9.7109375" style="5"/>
    <col min="7414" max="7415" width="2.7109375" style="5" customWidth="1"/>
    <col min="7416" max="7416" width="48.7109375" style="5" customWidth="1"/>
    <col min="7417" max="7417" width="7.7109375" style="5" customWidth="1"/>
    <col min="7418" max="7418" width="2.7109375" style="5" customWidth="1"/>
    <col min="7419" max="7419" width="9.7109375" style="5" customWidth="1"/>
    <col min="7420" max="7420" width="2.7109375" style="5" customWidth="1"/>
    <col min="7421" max="7421" width="9.7109375" style="5" customWidth="1"/>
    <col min="7422" max="7422" width="2.7109375" style="5" customWidth="1"/>
    <col min="7423" max="7423" width="9.7109375" style="5" customWidth="1"/>
    <col min="7424" max="7424" width="2.7109375" style="5" customWidth="1"/>
    <col min="7425" max="7425" width="10.7109375" style="5" customWidth="1"/>
    <col min="7426" max="7426" width="2.7109375" style="5" customWidth="1"/>
    <col min="7427" max="7427" width="9.7109375" style="5" customWidth="1"/>
    <col min="7428" max="7428" width="2.7109375" style="5" customWidth="1"/>
    <col min="7429" max="7429" width="9.7109375" style="5" customWidth="1"/>
    <col min="7430" max="7627" width="9.140625" style="5" customWidth="1"/>
    <col min="7628" max="7629" width="2.7109375" style="5" customWidth="1"/>
    <col min="7630" max="7630" width="48.7109375" style="5" customWidth="1"/>
    <col min="7631" max="7631" width="7.7109375" style="5" customWidth="1"/>
    <col min="7632" max="7632" width="2.7109375" style="5" customWidth="1"/>
    <col min="7633" max="7633" width="9.7109375" style="5" customWidth="1"/>
    <col min="7634" max="7634" width="2.7109375" style="5" customWidth="1"/>
    <col min="7635" max="7635" width="9.7109375" style="5" customWidth="1"/>
    <col min="7636" max="7636" width="2.7109375" style="5" customWidth="1"/>
    <col min="7637" max="7637" width="9.7109375" style="5" customWidth="1"/>
    <col min="7638" max="7638" width="2.7109375" style="5" customWidth="1"/>
    <col min="7639" max="7639" width="10.7109375" style="5" customWidth="1"/>
    <col min="7640" max="7640" width="2.7109375" style="5" customWidth="1"/>
    <col min="7641" max="7641" width="9.7109375" style="5" customWidth="1"/>
    <col min="7642" max="7642" width="2.7109375" style="5" customWidth="1"/>
    <col min="7643" max="7643" width="9.7109375" style="5" customWidth="1"/>
    <col min="7644" max="7644" width="2.7109375" style="5" customWidth="1"/>
    <col min="7645" max="7645" width="9.7109375" style="5" customWidth="1"/>
    <col min="7646" max="7646" width="2.7109375" style="5" customWidth="1"/>
    <col min="7647" max="7647" width="9.7109375" style="5" customWidth="1"/>
    <col min="7648" max="7648" width="2.7109375" style="5" customWidth="1"/>
    <col min="7649" max="7649" width="9.7109375" style="5" customWidth="1"/>
    <col min="7650" max="7650" width="2.7109375" style="5" customWidth="1"/>
    <col min="7651" max="7651" width="9.7109375" style="5" customWidth="1"/>
    <col min="7652" max="7652" width="2.7109375" style="5" customWidth="1"/>
    <col min="7653" max="7653" width="9.7109375" style="5" customWidth="1"/>
    <col min="7654" max="7654" width="2.7109375" style="5" customWidth="1"/>
    <col min="7655" max="7655" width="9.7109375" style="5" customWidth="1"/>
    <col min="7656" max="7656" width="2.7109375" style="5" customWidth="1"/>
    <col min="7657" max="7657" width="9.7109375" style="5" customWidth="1"/>
    <col min="7658" max="7658" width="2.7109375" style="5" customWidth="1"/>
    <col min="7659" max="7659" width="9.7109375" style="5" customWidth="1"/>
    <col min="7660" max="7660" width="2.7109375" style="5" customWidth="1"/>
    <col min="7661" max="7661" width="9.7109375" style="5" customWidth="1"/>
    <col min="7662" max="7662" width="2.7109375" style="5" customWidth="1"/>
    <col min="7663" max="7663" width="9.7109375" style="5" customWidth="1"/>
    <col min="7664" max="7664" width="2.7109375" style="5" customWidth="1"/>
    <col min="7665" max="7665" width="9.7109375" style="5" customWidth="1"/>
    <col min="7666" max="7666" width="2.7109375" style="5" customWidth="1"/>
    <col min="7667" max="7667" width="9.7109375" style="5" customWidth="1"/>
    <col min="7668" max="7668" width="2.7109375" style="5" customWidth="1"/>
    <col min="7669" max="7669" width="9.7109375" style="5"/>
    <col min="7670" max="7671" width="2.7109375" style="5" customWidth="1"/>
    <col min="7672" max="7672" width="48.7109375" style="5" customWidth="1"/>
    <col min="7673" max="7673" width="7.7109375" style="5" customWidth="1"/>
    <col min="7674" max="7674" width="2.7109375" style="5" customWidth="1"/>
    <col min="7675" max="7675" width="9.7109375" style="5" customWidth="1"/>
    <col min="7676" max="7676" width="2.7109375" style="5" customWidth="1"/>
    <col min="7677" max="7677" width="9.7109375" style="5" customWidth="1"/>
    <col min="7678" max="7678" width="2.7109375" style="5" customWidth="1"/>
    <col min="7679" max="7679" width="9.7109375" style="5" customWidth="1"/>
    <col min="7680" max="7680" width="2.7109375" style="5" customWidth="1"/>
    <col min="7681" max="7681" width="10.7109375" style="5" customWidth="1"/>
    <col min="7682" max="7682" width="2.7109375" style="5" customWidth="1"/>
    <col min="7683" max="7683" width="9.7109375" style="5" customWidth="1"/>
    <col min="7684" max="7684" width="2.7109375" style="5" customWidth="1"/>
    <col min="7685" max="7685" width="9.7109375" style="5" customWidth="1"/>
    <col min="7686" max="7883" width="9.140625" style="5" customWidth="1"/>
    <col min="7884" max="7885" width="2.7109375" style="5" customWidth="1"/>
    <col min="7886" max="7886" width="48.7109375" style="5" customWidth="1"/>
    <col min="7887" max="7887" width="7.7109375" style="5" customWidth="1"/>
    <col min="7888" max="7888" width="2.7109375" style="5" customWidth="1"/>
    <col min="7889" max="7889" width="9.7109375" style="5" customWidth="1"/>
    <col min="7890" max="7890" width="2.7109375" style="5" customWidth="1"/>
    <col min="7891" max="7891" width="9.7109375" style="5" customWidth="1"/>
    <col min="7892" max="7892" width="2.7109375" style="5" customWidth="1"/>
    <col min="7893" max="7893" width="9.7109375" style="5" customWidth="1"/>
    <col min="7894" max="7894" width="2.7109375" style="5" customWidth="1"/>
    <col min="7895" max="7895" width="10.7109375" style="5" customWidth="1"/>
    <col min="7896" max="7896" width="2.7109375" style="5" customWidth="1"/>
    <col min="7897" max="7897" width="9.7109375" style="5" customWidth="1"/>
    <col min="7898" max="7898" width="2.7109375" style="5" customWidth="1"/>
    <col min="7899" max="7899" width="9.7109375" style="5" customWidth="1"/>
    <col min="7900" max="7900" width="2.7109375" style="5" customWidth="1"/>
    <col min="7901" max="7901" width="9.7109375" style="5" customWidth="1"/>
    <col min="7902" max="7902" width="2.7109375" style="5" customWidth="1"/>
    <col min="7903" max="7903" width="9.7109375" style="5" customWidth="1"/>
    <col min="7904" max="7904" width="2.7109375" style="5" customWidth="1"/>
    <col min="7905" max="7905" width="9.7109375" style="5" customWidth="1"/>
    <col min="7906" max="7906" width="2.7109375" style="5" customWidth="1"/>
    <col min="7907" max="7907" width="9.7109375" style="5" customWidth="1"/>
    <col min="7908" max="7908" width="2.7109375" style="5" customWidth="1"/>
    <col min="7909" max="7909" width="9.7109375" style="5" customWidth="1"/>
    <col min="7910" max="7910" width="2.7109375" style="5" customWidth="1"/>
    <col min="7911" max="7911" width="9.7109375" style="5" customWidth="1"/>
    <col min="7912" max="7912" width="2.7109375" style="5" customWidth="1"/>
    <col min="7913" max="7913" width="9.7109375" style="5" customWidth="1"/>
    <col min="7914" max="7914" width="2.7109375" style="5" customWidth="1"/>
    <col min="7915" max="7915" width="9.7109375" style="5" customWidth="1"/>
    <col min="7916" max="7916" width="2.7109375" style="5" customWidth="1"/>
    <col min="7917" max="7917" width="9.7109375" style="5" customWidth="1"/>
    <col min="7918" max="7918" width="2.7109375" style="5" customWidth="1"/>
    <col min="7919" max="7919" width="9.7109375" style="5" customWidth="1"/>
    <col min="7920" max="7920" width="2.7109375" style="5" customWidth="1"/>
    <col min="7921" max="7921" width="9.7109375" style="5" customWidth="1"/>
    <col min="7922" max="7922" width="2.7109375" style="5" customWidth="1"/>
    <col min="7923" max="7923" width="9.7109375" style="5" customWidth="1"/>
    <col min="7924" max="7924" width="2.7109375" style="5" customWidth="1"/>
    <col min="7925" max="7925" width="9.7109375" style="5"/>
    <col min="7926" max="7927" width="2.7109375" style="5" customWidth="1"/>
    <col min="7928" max="7928" width="48.7109375" style="5" customWidth="1"/>
    <col min="7929" max="7929" width="7.7109375" style="5" customWidth="1"/>
    <col min="7930" max="7930" width="2.7109375" style="5" customWidth="1"/>
    <col min="7931" max="7931" width="9.7109375" style="5" customWidth="1"/>
    <col min="7932" max="7932" width="2.7109375" style="5" customWidth="1"/>
    <col min="7933" max="7933" width="9.7109375" style="5" customWidth="1"/>
    <col min="7934" max="7934" width="2.7109375" style="5" customWidth="1"/>
    <col min="7935" max="7935" width="9.7109375" style="5" customWidth="1"/>
    <col min="7936" max="7936" width="2.7109375" style="5" customWidth="1"/>
    <col min="7937" max="7937" width="10.7109375" style="5" customWidth="1"/>
    <col min="7938" max="7938" width="2.7109375" style="5" customWidth="1"/>
    <col min="7939" max="7939" width="9.7109375" style="5" customWidth="1"/>
    <col min="7940" max="7940" width="2.7109375" style="5" customWidth="1"/>
    <col min="7941" max="7941" width="9.7109375" style="5" customWidth="1"/>
    <col min="7942" max="8139" width="9.140625" style="5" customWidth="1"/>
    <col min="8140" max="8141" width="2.7109375" style="5" customWidth="1"/>
    <col min="8142" max="8142" width="48.7109375" style="5" customWidth="1"/>
    <col min="8143" max="8143" width="7.7109375" style="5" customWidth="1"/>
    <col min="8144" max="8144" width="2.7109375" style="5" customWidth="1"/>
    <col min="8145" max="8145" width="9.7109375" style="5" customWidth="1"/>
    <col min="8146" max="8146" width="2.7109375" style="5" customWidth="1"/>
    <col min="8147" max="8147" width="9.7109375" style="5" customWidth="1"/>
    <col min="8148" max="8148" width="2.7109375" style="5" customWidth="1"/>
    <col min="8149" max="8149" width="9.7109375" style="5" customWidth="1"/>
    <col min="8150" max="8150" width="2.7109375" style="5" customWidth="1"/>
    <col min="8151" max="8151" width="10.7109375" style="5" customWidth="1"/>
    <col min="8152" max="8152" width="2.7109375" style="5" customWidth="1"/>
    <col min="8153" max="8153" width="9.7109375" style="5" customWidth="1"/>
    <col min="8154" max="8154" width="2.7109375" style="5" customWidth="1"/>
    <col min="8155" max="8155" width="9.7109375" style="5" customWidth="1"/>
    <col min="8156" max="8156" width="2.7109375" style="5" customWidth="1"/>
    <col min="8157" max="8157" width="9.7109375" style="5" customWidth="1"/>
    <col min="8158" max="8158" width="2.7109375" style="5" customWidth="1"/>
    <col min="8159" max="8159" width="9.7109375" style="5" customWidth="1"/>
    <col min="8160" max="8160" width="2.7109375" style="5" customWidth="1"/>
    <col min="8161" max="8161" width="9.7109375" style="5" customWidth="1"/>
    <col min="8162" max="8162" width="2.7109375" style="5" customWidth="1"/>
    <col min="8163" max="8163" width="9.7109375" style="5" customWidth="1"/>
    <col min="8164" max="8164" width="2.7109375" style="5" customWidth="1"/>
    <col min="8165" max="8165" width="9.7109375" style="5" customWidth="1"/>
    <col min="8166" max="8166" width="2.7109375" style="5" customWidth="1"/>
    <col min="8167" max="8167" width="9.7109375" style="5" customWidth="1"/>
    <col min="8168" max="8168" width="2.7109375" style="5" customWidth="1"/>
    <col min="8169" max="8169" width="9.7109375" style="5" customWidth="1"/>
    <col min="8170" max="8170" width="2.7109375" style="5" customWidth="1"/>
    <col min="8171" max="8171" width="9.7109375" style="5" customWidth="1"/>
    <col min="8172" max="8172" width="2.7109375" style="5" customWidth="1"/>
    <col min="8173" max="8173" width="9.7109375" style="5" customWidth="1"/>
    <col min="8174" max="8174" width="2.7109375" style="5" customWidth="1"/>
    <col min="8175" max="8175" width="9.7109375" style="5" customWidth="1"/>
    <col min="8176" max="8176" width="2.7109375" style="5" customWidth="1"/>
    <col min="8177" max="8177" width="9.7109375" style="5" customWidth="1"/>
    <col min="8178" max="8178" width="2.7109375" style="5" customWidth="1"/>
    <col min="8179" max="8179" width="9.7109375" style="5" customWidth="1"/>
    <col min="8180" max="8180" width="2.7109375" style="5" customWidth="1"/>
    <col min="8181" max="8181" width="9.7109375" style="5"/>
    <col min="8182" max="8183" width="2.7109375" style="5" customWidth="1"/>
    <col min="8184" max="8184" width="48.7109375" style="5" customWidth="1"/>
    <col min="8185" max="8185" width="7.7109375" style="5" customWidth="1"/>
    <col min="8186" max="8186" width="2.7109375" style="5" customWidth="1"/>
    <col min="8187" max="8187" width="9.7109375" style="5" customWidth="1"/>
    <col min="8188" max="8188" width="2.7109375" style="5" customWidth="1"/>
    <col min="8189" max="8189" width="9.7109375" style="5" customWidth="1"/>
    <col min="8190" max="8190" width="2.7109375" style="5" customWidth="1"/>
    <col min="8191" max="8191" width="9.7109375" style="5" customWidth="1"/>
    <col min="8192" max="8192" width="2.7109375" style="5" customWidth="1"/>
    <col min="8193" max="8193" width="10.7109375" style="5" customWidth="1"/>
    <col min="8194" max="8194" width="2.7109375" style="5" customWidth="1"/>
    <col min="8195" max="8195" width="9.7109375" style="5" customWidth="1"/>
    <col min="8196" max="8196" width="2.7109375" style="5" customWidth="1"/>
    <col min="8197" max="8197" width="9.7109375" style="5" customWidth="1"/>
    <col min="8198" max="8395" width="9.140625" style="5" customWidth="1"/>
    <col min="8396" max="8397" width="2.7109375" style="5" customWidth="1"/>
    <col min="8398" max="8398" width="48.7109375" style="5" customWidth="1"/>
    <col min="8399" max="8399" width="7.7109375" style="5" customWidth="1"/>
    <col min="8400" max="8400" width="2.7109375" style="5" customWidth="1"/>
    <col min="8401" max="8401" width="9.7109375" style="5" customWidth="1"/>
    <col min="8402" max="8402" width="2.7109375" style="5" customWidth="1"/>
    <col min="8403" max="8403" width="9.7109375" style="5" customWidth="1"/>
    <col min="8404" max="8404" width="2.7109375" style="5" customWidth="1"/>
    <col min="8405" max="8405" width="9.7109375" style="5" customWidth="1"/>
    <col min="8406" max="8406" width="2.7109375" style="5" customWidth="1"/>
    <col min="8407" max="8407" width="10.7109375" style="5" customWidth="1"/>
    <col min="8408" max="8408" width="2.7109375" style="5" customWidth="1"/>
    <col min="8409" max="8409" width="9.7109375" style="5" customWidth="1"/>
    <col min="8410" max="8410" width="2.7109375" style="5" customWidth="1"/>
    <col min="8411" max="8411" width="9.7109375" style="5" customWidth="1"/>
    <col min="8412" max="8412" width="2.7109375" style="5" customWidth="1"/>
    <col min="8413" max="8413" width="9.7109375" style="5" customWidth="1"/>
    <col min="8414" max="8414" width="2.7109375" style="5" customWidth="1"/>
    <col min="8415" max="8415" width="9.7109375" style="5" customWidth="1"/>
    <col min="8416" max="8416" width="2.7109375" style="5" customWidth="1"/>
    <col min="8417" max="8417" width="9.7109375" style="5" customWidth="1"/>
    <col min="8418" max="8418" width="2.7109375" style="5" customWidth="1"/>
    <col min="8419" max="8419" width="9.7109375" style="5" customWidth="1"/>
    <col min="8420" max="8420" width="2.7109375" style="5" customWidth="1"/>
    <col min="8421" max="8421" width="9.7109375" style="5" customWidth="1"/>
    <col min="8422" max="8422" width="2.7109375" style="5" customWidth="1"/>
    <col min="8423" max="8423" width="9.7109375" style="5" customWidth="1"/>
    <col min="8424" max="8424" width="2.7109375" style="5" customWidth="1"/>
    <col min="8425" max="8425" width="9.7109375" style="5" customWidth="1"/>
    <col min="8426" max="8426" width="2.7109375" style="5" customWidth="1"/>
    <col min="8427" max="8427" width="9.7109375" style="5" customWidth="1"/>
    <col min="8428" max="8428" width="2.7109375" style="5" customWidth="1"/>
    <col min="8429" max="8429" width="9.7109375" style="5" customWidth="1"/>
    <col min="8430" max="8430" width="2.7109375" style="5" customWidth="1"/>
    <col min="8431" max="8431" width="9.7109375" style="5" customWidth="1"/>
    <col min="8432" max="8432" width="2.7109375" style="5" customWidth="1"/>
    <col min="8433" max="8433" width="9.7109375" style="5" customWidth="1"/>
    <col min="8434" max="8434" width="2.7109375" style="5" customWidth="1"/>
    <col min="8435" max="8435" width="9.7109375" style="5" customWidth="1"/>
    <col min="8436" max="8436" width="2.7109375" style="5" customWidth="1"/>
    <col min="8437" max="8437" width="9.7109375" style="5"/>
    <col min="8438" max="8439" width="2.7109375" style="5" customWidth="1"/>
    <col min="8440" max="8440" width="48.7109375" style="5" customWidth="1"/>
    <col min="8441" max="8441" width="7.7109375" style="5" customWidth="1"/>
    <col min="8442" max="8442" width="2.7109375" style="5" customWidth="1"/>
    <col min="8443" max="8443" width="9.7109375" style="5" customWidth="1"/>
    <col min="8444" max="8444" width="2.7109375" style="5" customWidth="1"/>
    <col min="8445" max="8445" width="9.7109375" style="5" customWidth="1"/>
    <col min="8446" max="8446" width="2.7109375" style="5" customWidth="1"/>
    <col min="8447" max="8447" width="9.7109375" style="5" customWidth="1"/>
    <col min="8448" max="8448" width="2.7109375" style="5" customWidth="1"/>
    <col min="8449" max="8449" width="10.7109375" style="5" customWidth="1"/>
    <col min="8450" max="8450" width="2.7109375" style="5" customWidth="1"/>
    <col min="8451" max="8451" width="9.7109375" style="5" customWidth="1"/>
    <col min="8452" max="8452" width="2.7109375" style="5" customWidth="1"/>
    <col min="8453" max="8453" width="9.7109375" style="5" customWidth="1"/>
    <col min="8454" max="8651" width="9.140625" style="5" customWidth="1"/>
    <col min="8652" max="8653" width="2.7109375" style="5" customWidth="1"/>
    <col min="8654" max="8654" width="48.7109375" style="5" customWidth="1"/>
    <col min="8655" max="8655" width="7.7109375" style="5" customWidth="1"/>
    <col min="8656" max="8656" width="2.7109375" style="5" customWidth="1"/>
    <col min="8657" max="8657" width="9.7109375" style="5" customWidth="1"/>
    <col min="8658" max="8658" width="2.7109375" style="5" customWidth="1"/>
    <col min="8659" max="8659" width="9.7109375" style="5" customWidth="1"/>
    <col min="8660" max="8660" width="2.7109375" style="5" customWidth="1"/>
    <col min="8661" max="8661" width="9.7109375" style="5" customWidth="1"/>
    <col min="8662" max="8662" width="2.7109375" style="5" customWidth="1"/>
    <col min="8663" max="8663" width="10.7109375" style="5" customWidth="1"/>
    <col min="8664" max="8664" width="2.7109375" style="5" customWidth="1"/>
    <col min="8665" max="8665" width="9.7109375" style="5" customWidth="1"/>
    <col min="8666" max="8666" width="2.7109375" style="5" customWidth="1"/>
    <col min="8667" max="8667" width="9.7109375" style="5" customWidth="1"/>
    <col min="8668" max="8668" width="2.7109375" style="5" customWidth="1"/>
    <col min="8669" max="8669" width="9.7109375" style="5" customWidth="1"/>
    <col min="8670" max="8670" width="2.7109375" style="5" customWidth="1"/>
    <col min="8671" max="8671" width="9.7109375" style="5" customWidth="1"/>
    <col min="8672" max="8672" width="2.7109375" style="5" customWidth="1"/>
    <col min="8673" max="8673" width="9.7109375" style="5" customWidth="1"/>
    <col min="8674" max="8674" width="2.7109375" style="5" customWidth="1"/>
    <col min="8675" max="8675" width="9.7109375" style="5" customWidth="1"/>
    <col min="8676" max="8676" width="2.7109375" style="5" customWidth="1"/>
    <col min="8677" max="8677" width="9.7109375" style="5" customWidth="1"/>
    <col min="8678" max="8678" width="2.7109375" style="5" customWidth="1"/>
    <col min="8679" max="8679" width="9.7109375" style="5" customWidth="1"/>
    <col min="8680" max="8680" width="2.7109375" style="5" customWidth="1"/>
    <col min="8681" max="8681" width="9.7109375" style="5" customWidth="1"/>
    <col min="8682" max="8682" width="2.7109375" style="5" customWidth="1"/>
    <col min="8683" max="8683" width="9.7109375" style="5" customWidth="1"/>
    <col min="8684" max="8684" width="2.7109375" style="5" customWidth="1"/>
    <col min="8685" max="8685" width="9.7109375" style="5" customWidth="1"/>
    <col min="8686" max="8686" width="2.7109375" style="5" customWidth="1"/>
    <col min="8687" max="8687" width="9.7109375" style="5" customWidth="1"/>
    <col min="8688" max="8688" width="2.7109375" style="5" customWidth="1"/>
    <col min="8689" max="8689" width="9.7109375" style="5" customWidth="1"/>
    <col min="8690" max="8690" width="2.7109375" style="5" customWidth="1"/>
    <col min="8691" max="8691" width="9.7109375" style="5" customWidth="1"/>
    <col min="8692" max="8692" width="2.7109375" style="5" customWidth="1"/>
    <col min="8693" max="8693" width="9.7109375" style="5"/>
    <col min="8694" max="8695" width="2.7109375" style="5" customWidth="1"/>
    <col min="8696" max="8696" width="48.7109375" style="5" customWidth="1"/>
    <col min="8697" max="8697" width="7.7109375" style="5" customWidth="1"/>
    <col min="8698" max="8698" width="2.7109375" style="5" customWidth="1"/>
    <col min="8699" max="8699" width="9.7109375" style="5" customWidth="1"/>
    <col min="8700" max="8700" width="2.7109375" style="5" customWidth="1"/>
    <col min="8701" max="8701" width="9.7109375" style="5" customWidth="1"/>
    <col min="8702" max="8702" width="2.7109375" style="5" customWidth="1"/>
    <col min="8703" max="8703" width="9.7109375" style="5" customWidth="1"/>
    <col min="8704" max="8704" width="2.7109375" style="5" customWidth="1"/>
    <col min="8705" max="8705" width="10.7109375" style="5" customWidth="1"/>
    <col min="8706" max="8706" width="2.7109375" style="5" customWidth="1"/>
    <col min="8707" max="8707" width="9.7109375" style="5" customWidth="1"/>
    <col min="8708" max="8708" width="2.7109375" style="5" customWidth="1"/>
    <col min="8709" max="8709" width="9.7109375" style="5" customWidth="1"/>
    <col min="8710" max="8907" width="9.140625" style="5" customWidth="1"/>
    <col min="8908" max="8909" width="2.7109375" style="5" customWidth="1"/>
    <col min="8910" max="8910" width="48.7109375" style="5" customWidth="1"/>
    <col min="8911" max="8911" width="7.7109375" style="5" customWidth="1"/>
    <col min="8912" max="8912" width="2.7109375" style="5" customWidth="1"/>
    <col min="8913" max="8913" width="9.7109375" style="5" customWidth="1"/>
    <col min="8914" max="8914" width="2.7109375" style="5" customWidth="1"/>
    <col min="8915" max="8915" width="9.7109375" style="5" customWidth="1"/>
    <col min="8916" max="8916" width="2.7109375" style="5" customWidth="1"/>
    <col min="8917" max="8917" width="9.7109375" style="5" customWidth="1"/>
    <col min="8918" max="8918" width="2.7109375" style="5" customWidth="1"/>
    <col min="8919" max="8919" width="10.7109375" style="5" customWidth="1"/>
    <col min="8920" max="8920" width="2.7109375" style="5" customWidth="1"/>
    <col min="8921" max="8921" width="9.7109375" style="5" customWidth="1"/>
    <col min="8922" max="8922" width="2.7109375" style="5" customWidth="1"/>
    <col min="8923" max="8923" width="9.7109375" style="5" customWidth="1"/>
    <col min="8924" max="8924" width="2.7109375" style="5" customWidth="1"/>
    <col min="8925" max="8925" width="9.7109375" style="5" customWidth="1"/>
    <col min="8926" max="8926" width="2.7109375" style="5" customWidth="1"/>
    <col min="8927" max="8927" width="9.7109375" style="5" customWidth="1"/>
    <col min="8928" max="8928" width="2.7109375" style="5" customWidth="1"/>
    <col min="8929" max="8929" width="9.7109375" style="5" customWidth="1"/>
    <col min="8930" max="8930" width="2.7109375" style="5" customWidth="1"/>
    <col min="8931" max="8931" width="9.7109375" style="5" customWidth="1"/>
    <col min="8932" max="8932" width="2.7109375" style="5" customWidth="1"/>
    <col min="8933" max="8933" width="9.7109375" style="5" customWidth="1"/>
    <col min="8934" max="8934" width="2.7109375" style="5" customWidth="1"/>
    <col min="8935" max="8935" width="9.7109375" style="5" customWidth="1"/>
    <col min="8936" max="8936" width="2.7109375" style="5" customWidth="1"/>
    <col min="8937" max="8937" width="9.7109375" style="5" customWidth="1"/>
    <col min="8938" max="8938" width="2.7109375" style="5" customWidth="1"/>
    <col min="8939" max="8939" width="9.7109375" style="5" customWidth="1"/>
    <col min="8940" max="8940" width="2.7109375" style="5" customWidth="1"/>
    <col min="8941" max="8941" width="9.7109375" style="5" customWidth="1"/>
    <col min="8942" max="8942" width="2.7109375" style="5" customWidth="1"/>
    <col min="8943" max="8943" width="9.7109375" style="5" customWidth="1"/>
    <col min="8944" max="8944" width="2.7109375" style="5" customWidth="1"/>
    <col min="8945" max="8945" width="9.7109375" style="5" customWidth="1"/>
    <col min="8946" max="8946" width="2.7109375" style="5" customWidth="1"/>
    <col min="8947" max="8947" width="9.7109375" style="5" customWidth="1"/>
    <col min="8948" max="8948" width="2.7109375" style="5" customWidth="1"/>
    <col min="8949" max="8949" width="9.7109375" style="5"/>
    <col min="8950" max="8951" width="2.7109375" style="5" customWidth="1"/>
    <col min="8952" max="8952" width="48.7109375" style="5" customWidth="1"/>
    <col min="8953" max="8953" width="7.7109375" style="5" customWidth="1"/>
    <col min="8954" max="8954" width="2.7109375" style="5" customWidth="1"/>
    <col min="8955" max="8955" width="9.7109375" style="5" customWidth="1"/>
    <col min="8956" max="8956" width="2.7109375" style="5" customWidth="1"/>
    <col min="8957" max="8957" width="9.7109375" style="5" customWidth="1"/>
    <col min="8958" max="8958" width="2.7109375" style="5" customWidth="1"/>
    <col min="8959" max="8959" width="9.7109375" style="5" customWidth="1"/>
    <col min="8960" max="8960" width="2.7109375" style="5" customWidth="1"/>
    <col min="8961" max="8961" width="10.7109375" style="5" customWidth="1"/>
    <col min="8962" max="8962" width="2.7109375" style="5" customWidth="1"/>
    <col min="8963" max="8963" width="9.7109375" style="5" customWidth="1"/>
    <col min="8964" max="8964" width="2.7109375" style="5" customWidth="1"/>
    <col min="8965" max="8965" width="9.7109375" style="5" customWidth="1"/>
    <col min="8966" max="9163" width="9.140625" style="5" customWidth="1"/>
    <col min="9164" max="9165" width="2.7109375" style="5" customWidth="1"/>
    <col min="9166" max="9166" width="48.7109375" style="5" customWidth="1"/>
    <col min="9167" max="9167" width="7.7109375" style="5" customWidth="1"/>
    <col min="9168" max="9168" width="2.7109375" style="5" customWidth="1"/>
    <col min="9169" max="9169" width="9.7109375" style="5" customWidth="1"/>
    <col min="9170" max="9170" width="2.7109375" style="5" customWidth="1"/>
    <col min="9171" max="9171" width="9.7109375" style="5" customWidth="1"/>
    <col min="9172" max="9172" width="2.7109375" style="5" customWidth="1"/>
    <col min="9173" max="9173" width="9.7109375" style="5" customWidth="1"/>
    <col min="9174" max="9174" width="2.7109375" style="5" customWidth="1"/>
    <col min="9175" max="9175" width="10.7109375" style="5" customWidth="1"/>
    <col min="9176" max="9176" width="2.7109375" style="5" customWidth="1"/>
    <col min="9177" max="9177" width="9.7109375" style="5" customWidth="1"/>
    <col min="9178" max="9178" width="2.7109375" style="5" customWidth="1"/>
    <col min="9179" max="9179" width="9.7109375" style="5" customWidth="1"/>
    <col min="9180" max="9180" width="2.7109375" style="5" customWidth="1"/>
    <col min="9181" max="9181" width="9.7109375" style="5" customWidth="1"/>
    <col min="9182" max="9182" width="2.7109375" style="5" customWidth="1"/>
    <col min="9183" max="9183" width="9.7109375" style="5" customWidth="1"/>
    <col min="9184" max="9184" width="2.7109375" style="5" customWidth="1"/>
    <col min="9185" max="9185" width="9.7109375" style="5" customWidth="1"/>
    <col min="9186" max="9186" width="2.7109375" style="5" customWidth="1"/>
    <col min="9187" max="9187" width="9.7109375" style="5" customWidth="1"/>
    <col min="9188" max="9188" width="2.7109375" style="5" customWidth="1"/>
    <col min="9189" max="9189" width="9.7109375" style="5" customWidth="1"/>
    <col min="9190" max="9190" width="2.7109375" style="5" customWidth="1"/>
    <col min="9191" max="9191" width="9.7109375" style="5" customWidth="1"/>
    <col min="9192" max="9192" width="2.7109375" style="5" customWidth="1"/>
    <col min="9193" max="9193" width="9.7109375" style="5" customWidth="1"/>
    <col min="9194" max="9194" width="2.7109375" style="5" customWidth="1"/>
    <col min="9195" max="9195" width="9.7109375" style="5" customWidth="1"/>
    <col min="9196" max="9196" width="2.7109375" style="5" customWidth="1"/>
    <col min="9197" max="9197" width="9.7109375" style="5" customWidth="1"/>
    <col min="9198" max="9198" width="2.7109375" style="5" customWidth="1"/>
    <col min="9199" max="9199" width="9.7109375" style="5" customWidth="1"/>
    <col min="9200" max="9200" width="2.7109375" style="5" customWidth="1"/>
    <col min="9201" max="9201" width="9.7109375" style="5" customWidth="1"/>
    <col min="9202" max="9202" width="2.7109375" style="5" customWidth="1"/>
    <col min="9203" max="9203" width="9.7109375" style="5" customWidth="1"/>
    <col min="9204" max="9204" width="2.7109375" style="5" customWidth="1"/>
    <col min="9205" max="9205" width="9.7109375" style="5"/>
    <col min="9206" max="9207" width="2.7109375" style="5" customWidth="1"/>
    <col min="9208" max="9208" width="48.7109375" style="5" customWidth="1"/>
    <col min="9209" max="9209" width="7.7109375" style="5" customWidth="1"/>
    <col min="9210" max="9210" width="2.7109375" style="5" customWidth="1"/>
    <col min="9211" max="9211" width="9.7109375" style="5" customWidth="1"/>
    <col min="9212" max="9212" width="2.7109375" style="5" customWidth="1"/>
    <col min="9213" max="9213" width="9.7109375" style="5" customWidth="1"/>
    <col min="9214" max="9214" width="2.7109375" style="5" customWidth="1"/>
    <col min="9215" max="9215" width="9.7109375" style="5" customWidth="1"/>
    <col min="9216" max="9216" width="2.7109375" style="5" customWidth="1"/>
    <col min="9217" max="9217" width="10.7109375" style="5" customWidth="1"/>
    <col min="9218" max="9218" width="2.7109375" style="5" customWidth="1"/>
    <col min="9219" max="9219" width="9.7109375" style="5" customWidth="1"/>
    <col min="9220" max="9220" width="2.7109375" style="5" customWidth="1"/>
    <col min="9221" max="9221" width="9.7109375" style="5" customWidth="1"/>
    <col min="9222" max="9419" width="9.140625" style="5" customWidth="1"/>
    <col min="9420" max="9421" width="2.7109375" style="5" customWidth="1"/>
    <col min="9422" max="9422" width="48.7109375" style="5" customWidth="1"/>
    <col min="9423" max="9423" width="7.7109375" style="5" customWidth="1"/>
    <col min="9424" max="9424" width="2.7109375" style="5" customWidth="1"/>
    <col min="9425" max="9425" width="9.7109375" style="5" customWidth="1"/>
    <col min="9426" max="9426" width="2.7109375" style="5" customWidth="1"/>
    <col min="9427" max="9427" width="9.7109375" style="5" customWidth="1"/>
    <col min="9428" max="9428" width="2.7109375" style="5" customWidth="1"/>
    <col min="9429" max="9429" width="9.7109375" style="5" customWidth="1"/>
    <col min="9430" max="9430" width="2.7109375" style="5" customWidth="1"/>
    <col min="9431" max="9431" width="10.7109375" style="5" customWidth="1"/>
    <col min="9432" max="9432" width="2.7109375" style="5" customWidth="1"/>
    <col min="9433" max="9433" width="9.7109375" style="5" customWidth="1"/>
    <col min="9434" max="9434" width="2.7109375" style="5" customWidth="1"/>
    <col min="9435" max="9435" width="9.7109375" style="5" customWidth="1"/>
    <col min="9436" max="9436" width="2.7109375" style="5" customWidth="1"/>
    <col min="9437" max="9437" width="9.7109375" style="5" customWidth="1"/>
    <col min="9438" max="9438" width="2.7109375" style="5" customWidth="1"/>
    <col min="9439" max="9439" width="9.7109375" style="5" customWidth="1"/>
    <col min="9440" max="9440" width="2.7109375" style="5" customWidth="1"/>
    <col min="9441" max="9441" width="9.7109375" style="5" customWidth="1"/>
    <col min="9442" max="9442" width="2.7109375" style="5" customWidth="1"/>
    <col min="9443" max="9443" width="9.7109375" style="5" customWidth="1"/>
    <col min="9444" max="9444" width="2.7109375" style="5" customWidth="1"/>
    <col min="9445" max="9445" width="9.7109375" style="5" customWidth="1"/>
    <col min="9446" max="9446" width="2.7109375" style="5" customWidth="1"/>
    <col min="9447" max="9447" width="9.7109375" style="5" customWidth="1"/>
    <col min="9448" max="9448" width="2.7109375" style="5" customWidth="1"/>
    <col min="9449" max="9449" width="9.7109375" style="5" customWidth="1"/>
    <col min="9450" max="9450" width="2.7109375" style="5" customWidth="1"/>
    <col min="9451" max="9451" width="9.7109375" style="5" customWidth="1"/>
    <col min="9452" max="9452" width="2.7109375" style="5" customWidth="1"/>
    <col min="9453" max="9453" width="9.7109375" style="5" customWidth="1"/>
    <col min="9454" max="9454" width="2.7109375" style="5" customWidth="1"/>
    <col min="9455" max="9455" width="9.7109375" style="5" customWidth="1"/>
    <col min="9456" max="9456" width="2.7109375" style="5" customWidth="1"/>
    <col min="9457" max="9457" width="9.7109375" style="5" customWidth="1"/>
    <col min="9458" max="9458" width="2.7109375" style="5" customWidth="1"/>
    <col min="9459" max="9459" width="9.7109375" style="5" customWidth="1"/>
    <col min="9460" max="9460" width="2.7109375" style="5" customWidth="1"/>
    <col min="9461" max="9461" width="9.7109375" style="5"/>
    <col min="9462" max="9463" width="2.7109375" style="5" customWidth="1"/>
    <col min="9464" max="9464" width="48.7109375" style="5" customWidth="1"/>
    <col min="9465" max="9465" width="7.7109375" style="5" customWidth="1"/>
    <col min="9466" max="9466" width="2.7109375" style="5" customWidth="1"/>
    <col min="9467" max="9467" width="9.7109375" style="5" customWidth="1"/>
    <col min="9468" max="9468" width="2.7109375" style="5" customWidth="1"/>
    <col min="9469" max="9469" width="9.7109375" style="5" customWidth="1"/>
    <col min="9470" max="9470" width="2.7109375" style="5" customWidth="1"/>
    <col min="9471" max="9471" width="9.7109375" style="5" customWidth="1"/>
    <col min="9472" max="9472" width="2.7109375" style="5" customWidth="1"/>
    <col min="9473" max="9473" width="10.7109375" style="5" customWidth="1"/>
    <col min="9474" max="9474" width="2.7109375" style="5" customWidth="1"/>
    <col min="9475" max="9475" width="9.7109375" style="5" customWidth="1"/>
    <col min="9476" max="9476" width="2.7109375" style="5" customWidth="1"/>
    <col min="9477" max="9477" width="9.7109375" style="5" customWidth="1"/>
    <col min="9478" max="9675" width="9.140625" style="5" customWidth="1"/>
    <col min="9676" max="9677" width="2.7109375" style="5" customWidth="1"/>
    <col min="9678" max="9678" width="48.7109375" style="5" customWidth="1"/>
    <col min="9679" max="9679" width="7.7109375" style="5" customWidth="1"/>
    <col min="9680" max="9680" width="2.7109375" style="5" customWidth="1"/>
    <col min="9681" max="9681" width="9.7109375" style="5" customWidth="1"/>
    <col min="9682" max="9682" width="2.7109375" style="5" customWidth="1"/>
    <col min="9683" max="9683" width="9.7109375" style="5" customWidth="1"/>
    <col min="9684" max="9684" width="2.7109375" style="5" customWidth="1"/>
    <col min="9685" max="9685" width="9.7109375" style="5" customWidth="1"/>
    <col min="9686" max="9686" width="2.7109375" style="5" customWidth="1"/>
    <col min="9687" max="9687" width="10.7109375" style="5" customWidth="1"/>
    <col min="9688" max="9688" width="2.7109375" style="5" customWidth="1"/>
    <col min="9689" max="9689" width="9.7109375" style="5" customWidth="1"/>
    <col min="9690" max="9690" width="2.7109375" style="5" customWidth="1"/>
    <col min="9691" max="9691" width="9.7109375" style="5" customWidth="1"/>
    <col min="9692" max="9692" width="2.7109375" style="5" customWidth="1"/>
    <col min="9693" max="9693" width="9.7109375" style="5" customWidth="1"/>
    <col min="9694" max="9694" width="2.7109375" style="5" customWidth="1"/>
    <col min="9695" max="9695" width="9.7109375" style="5" customWidth="1"/>
    <col min="9696" max="9696" width="2.7109375" style="5" customWidth="1"/>
    <col min="9697" max="9697" width="9.7109375" style="5" customWidth="1"/>
    <col min="9698" max="9698" width="2.7109375" style="5" customWidth="1"/>
    <col min="9699" max="9699" width="9.7109375" style="5" customWidth="1"/>
    <col min="9700" max="9700" width="2.7109375" style="5" customWidth="1"/>
    <col min="9701" max="9701" width="9.7109375" style="5" customWidth="1"/>
    <col min="9702" max="9702" width="2.7109375" style="5" customWidth="1"/>
    <col min="9703" max="9703" width="9.7109375" style="5" customWidth="1"/>
    <col min="9704" max="9704" width="2.7109375" style="5" customWidth="1"/>
    <col min="9705" max="9705" width="9.7109375" style="5" customWidth="1"/>
    <col min="9706" max="9706" width="2.7109375" style="5" customWidth="1"/>
    <col min="9707" max="9707" width="9.7109375" style="5" customWidth="1"/>
    <col min="9708" max="9708" width="2.7109375" style="5" customWidth="1"/>
    <col min="9709" max="9709" width="9.7109375" style="5" customWidth="1"/>
    <col min="9710" max="9710" width="2.7109375" style="5" customWidth="1"/>
    <col min="9711" max="9711" width="9.7109375" style="5" customWidth="1"/>
    <col min="9712" max="9712" width="2.7109375" style="5" customWidth="1"/>
    <col min="9713" max="9713" width="9.7109375" style="5" customWidth="1"/>
    <col min="9714" max="9714" width="2.7109375" style="5" customWidth="1"/>
    <col min="9715" max="9715" width="9.7109375" style="5" customWidth="1"/>
    <col min="9716" max="9716" width="2.7109375" style="5" customWidth="1"/>
    <col min="9717" max="9717" width="9.7109375" style="5"/>
    <col min="9718" max="9719" width="2.7109375" style="5" customWidth="1"/>
    <col min="9720" max="9720" width="48.7109375" style="5" customWidth="1"/>
    <col min="9721" max="9721" width="7.7109375" style="5" customWidth="1"/>
    <col min="9722" max="9722" width="2.7109375" style="5" customWidth="1"/>
    <col min="9723" max="9723" width="9.7109375" style="5" customWidth="1"/>
    <col min="9724" max="9724" width="2.7109375" style="5" customWidth="1"/>
    <col min="9725" max="9725" width="9.7109375" style="5" customWidth="1"/>
    <col min="9726" max="9726" width="2.7109375" style="5" customWidth="1"/>
    <col min="9727" max="9727" width="9.7109375" style="5" customWidth="1"/>
    <col min="9728" max="9728" width="2.7109375" style="5" customWidth="1"/>
    <col min="9729" max="9729" width="10.7109375" style="5" customWidth="1"/>
    <col min="9730" max="9730" width="2.7109375" style="5" customWidth="1"/>
    <col min="9731" max="9731" width="9.7109375" style="5" customWidth="1"/>
    <col min="9732" max="9732" width="2.7109375" style="5" customWidth="1"/>
    <col min="9733" max="9733" width="9.7109375" style="5" customWidth="1"/>
    <col min="9734" max="9931" width="9.140625" style="5" customWidth="1"/>
    <col min="9932" max="9933" width="2.7109375" style="5" customWidth="1"/>
    <col min="9934" max="9934" width="48.7109375" style="5" customWidth="1"/>
    <col min="9935" max="9935" width="7.7109375" style="5" customWidth="1"/>
    <col min="9936" max="9936" width="2.7109375" style="5" customWidth="1"/>
    <col min="9937" max="9937" width="9.7109375" style="5" customWidth="1"/>
    <col min="9938" max="9938" width="2.7109375" style="5" customWidth="1"/>
    <col min="9939" max="9939" width="9.7109375" style="5" customWidth="1"/>
    <col min="9940" max="9940" width="2.7109375" style="5" customWidth="1"/>
    <col min="9941" max="9941" width="9.7109375" style="5" customWidth="1"/>
    <col min="9942" max="9942" width="2.7109375" style="5" customWidth="1"/>
    <col min="9943" max="9943" width="10.7109375" style="5" customWidth="1"/>
    <col min="9944" max="9944" width="2.7109375" style="5" customWidth="1"/>
    <col min="9945" max="9945" width="9.7109375" style="5" customWidth="1"/>
    <col min="9946" max="9946" width="2.7109375" style="5" customWidth="1"/>
    <col min="9947" max="9947" width="9.7109375" style="5" customWidth="1"/>
    <col min="9948" max="9948" width="2.7109375" style="5" customWidth="1"/>
    <col min="9949" max="9949" width="9.7109375" style="5" customWidth="1"/>
    <col min="9950" max="9950" width="2.7109375" style="5" customWidth="1"/>
    <col min="9951" max="9951" width="9.7109375" style="5" customWidth="1"/>
    <col min="9952" max="9952" width="2.7109375" style="5" customWidth="1"/>
    <col min="9953" max="9953" width="9.7109375" style="5" customWidth="1"/>
    <col min="9954" max="9954" width="2.7109375" style="5" customWidth="1"/>
    <col min="9955" max="9955" width="9.7109375" style="5" customWidth="1"/>
    <col min="9956" max="9956" width="2.7109375" style="5" customWidth="1"/>
    <col min="9957" max="9957" width="9.7109375" style="5" customWidth="1"/>
    <col min="9958" max="9958" width="2.7109375" style="5" customWidth="1"/>
    <col min="9959" max="9959" width="9.7109375" style="5" customWidth="1"/>
    <col min="9960" max="9960" width="2.7109375" style="5" customWidth="1"/>
    <col min="9961" max="9961" width="9.7109375" style="5" customWidth="1"/>
    <col min="9962" max="9962" width="2.7109375" style="5" customWidth="1"/>
    <col min="9963" max="9963" width="9.7109375" style="5" customWidth="1"/>
    <col min="9964" max="9964" width="2.7109375" style="5" customWidth="1"/>
    <col min="9965" max="9965" width="9.7109375" style="5" customWidth="1"/>
    <col min="9966" max="9966" width="2.7109375" style="5" customWidth="1"/>
    <col min="9967" max="9967" width="9.7109375" style="5" customWidth="1"/>
    <col min="9968" max="9968" width="2.7109375" style="5" customWidth="1"/>
    <col min="9969" max="9969" width="9.7109375" style="5" customWidth="1"/>
    <col min="9970" max="9970" width="2.7109375" style="5" customWidth="1"/>
    <col min="9971" max="9971" width="9.7109375" style="5" customWidth="1"/>
    <col min="9972" max="9972" width="2.7109375" style="5" customWidth="1"/>
    <col min="9973" max="9973" width="9.7109375" style="5"/>
    <col min="9974" max="9975" width="2.7109375" style="5" customWidth="1"/>
    <col min="9976" max="9976" width="48.7109375" style="5" customWidth="1"/>
    <col min="9977" max="9977" width="7.7109375" style="5" customWidth="1"/>
    <col min="9978" max="9978" width="2.7109375" style="5" customWidth="1"/>
    <col min="9979" max="9979" width="9.7109375" style="5" customWidth="1"/>
    <col min="9980" max="9980" width="2.7109375" style="5" customWidth="1"/>
    <col min="9981" max="9981" width="9.7109375" style="5" customWidth="1"/>
    <col min="9982" max="9982" width="2.7109375" style="5" customWidth="1"/>
    <col min="9983" max="9983" width="9.7109375" style="5" customWidth="1"/>
    <col min="9984" max="9984" width="2.7109375" style="5" customWidth="1"/>
    <col min="9985" max="9985" width="10.7109375" style="5" customWidth="1"/>
    <col min="9986" max="9986" width="2.7109375" style="5" customWidth="1"/>
    <col min="9987" max="9987" width="9.7109375" style="5" customWidth="1"/>
    <col min="9988" max="9988" width="2.7109375" style="5" customWidth="1"/>
    <col min="9989" max="9989" width="9.7109375" style="5" customWidth="1"/>
    <col min="9990" max="10187" width="9.140625" style="5" customWidth="1"/>
    <col min="10188" max="10189" width="2.7109375" style="5" customWidth="1"/>
    <col min="10190" max="10190" width="48.7109375" style="5" customWidth="1"/>
    <col min="10191" max="10191" width="7.7109375" style="5" customWidth="1"/>
    <col min="10192" max="10192" width="2.7109375" style="5" customWidth="1"/>
    <col min="10193" max="10193" width="9.7109375" style="5" customWidth="1"/>
    <col min="10194" max="10194" width="2.7109375" style="5" customWidth="1"/>
    <col min="10195" max="10195" width="9.7109375" style="5" customWidth="1"/>
    <col min="10196" max="10196" width="2.7109375" style="5" customWidth="1"/>
    <col min="10197" max="10197" width="9.7109375" style="5" customWidth="1"/>
    <col min="10198" max="10198" width="2.7109375" style="5" customWidth="1"/>
    <col min="10199" max="10199" width="10.7109375" style="5" customWidth="1"/>
    <col min="10200" max="10200" width="2.7109375" style="5" customWidth="1"/>
    <col min="10201" max="10201" width="9.7109375" style="5" customWidth="1"/>
    <col min="10202" max="10202" width="2.7109375" style="5" customWidth="1"/>
    <col min="10203" max="10203" width="9.7109375" style="5" customWidth="1"/>
    <col min="10204" max="10204" width="2.7109375" style="5" customWidth="1"/>
    <col min="10205" max="10205" width="9.7109375" style="5" customWidth="1"/>
    <col min="10206" max="10206" width="2.7109375" style="5" customWidth="1"/>
    <col min="10207" max="10207" width="9.7109375" style="5" customWidth="1"/>
    <col min="10208" max="10208" width="2.7109375" style="5" customWidth="1"/>
    <col min="10209" max="10209" width="9.7109375" style="5" customWidth="1"/>
    <col min="10210" max="10210" width="2.7109375" style="5" customWidth="1"/>
    <col min="10211" max="10211" width="9.7109375" style="5" customWidth="1"/>
    <col min="10212" max="10212" width="2.7109375" style="5" customWidth="1"/>
    <col min="10213" max="10213" width="9.7109375" style="5" customWidth="1"/>
    <col min="10214" max="10214" width="2.7109375" style="5" customWidth="1"/>
    <col min="10215" max="10215" width="9.7109375" style="5" customWidth="1"/>
    <col min="10216" max="10216" width="2.7109375" style="5" customWidth="1"/>
    <col min="10217" max="10217" width="9.7109375" style="5" customWidth="1"/>
    <col min="10218" max="10218" width="2.7109375" style="5" customWidth="1"/>
    <col min="10219" max="10219" width="9.7109375" style="5" customWidth="1"/>
    <col min="10220" max="10220" width="2.7109375" style="5" customWidth="1"/>
    <col min="10221" max="10221" width="9.7109375" style="5" customWidth="1"/>
    <col min="10222" max="10222" width="2.7109375" style="5" customWidth="1"/>
    <col min="10223" max="10223" width="9.7109375" style="5" customWidth="1"/>
    <col min="10224" max="10224" width="2.7109375" style="5" customWidth="1"/>
    <col min="10225" max="10225" width="9.7109375" style="5" customWidth="1"/>
    <col min="10226" max="10226" width="2.7109375" style="5" customWidth="1"/>
    <col min="10227" max="10227" width="9.7109375" style="5" customWidth="1"/>
    <col min="10228" max="10228" width="2.7109375" style="5" customWidth="1"/>
    <col min="10229" max="10229" width="9.7109375" style="5"/>
    <col min="10230" max="10231" width="2.7109375" style="5" customWidth="1"/>
    <col min="10232" max="10232" width="48.7109375" style="5" customWidth="1"/>
    <col min="10233" max="10233" width="7.7109375" style="5" customWidth="1"/>
    <col min="10234" max="10234" width="2.7109375" style="5" customWidth="1"/>
    <col min="10235" max="10235" width="9.7109375" style="5" customWidth="1"/>
    <col min="10236" max="10236" width="2.7109375" style="5" customWidth="1"/>
    <col min="10237" max="10237" width="9.7109375" style="5" customWidth="1"/>
    <col min="10238" max="10238" width="2.7109375" style="5" customWidth="1"/>
    <col min="10239" max="10239" width="9.7109375" style="5" customWidth="1"/>
    <col min="10240" max="10240" width="2.7109375" style="5" customWidth="1"/>
    <col min="10241" max="10241" width="10.7109375" style="5" customWidth="1"/>
    <col min="10242" max="10242" width="2.7109375" style="5" customWidth="1"/>
    <col min="10243" max="10243" width="9.7109375" style="5" customWidth="1"/>
    <col min="10244" max="10244" width="2.7109375" style="5" customWidth="1"/>
    <col min="10245" max="10245" width="9.7109375" style="5" customWidth="1"/>
    <col min="10246" max="10443" width="9.140625" style="5" customWidth="1"/>
    <col min="10444" max="10445" width="2.7109375" style="5" customWidth="1"/>
    <col min="10446" max="10446" width="48.7109375" style="5" customWidth="1"/>
    <col min="10447" max="10447" width="7.7109375" style="5" customWidth="1"/>
    <col min="10448" max="10448" width="2.7109375" style="5" customWidth="1"/>
    <col min="10449" max="10449" width="9.7109375" style="5" customWidth="1"/>
    <col min="10450" max="10450" width="2.7109375" style="5" customWidth="1"/>
    <col min="10451" max="10451" width="9.7109375" style="5" customWidth="1"/>
    <col min="10452" max="10452" width="2.7109375" style="5" customWidth="1"/>
    <col min="10453" max="10453" width="9.7109375" style="5" customWidth="1"/>
    <col min="10454" max="10454" width="2.7109375" style="5" customWidth="1"/>
    <col min="10455" max="10455" width="10.7109375" style="5" customWidth="1"/>
    <col min="10456" max="10456" width="2.7109375" style="5" customWidth="1"/>
    <col min="10457" max="10457" width="9.7109375" style="5" customWidth="1"/>
    <col min="10458" max="10458" width="2.7109375" style="5" customWidth="1"/>
    <col min="10459" max="10459" width="9.7109375" style="5" customWidth="1"/>
    <col min="10460" max="10460" width="2.7109375" style="5" customWidth="1"/>
    <col min="10461" max="10461" width="9.7109375" style="5" customWidth="1"/>
    <col min="10462" max="10462" width="2.7109375" style="5" customWidth="1"/>
    <col min="10463" max="10463" width="9.7109375" style="5" customWidth="1"/>
    <col min="10464" max="10464" width="2.7109375" style="5" customWidth="1"/>
    <col min="10465" max="10465" width="9.7109375" style="5" customWidth="1"/>
    <col min="10466" max="10466" width="2.7109375" style="5" customWidth="1"/>
    <col min="10467" max="10467" width="9.7109375" style="5" customWidth="1"/>
    <col min="10468" max="10468" width="2.7109375" style="5" customWidth="1"/>
    <col min="10469" max="10469" width="9.7109375" style="5" customWidth="1"/>
    <col min="10470" max="10470" width="2.7109375" style="5" customWidth="1"/>
    <col min="10471" max="10471" width="9.7109375" style="5" customWidth="1"/>
    <col min="10472" max="10472" width="2.7109375" style="5" customWidth="1"/>
    <col min="10473" max="10473" width="9.7109375" style="5" customWidth="1"/>
    <col min="10474" max="10474" width="2.7109375" style="5" customWidth="1"/>
    <col min="10475" max="10475" width="9.7109375" style="5" customWidth="1"/>
    <col min="10476" max="10476" width="2.7109375" style="5" customWidth="1"/>
    <col min="10477" max="10477" width="9.7109375" style="5" customWidth="1"/>
    <col min="10478" max="10478" width="2.7109375" style="5" customWidth="1"/>
    <col min="10479" max="10479" width="9.7109375" style="5" customWidth="1"/>
    <col min="10480" max="10480" width="2.7109375" style="5" customWidth="1"/>
    <col min="10481" max="10481" width="9.7109375" style="5" customWidth="1"/>
    <col min="10482" max="10482" width="2.7109375" style="5" customWidth="1"/>
    <col min="10483" max="10483" width="9.7109375" style="5" customWidth="1"/>
    <col min="10484" max="10484" width="2.7109375" style="5" customWidth="1"/>
    <col min="10485" max="10485" width="9.7109375" style="5"/>
    <col min="10486" max="10487" width="2.7109375" style="5" customWidth="1"/>
    <col min="10488" max="10488" width="48.7109375" style="5" customWidth="1"/>
    <col min="10489" max="10489" width="7.7109375" style="5" customWidth="1"/>
    <col min="10490" max="10490" width="2.7109375" style="5" customWidth="1"/>
    <col min="10491" max="10491" width="9.7109375" style="5" customWidth="1"/>
    <col min="10492" max="10492" width="2.7109375" style="5" customWidth="1"/>
    <col min="10493" max="10493" width="9.7109375" style="5" customWidth="1"/>
    <col min="10494" max="10494" width="2.7109375" style="5" customWidth="1"/>
    <col min="10495" max="10495" width="9.7109375" style="5" customWidth="1"/>
    <col min="10496" max="10496" width="2.7109375" style="5" customWidth="1"/>
    <col min="10497" max="10497" width="10.7109375" style="5" customWidth="1"/>
    <col min="10498" max="10498" width="2.7109375" style="5" customWidth="1"/>
    <col min="10499" max="10499" width="9.7109375" style="5" customWidth="1"/>
    <col min="10500" max="10500" width="2.7109375" style="5" customWidth="1"/>
    <col min="10501" max="10501" width="9.7109375" style="5" customWidth="1"/>
    <col min="10502" max="10699" width="9.140625" style="5" customWidth="1"/>
    <col min="10700" max="10701" width="2.7109375" style="5" customWidth="1"/>
    <col min="10702" max="10702" width="48.7109375" style="5" customWidth="1"/>
    <col min="10703" max="10703" width="7.7109375" style="5" customWidth="1"/>
    <col min="10704" max="10704" width="2.7109375" style="5" customWidth="1"/>
    <col min="10705" max="10705" width="9.7109375" style="5" customWidth="1"/>
    <col min="10706" max="10706" width="2.7109375" style="5" customWidth="1"/>
    <col min="10707" max="10707" width="9.7109375" style="5" customWidth="1"/>
    <col min="10708" max="10708" width="2.7109375" style="5" customWidth="1"/>
    <col min="10709" max="10709" width="9.7109375" style="5" customWidth="1"/>
    <col min="10710" max="10710" width="2.7109375" style="5" customWidth="1"/>
    <col min="10711" max="10711" width="10.7109375" style="5" customWidth="1"/>
    <col min="10712" max="10712" width="2.7109375" style="5" customWidth="1"/>
    <col min="10713" max="10713" width="9.7109375" style="5" customWidth="1"/>
    <col min="10714" max="10714" width="2.7109375" style="5" customWidth="1"/>
    <col min="10715" max="10715" width="9.7109375" style="5" customWidth="1"/>
    <col min="10716" max="10716" width="2.7109375" style="5" customWidth="1"/>
    <col min="10717" max="10717" width="9.7109375" style="5" customWidth="1"/>
    <col min="10718" max="10718" width="2.7109375" style="5" customWidth="1"/>
    <col min="10719" max="10719" width="9.7109375" style="5" customWidth="1"/>
    <col min="10720" max="10720" width="2.7109375" style="5" customWidth="1"/>
    <col min="10721" max="10721" width="9.7109375" style="5" customWidth="1"/>
    <col min="10722" max="10722" width="2.7109375" style="5" customWidth="1"/>
    <col min="10723" max="10723" width="9.7109375" style="5" customWidth="1"/>
    <col min="10724" max="10724" width="2.7109375" style="5" customWidth="1"/>
    <col min="10725" max="10725" width="9.7109375" style="5" customWidth="1"/>
    <col min="10726" max="10726" width="2.7109375" style="5" customWidth="1"/>
    <col min="10727" max="10727" width="9.7109375" style="5" customWidth="1"/>
    <col min="10728" max="10728" width="2.7109375" style="5" customWidth="1"/>
    <col min="10729" max="10729" width="9.7109375" style="5" customWidth="1"/>
    <col min="10730" max="10730" width="2.7109375" style="5" customWidth="1"/>
    <col min="10731" max="10731" width="9.7109375" style="5" customWidth="1"/>
    <col min="10732" max="10732" width="2.7109375" style="5" customWidth="1"/>
    <col min="10733" max="10733" width="9.7109375" style="5" customWidth="1"/>
    <col min="10734" max="10734" width="2.7109375" style="5" customWidth="1"/>
    <col min="10735" max="10735" width="9.7109375" style="5" customWidth="1"/>
    <col min="10736" max="10736" width="2.7109375" style="5" customWidth="1"/>
    <col min="10737" max="10737" width="9.7109375" style="5" customWidth="1"/>
    <col min="10738" max="10738" width="2.7109375" style="5" customWidth="1"/>
    <col min="10739" max="10739" width="9.7109375" style="5" customWidth="1"/>
    <col min="10740" max="10740" width="2.7109375" style="5" customWidth="1"/>
    <col min="10741" max="10741" width="9.7109375" style="5"/>
    <col min="10742" max="10743" width="2.7109375" style="5" customWidth="1"/>
    <col min="10744" max="10744" width="48.7109375" style="5" customWidth="1"/>
    <col min="10745" max="10745" width="7.7109375" style="5" customWidth="1"/>
    <col min="10746" max="10746" width="2.7109375" style="5" customWidth="1"/>
    <col min="10747" max="10747" width="9.7109375" style="5" customWidth="1"/>
    <col min="10748" max="10748" width="2.7109375" style="5" customWidth="1"/>
    <col min="10749" max="10749" width="9.7109375" style="5" customWidth="1"/>
    <col min="10750" max="10750" width="2.7109375" style="5" customWidth="1"/>
    <col min="10751" max="10751" width="9.7109375" style="5" customWidth="1"/>
    <col min="10752" max="10752" width="2.7109375" style="5" customWidth="1"/>
    <col min="10753" max="10753" width="10.7109375" style="5" customWidth="1"/>
    <col min="10754" max="10754" width="2.7109375" style="5" customWidth="1"/>
    <col min="10755" max="10755" width="9.7109375" style="5" customWidth="1"/>
    <col min="10756" max="10756" width="2.7109375" style="5" customWidth="1"/>
    <col min="10757" max="10757" width="9.7109375" style="5" customWidth="1"/>
    <col min="10758" max="10955" width="9.140625" style="5" customWidth="1"/>
    <col min="10956" max="10957" width="2.7109375" style="5" customWidth="1"/>
    <col min="10958" max="10958" width="48.7109375" style="5" customWidth="1"/>
    <col min="10959" max="10959" width="7.7109375" style="5" customWidth="1"/>
    <col min="10960" max="10960" width="2.7109375" style="5" customWidth="1"/>
    <col min="10961" max="10961" width="9.7109375" style="5" customWidth="1"/>
    <col min="10962" max="10962" width="2.7109375" style="5" customWidth="1"/>
    <col min="10963" max="10963" width="9.7109375" style="5" customWidth="1"/>
    <col min="10964" max="10964" width="2.7109375" style="5" customWidth="1"/>
    <col min="10965" max="10965" width="9.7109375" style="5" customWidth="1"/>
    <col min="10966" max="10966" width="2.7109375" style="5" customWidth="1"/>
    <col min="10967" max="10967" width="10.7109375" style="5" customWidth="1"/>
    <col min="10968" max="10968" width="2.7109375" style="5" customWidth="1"/>
    <col min="10969" max="10969" width="9.7109375" style="5" customWidth="1"/>
    <col min="10970" max="10970" width="2.7109375" style="5" customWidth="1"/>
    <col min="10971" max="10971" width="9.7109375" style="5" customWidth="1"/>
    <col min="10972" max="10972" width="2.7109375" style="5" customWidth="1"/>
    <col min="10973" max="10973" width="9.7109375" style="5" customWidth="1"/>
    <col min="10974" max="10974" width="2.7109375" style="5" customWidth="1"/>
    <col min="10975" max="10975" width="9.7109375" style="5" customWidth="1"/>
    <col min="10976" max="10976" width="2.7109375" style="5" customWidth="1"/>
    <col min="10977" max="10977" width="9.7109375" style="5" customWidth="1"/>
    <col min="10978" max="10978" width="2.7109375" style="5" customWidth="1"/>
    <col min="10979" max="10979" width="9.7109375" style="5" customWidth="1"/>
    <col min="10980" max="10980" width="2.7109375" style="5" customWidth="1"/>
    <col min="10981" max="10981" width="9.7109375" style="5" customWidth="1"/>
    <col min="10982" max="10982" width="2.7109375" style="5" customWidth="1"/>
    <col min="10983" max="10983" width="9.7109375" style="5" customWidth="1"/>
    <col min="10984" max="10984" width="2.7109375" style="5" customWidth="1"/>
    <col min="10985" max="10985" width="9.7109375" style="5" customWidth="1"/>
    <col min="10986" max="10986" width="2.7109375" style="5" customWidth="1"/>
    <col min="10987" max="10987" width="9.7109375" style="5" customWidth="1"/>
    <col min="10988" max="10988" width="2.7109375" style="5" customWidth="1"/>
    <col min="10989" max="10989" width="9.7109375" style="5" customWidth="1"/>
    <col min="10990" max="10990" width="2.7109375" style="5" customWidth="1"/>
    <col min="10991" max="10991" width="9.7109375" style="5" customWidth="1"/>
    <col min="10992" max="10992" width="2.7109375" style="5" customWidth="1"/>
    <col min="10993" max="10993" width="9.7109375" style="5" customWidth="1"/>
    <col min="10994" max="10994" width="2.7109375" style="5" customWidth="1"/>
    <col min="10995" max="10995" width="9.7109375" style="5" customWidth="1"/>
    <col min="10996" max="10996" width="2.7109375" style="5" customWidth="1"/>
    <col min="10997" max="10997" width="9.7109375" style="5"/>
    <col min="10998" max="10999" width="2.7109375" style="5" customWidth="1"/>
    <col min="11000" max="11000" width="48.7109375" style="5" customWidth="1"/>
    <col min="11001" max="11001" width="7.7109375" style="5" customWidth="1"/>
    <col min="11002" max="11002" width="2.7109375" style="5" customWidth="1"/>
    <col min="11003" max="11003" width="9.7109375" style="5" customWidth="1"/>
    <col min="11004" max="11004" width="2.7109375" style="5" customWidth="1"/>
    <col min="11005" max="11005" width="9.7109375" style="5" customWidth="1"/>
    <col min="11006" max="11006" width="2.7109375" style="5" customWidth="1"/>
    <col min="11007" max="11007" width="9.7109375" style="5" customWidth="1"/>
    <col min="11008" max="11008" width="2.7109375" style="5" customWidth="1"/>
    <col min="11009" max="11009" width="10.7109375" style="5" customWidth="1"/>
    <col min="11010" max="11010" width="2.7109375" style="5" customWidth="1"/>
    <col min="11011" max="11011" width="9.7109375" style="5" customWidth="1"/>
    <col min="11012" max="11012" width="2.7109375" style="5" customWidth="1"/>
    <col min="11013" max="11013" width="9.7109375" style="5" customWidth="1"/>
    <col min="11014" max="11211" width="9.140625" style="5" customWidth="1"/>
    <col min="11212" max="11213" width="2.7109375" style="5" customWidth="1"/>
    <col min="11214" max="11214" width="48.7109375" style="5" customWidth="1"/>
    <col min="11215" max="11215" width="7.7109375" style="5" customWidth="1"/>
    <col min="11216" max="11216" width="2.7109375" style="5" customWidth="1"/>
    <col min="11217" max="11217" width="9.7109375" style="5" customWidth="1"/>
    <col min="11218" max="11218" width="2.7109375" style="5" customWidth="1"/>
    <col min="11219" max="11219" width="9.7109375" style="5" customWidth="1"/>
    <col min="11220" max="11220" width="2.7109375" style="5" customWidth="1"/>
    <col min="11221" max="11221" width="9.7109375" style="5" customWidth="1"/>
    <col min="11222" max="11222" width="2.7109375" style="5" customWidth="1"/>
    <col min="11223" max="11223" width="10.7109375" style="5" customWidth="1"/>
    <col min="11224" max="11224" width="2.7109375" style="5" customWidth="1"/>
    <col min="11225" max="11225" width="9.7109375" style="5" customWidth="1"/>
    <col min="11226" max="11226" width="2.7109375" style="5" customWidth="1"/>
    <col min="11227" max="11227" width="9.7109375" style="5" customWidth="1"/>
    <col min="11228" max="11228" width="2.7109375" style="5" customWidth="1"/>
    <col min="11229" max="11229" width="9.7109375" style="5" customWidth="1"/>
    <col min="11230" max="11230" width="2.7109375" style="5" customWidth="1"/>
    <col min="11231" max="11231" width="9.7109375" style="5" customWidth="1"/>
    <col min="11232" max="11232" width="2.7109375" style="5" customWidth="1"/>
    <col min="11233" max="11233" width="9.7109375" style="5" customWidth="1"/>
    <col min="11234" max="11234" width="2.7109375" style="5" customWidth="1"/>
    <col min="11235" max="11235" width="9.7109375" style="5" customWidth="1"/>
    <col min="11236" max="11236" width="2.7109375" style="5" customWidth="1"/>
    <col min="11237" max="11237" width="9.7109375" style="5" customWidth="1"/>
    <col min="11238" max="11238" width="2.7109375" style="5" customWidth="1"/>
    <col min="11239" max="11239" width="9.7109375" style="5" customWidth="1"/>
    <col min="11240" max="11240" width="2.7109375" style="5" customWidth="1"/>
    <col min="11241" max="11241" width="9.7109375" style="5" customWidth="1"/>
    <col min="11242" max="11242" width="2.7109375" style="5" customWidth="1"/>
    <col min="11243" max="11243" width="9.7109375" style="5" customWidth="1"/>
    <col min="11244" max="11244" width="2.7109375" style="5" customWidth="1"/>
    <col min="11245" max="11245" width="9.7109375" style="5" customWidth="1"/>
    <col min="11246" max="11246" width="2.7109375" style="5" customWidth="1"/>
    <col min="11247" max="11247" width="9.7109375" style="5" customWidth="1"/>
    <col min="11248" max="11248" width="2.7109375" style="5" customWidth="1"/>
    <col min="11249" max="11249" width="9.7109375" style="5" customWidth="1"/>
    <col min="11250" max="11250" width="2.7109375" style="5" customWidth="1"/>
    <col min="11251" max="11251" width="9.7109375" style="5" customWidth="1"/>
    <col min="11252" max="11252" width="2.7109375" style="5" customWidth="1"/>
    <col min="11253" max="11253" width="9.7109375" style="5"/>
    <col min="11254" max="11255" width="2.7109375" style="5" customWidth="1"/>
    <col min="11256" max="11256" width="48.7109375" style="5" customWidth="1"/>
    <col min="11257" max="11257" width="7.7109375" style="5" customWidth="1"/>
    <col min="11258" max="11258" width="2.7109375" style="5" customWidth="1"/>
    <col min="11259" max="11259" width="9.7109375" style="5" customWidth="1"/>
    <col min="11260" max="11260" width="2.7109375" style="5" customWidth="1"/>
    <col min="11261" max="11261" width="9.7109375" style="5" customWidth="1"/>
    <col min="11262" max="11262" width="2.7109375" style="5" customWidth="1"/>
    <col min="11263" max="11263" width="9.7109375" style="5" customWidth="1"/>
    <col min="11264" max="11264" width="2.7109375" style="5" customWidth="1"/>
    <col min="11265" max="11265" width="10.7109375" style="5" customWidth="1"/>
    <col min="11266" max="11266" width="2.7109375" style="5" customWidth="1"/>
    <col min="11267" max="11267" width="9.7109375" style="5" customWidth="1"/>
    <col min="11268" max="11268" width="2.7109375" style="5" customWidth="1"/>
    <col min="11269" max="11269" width="9.7109375" style="5" customWidth="1"/>
    <col min="11270" max="11467" width="9.140625" style="5" customWidth="1"/>
    <col min="11468" max="11469" width="2.7109375" style="5" customWidth="1"/>
    <col min="11470" max="11470" width="48.7109375" style="5" customWidth="1"/>
    <col min="11471" max="11471" width="7.7109375" style="5" customWidth="1"/>
    <col min="11472" max="11472" width="2.7109375" style="5" customWidth="1"/>
    <col min="11473" max="11473" width="9.7109375" style="5" customWidth="1"/>
    <col min="11474" max="11474" width="2.7109375" style="5" customWidth="1"/>
    <col min="11475" max="11475" width="9.7109375" style="5" customWidth="1"/>
    <col min="11476" max="11476" width="2.7109375" style="5" customWidth="1"/>
    <col min="11477" max="11477" width="9.7109375" style="5" customWidth="1"/>
    <col min="11478" max="11478" width="2.7109375" style="5" customWidth="1"/>
    <col min="11479" max="11479" width="10.7109375" style="5" customWidth="1"/>
    <col min="11480" max="11480" width="2.7109375" style="5" customWidth="1"/>
    <col min="11481" max="11481" width="9.7109375" style="5" customWidth="1"/>
    <col min="11482" max="11482" width="2.7109375" style="5" customWidth="1"/>
    <col min="11483" max="11483" width="9.7109375" style="5" customWidth="1"/>
    <col min="11484" max="11484" width="2.7109375" style="5" customWidth="1"/>
    <col min="11485" max="11485" width="9.7109375" style="5" customWidth="1"/>
    <col min="11486" max="11486" width="2.7109375" style="5" customWidth="1"/>
    <col min="11487" max="11487" width="9.7109375" style="5" customWidth="1"/>
    <col min="11488" max="11488" width="2.7109375" style="5" customWidth="1"/>
    <col min="11489" max="11489" width="9.7109375" style="5" customWidth="1"/>
    <col min="11490" max="11490" width="2.7109375" style="5" customWidth="1"/>
    <col min="11491" max="11491" width="9.7109375" style="5" customWidth="1"/>
    <col min="11492" max="11492" width="2.7109375" style="5" customWidth="1"/>
    <col min="11493" max="11493" width="9.7109375" style="5" customWidth="1"/>
    <col min="11494" max="11494" width="2.7109375" style="5" customWidth="1"/>
    <col min="11495" max="11495" width="9.7109375" style="5" customWidth="1"/>
    <col min="11496" max="11496" width="2.7109375" style="5" customWidth="1"/>
    <col min="11497" max="11497" width="9.7109375" style="5" customWidth="1"/>
    <col min="11498" max="11498" width="2.7109375" style="5" customWidth="1"/>
    <col min="11499" max="11499" width="9.7109375" style="5" customWidth="1"/>
    <col min="11500" max="11500" width="2.7109375" style="5" customWidth="1"/>
    <col min="11501" max="11501" width="9.7109375" style="5" customWidth="1"/>
    <col min="11502" max="11502" width="2.7109375" style="5" customWidth="1"/>
    <col min="11503" max="11503" width="9.7109375" style="5" customWidth="1"/>
    <col min="11504" max="11504" width="2.7109375" style="5" customWidth="1"/>
    <col min="11505" max="11505" width="9.7109375" style="5" customWidth="1"/>
    <col min="11506" max="11506" width="2.7109375" style="5" customWidth="1"/>
    <col min="11507" max="11507" width="9.7109375" style="5" customWidth="1"/>
    <col min="11508" max="11508" width="2.7109375" style="5" customWidth="1"/>
    <col min="11509" max="11509" width="9.7109375" style="5"/>
    <col min="11510" max="11511" width="2.7109375" style="5" customWidth="1"/>
    <col min="11512" max="11512" width="48.7109375" style="5" customWidth="1"/>
    <col min="11513" max="11513" width="7.7109375" style="5" customWidth="1"/>
    <col min="11514" max="11514" width="2.7109375" style="5" customWidth="1"/>
    <col min="11515" max="11515" width="9.7109375" style="5" customWidth="1"/>
    <col min="11516" max="11516" width="2.7109375" style="5" customWidth="1"/>
    <col min="11517" max="11517" width="9.7109375" style="5" customWidth="1"/>
    <col min="11518" max="11518" width="2.7109375" style="5" customWidth="1"/>
    <col min="11519" max="11519" width="9.7109375" style="5" customWidth="1"/>
    <col min="11520" max="11520" width="2.7109375" style="5" customWidth="1"/>
    <col min="11521" max="11521" width="10.7109375" style="5" customWidth="1"/>
    <col min="11522" max="11522" width="2.7109375" style="5" customWidth="1"/>
    <col min="11523" max="11523" width="9.7109375" style="5" customWidth="1"/>
    <col min="11524" max="11524" width="2.7109375" style="5" customWidth="1"/>
    <col min="11525" max="11525" width="9.7109375" style="5" customWidth="1"/>
    <col min="11526" max="11723" width="9.140625" style="5" customWidth="1"/>
    <col min="11724" max="11725" width="2.7109375" style="5" customWidth="1"/>
    <col min="11726" max="11726" width="48.7109375" style="5" customWidth="1"/>
    <col min="11727" max="11727" width="7.7109375" style="5" customWidth="1"/>
    <col min="11728" max="11728" width="2.7109375" style="5" customWidth="1"/>
    <col min="11729" max="11729" width="9.7109375" style="5" customWidth="1"/>
    <col min="11730" max="11730" width="2.7109375" style="5" customWidth="1"/>
    <col min="11731" max="11731" width="9.7109375" style="5" customWidth="1"/>
    <col min="11732" max="11732" width="2.7109375" style="5" customWidth="1"/>
    <col min="11733" max="11733" width="9.7109375" style="5" customWidth="1"/>
    <col min="11734" max="11734" width="2.7109375" style="5" customWidth="1"/>
    <col min="11735" max="11735" width="10.7109375" style="5" customWidth="1"/>
    <col min="11736" max="11736" width="2.7109375" style="5" customWidth="1"/>
    <col min="11737" max="11737" width="9.7109375" style="5" customWidth="1"/>
    <col min="11738" max="11738" width="2.7109375" style="5" customWidth="1"/>
    <col min="11739" max="11739" width="9.7109375" style="5" customWidth="1"/>
    <col min="11740" max="11740" width="2.7109375" style="5" customWidth="1"/>
    <col min="11741" max="11741" width="9.7109375" style="5" customWidth="1"/>
    <col min="11742" max="11742" width="2.7109375" style="5" customWidth="1"/>
    <col min="11743" max="11743" width="9.7109375" style="5" customWidth="1"/>
    <col min="11744" max="11744" width="2.7109375" style="5" customWidth="1"/>
    <col min="11745" max="11745" width="9.7109375" style="5" customWidth="1"/>
    <col min="11746" max="11746" width="2.7109375" style="5" customWidth="1"/>
    <col min="11747" max="11747" width="9.7109375" style="5" customWidth="1"/>
    <col min="11748" max="11748" width="2.7109375" style="5" customWidth="1"/>
    <col min="11749" max="11749" width="9.7109375" style="5" customWidth="1"/>
    <col min="11750" max="11750" width="2.7109375" style="5" customWidth="1"/>
    <col min="11751" max="11751" width="9.7109375" style="5" customWidth="1"/>
    <col min="11752" max="11752" width="2.7109375" style="5" customWidth="1"/>
    <col min="11753" max="11753" width="9.7109375" style="5" customWidth="1"/>
    <col min="11754" max="11754" width="2.7109375" style="5" customWidth="1"/>
    <col min="11755" max="11755" width="9.7109375" style="5" customWidth="1"/>
    <col min="11756" max="11756" width="2.7109375" style="5" customWidth="1"/>
    <col min="11757" max="11757" width="9.7109375" style="5" customWidth="1"/>
    <col min="11758" max="11758" width="2.7109375" style="5" customWidth="1"/>
    <col min="11759" max="11759" width="9.7109375" style="5" customWidth="1"/>
    <col min="11760" max="11760" width="2.7109375" style="5" customWidth="1"/>
    <col min="11761" max="11761" width="9.7109375" style="5" customWidth="1"/>
    <col min="11762" max="11762" width="2.7109375" style="5" customWidth="1"/>
    <col min="11763" max="11763" width="9.7109375" style="5" customWidth="1"/>
    <col min="11764" max="11764" width="2.7109375" style="5" customWidth="1"/>
    <col min="11765" max="11765" width="9.7109375" style="5"/>
    <col min="11766" max="11767" width="2.7109375" style="5" customWidth="1"/>
    <col min="11768" max="11768" width="48.7109375" style="5" customWidth="1"/>
    <col min="11769" max="11769" width="7.7109375" style="5" customWidth="1"/>
    <col min="11770" max="11770" width="2.7109375" style="5" customWidth="1"/>
    <col min="11771" max="11771" width="9.7109375" style="5" customWidth="1"/>
    <col min="11772" max="11772" width="2.7109375" style="5" customWidth="1"/>
    <col min="11773" max="11773" width="9.7109375" style="5" customWidth="1"/>
    <col min="11774" max="11774" width="2.7109375" style="5" customWidth="1"/>
    <col min="11775" max="11775" width="9.7109375" style="5" customWidth="1"/>
    <col min="11776" max="11776" width="2.7109375" style="5" customWidth="1"/>
    <col min="11777" max="11777" width="10.7109375" style="5" customWidth="1"/>
    <col min="11778" max="11778" width="2.7109375" style="5" customWidth="1"/>
    <col min="11779" max="11779" width="9.7109375" style="5" customWidth="1"/>
    <col min="11780" max="11780" width="2.7109375" style="5" customWidth="1"/>
    <col min="11781" max="11781" width="9.7109375" style="5" customWidth="1"/>
    <col min="11782" max="11979" width="9.140625" style="5" customWidth="1"/>
    <col min="11980" max="11981" width="2.7109375" style="5" customWidth="1"/>
    <col min="11982" max="11982" width="48.7109375" style="5" customWidth="1"/>
    <col min="11983" max="11983" width="7.7109375" style="5" customWidth="1"/>
    <col min="11984" max="11984" width="2.7109375" style="5" customWidth="1"/>
    <col min="11985" max="11985" width="9.7109375" style="5" customWidth="1"/>
    <col min="11986" max="11986" width="2.7109375" style="5" customWidth="1"/>
    <col min="11987" max="11987" width="9.7109375" style="5" customWidth="1"/>
    <col min="11988" max="11988" width="2.7109375" style="5" customWidth="1"/>
    <col min="11989" max="11989" width="9.7109375" style="5" customWidth="1"/>
    <col min="11990" max="11990" width="2.7109375" style="5" customWidth="1"/>
    <col min="11991" max="11991" width="10.7109375" style="5" customWidth="1"/>
    <col min="11992" max="11992" width="2.7109375" style="5" customWidth="1"/>
    <col min="11993" max="11993" width="9.7109375" style="5" customWidth="1"/>
    <col min="11994" max="11994" width="2.7109375" style="5" customWidth="1"/>
    <col min="11995" max="11995" width="9.7109375" style="5" customWidth="1"/>
    <col min="11996" max="11996" width="2.7109375" style="5" customWidth="1"/>
    <col min="11997" max="11997" width="9.7109375" style="5" customWidth="1"/>
    <col min="11998" max="11998" width="2.7109375" style="5" customWidth="1"/>
    <col min="11999" max="11999" width="9.7109375" style="5" customWidth="1"/>
    <col min="12000" max="12000" width="2.7109375" style="5" customWidth="1"/>
    <col min="12001" max="12001" width="9.7109375" style="5" customWidth="1"/>
    <col min="12002" max="12002" width="2.7109375" style="5" customWidth="1"/>
    <col min="12003" max="12003" width="9.7109375" style="5" customWidth="1"/>
    <col min="12004" max="12004" width="2.7109375" style="5" customWidth="1"/>
    <col min="12005" max="12005" width="9.7109375" style="5" customWidth="1"/>
    <col min="12006" max="12006" width="2.7109375" style="5" customWidth="1"/>
    <col min="12007" max="12007" width="9.7109375" style="5" customWidth="1"/>
    <col min="12008" max="12008" width="2.7109375" style="5" customWidth="1"/>
    <col min="12009" max="12009" width="9.7109375" style="5" customWidth="1"/>
    <col min="12010" max="12010" width="2.7109375" style="5" customWidth="1"/>
    <col min="12011" max="12011" width="9.7109375" style="5" customWidth="1"/>
    <col min="12012" max="12012" width="2.7109375" style="5" customWidth="1"/>
    <col min="12013" max="12013" width="9.7109375" style="5" customWidth="1"/>
    <col min="12014" max="12014" width="2.7109375" style="5" customWidth="1"/>
    <col min="12015" max="12015" width="9.7109375" style="5" customWidth="1"/>
    <col min="12016" max="12016" width="2.7109375" style="5" customWidth="1"/>
    <col min="12017" max="12017" width="9.7109375" style="5" customWidth="1"/>
    <col min="12018" max="12018" width="2.7109375" style="5" customWidth="1"/>
    <col min="12019" max="12019" width="9.7109375" style="5" customWidth="1"/>
    <col min="12020" max="12020" width="2.7109375" style="5" customWidth="1"/>
    <col min="12021" max="12021" width="9.7109375" style="5"/>
    <col min="12022" max="12023" width="2.7109375" style="5" customWidth="1"/>
    <col min="12024" max="12024" width="48.7109375" style="5" customWidth="1"/>
    <col min="12025" max="12025" width="7.7109375" style="5" customWidth="1"/>
    <col min="12026" max="12026" width="2.7109375" style="5" customWidth="1"/>
    <col min="12027" max="12027" width="9.7109375" style="5" customWidth="1"/>
    <col min="12028" max="12028" width="2.7109375" style="5" customWidth="1"/>
    <col min="12029" max="12029" width="9.7109375" style="5" customWidth="1"/>
    <col min="12030" max="12030" width="2.7109375" style="5" customWidth="1"/>
    <col min="12031" max="12031" width="9.7109375" style="5" customWidth="1"/>
    <col min="12032" max="12032" width="2.7109375" style="5" customWidth="1"/>
    <col min="12033" max="12033" width="10.7109375" style="5" customWidth="1"/>
    <col min="12034" max="12034" width="2.7109375" style="5" customWidth="1"/>
    <col min="12035" max="12035" width="9.7109375" style="5" customWidth="1"/>
    <col min="12036" max="12036" width="2.7109375" style="5" customWidth="1"/>
    <col min="12037" max="12037" width="9.7109375" style="5" customWidth="1"/>
    <col min="12038" max="12235" width="9.140625" style="5" customWidth="1"/>
    <col min="12236" max="12237" width="2.7109375" style="5" customWidth="1"/>
    <col min="12238" max="12238" width="48.7109375" style="5" customWidth="1"/>
    <col min="12239" max="12239" width="7.7109375" style="5" customWidth="1"/>
    <col min="12240" max="12240" width="2.7109375" style="5" customWidth="1"/>
    <col min="12241" max="12241" width="9.7109375" style="5" customWidth="1"/>
    <col min="12242" max="12242" width="2.7109375" style="5" customWidth="1"/>
    <col min="12243" max="12243" width="9.7109375" style="5" customWidth="1"/>
    <col min="12244" max="12244" width="2.7109375" style="5" customWidth="1"/>
    <col min="12245" max="12245" width="9.7109375" style="5" customWidth="1"/>
    <col min="12246" max="12246" width="2.7109375" style="5" customWidth="1"/>
    <col min="12247" max="12247" width="10.7109375" style="5" customWidth="1"/>
    <col min="12248" max="12248" width="2.7109375" style="5" customWidth="1"/>
    <col min="12249" max="12249" width="9.7109375" style="5" customWidth="1"/>
    <col min="12250" max="12250" width="2.7109375" style="5" customWidth="1"/>
    <col min="12251" max="12251" width="9.7109375" style="5" customWidth="1"/>
    <col min="12252" max="12252" width="2.7109375" style="5" customWidth="1"/>
    <col min="12253" max="12253" width="9.7109375" style="5" customWidth="1"/>
    <col min="12254" max="12254" width="2.7109375" style="5" customWidth="1"/>
    <col min="12255" max="12255" width="9.7109375" style="5" customWidth="1"/>
    <col min="12256" max="12256" width="2.7109375" style="5" customWidth="1"/>
    <col min="12257" max="12257" width="9.7109375" style="5" customWidth="1"/>
    <col min="12258" max="12258" width="2.7109375" style="5" customWidth="1"/>
    <col min="12259" max="12259" width="9.7109375" style="5" customWidth="1"/>
    <col min="12260" max="12260" width="2.7109375" style="5" customWidth="1"/>
    <col min="12261" max="12261" width="9.7109375" style="5" customWidth="1"/>
    <col min="12262" max="12262" width="2.7109375" style="5" customWidth="1"/>
    <col min="12263" max="12263" width="9.7109375" style="5" customWidth="1"/>
    <col min="12264" max="12264" width="2.7109375" style="5" customWidth="1"/>
    <col min="12265" max="12265" width="9.7109375" style="5" customWidth="1"/>
    <col min="12266" max="12266" width="2.7109375" style="5" customWidth="1"/>
    <col min="12267" max="12267" width="9.7109375" style="5" customWidth="1"/>
    <col min="12268" max="12268" width="2.7109375" style="5" customWidth="1"/>
    <col min="12269" max="12269" width="9.7109375" style="5" customWidth="1"/>
    <col min="12270" max="12270" width="2.7109375" style="5" customWidth="1"/>
    <col min="12271" max="12271" width="9.7109375" style="5" customWidth="1"/>
    <col min="12272" max="12272" width="2.7109375" style="5" customWidth="1"/>
    <col min="12273" max="12273" width="9.7109375" style="5" customWidth="1"/>
    <col min="12274" max="12274" width="2.7109375" style="5" customWidth="1"/>
    <col min="12275" max="12275" width="9.7109375" style="5" customWidth="1"/>
    <col min="12276" max="12276" width="2.7109375" style="5" customWidth="1"/>
    <col min="12277" max="12277" width="9.7109375" style="5"/>
    <col min="12278" max="12279" width="2.7109375" style="5" customWidth="1"/>
    <col min="12280" max="12280" width="48.7109375" style="5" customWidth="1"/>
    <col min="12281" max="12281" width="7.7109375" style="5" customWidth="1"/>
    <col min="12282" max="12282" width="2.7109375" style="5" customWidth="1"/>
    <col min="12283" max="12283" width="9.7109375" style="5" customWidth="1"/>
    <col min="12284" max="12284" width="2.7109375" style="5" customWidth="1"/>
    <col min="12285" max="12285" width="9.7109375" style="5" customWidth="1"/>
    <col min="12286" max="12286" width="2.7109375" style="5" customWidth="1"/>
    <col min="12287" max="12287" width="9.7109375" style="5" customWidth="1"/>
    <col min="12288" max="12288" width="2.7109375" style="5" customWidth="1"/>
    <col min="12289" max="12289" width="10.7109375" style="5" customWidth="1"/>
    <col min="12290" max="12290" width="2.7109375" style="5" customWidth="1"/>
    <col min="12291" max="12291" width="9.7109375" style="5" customWidth="1"/>
    <col min="12292" max="12292" width="2.7109375" style="5" customWidth="1"/>
    <col min="12293" max="12293" width="9.7109375" style="5" customWidth="1"/>
    <col min="12294" max="12491" width="9.140625" style="5" customWidth="1"/>
    <col min="12492" max="12493" width="2.7109375" style="5" customWidth="1"/>
    <col min="12494" max="12494" width="48.7109375" style="5" customWidth="1"/>
    <col min="12495" max="12495" width="7.7109375" style="5" customWidth="1"/>
    <col min="12496" max="12496" width="2.7109375" style="5" customWidth="1"/>
    <col min="12497" max="12497" width="9.7109375" style="5" customWidth="1"/>
    <col min="12498" max="12498" width="2.7109375" style="5" customWidth="1"/>
    <col min="12499" max="12499" width="9.7109375" style="5" customWidth="1"/>
    <col min="12500" max="12500" width="2.7109375" style="5" customWidth="1"/>
    <col min="12501" max="12501" width="9.7109375" style="5" customWidth="1"/>
    <col min="12502" max="12502" width="2.7109375" style="5" customWidth="1"/>
    <col min="12503" max="12503" width="10.7109375" style="5" customWidth="1"/>
    <col min="12504" max="12504" width="2.7109375" style="5" customWidth="1"/>
    <col min="12505" max="12505" width="9.7109375" style="5" customWidth="1"/>
    <col min="12506" max="12506" width="2.7109375" style="5" customWidth="1"/>
    <col min="12507" max="12507" width="9.7109375" style="5" customWidth="1"/>
    <col min="12508" max="12508" width="2.7109375" style="5" customWidth="1"/>
    <col min="12509" max="12509" width="9.7109375" style="5" customWidth="1"/>
    <col min="12510" max="12510" width="2.7109375" style="5" customWidth="1"/>
    <col min="12511" max="12511" width="9.7109375" style="5" customWidth="1"/>
    <col min="12512" max="12512" width="2.7109375" style="5" customWidth="1"/>
    <col min="12513" max="12513" width="9.7109375" style="5" customWidth="1"/>
    <col min="12514" max="12514" width="2.7109375" style="5" customWidth="1"/>
    <col min="12515" max="12515" width="9.7109375" style="5" customWidth="1"/>
    <col min="12516" max="12516" width="2.7109375" style="5" customWidth="1"/>
    <col min="12517" max="12517" width="9.7109375" style="5" customWidth="1"/>
    <col min="12518" max="12518" width="2.7109375" style="5" customWidth="1"/>
    <col min="12519" max="12519" width="9.7109375" style="5" customWidth="1"/>
    <col min="12520" max="12520" width="2.7109375" style="5" customWidth="1"/>
    <col min="12521" max="12521" width="9.7109375" style="5" customWidth="1"/>
    <col min="12522" max="12522" width="2.7109375" style="5" customWidth="1"/>
    <col min="12523" max="12523" width="9.7109375" style="5" customWidth="1"/>
    <col min="12524" max="12524" width="2.7109375" style="5" customWidth="1"/>
    <col min="12525" max="12525" width="9.7109375" style="5" customWidth="1"/>
    <col min="12526" max="12526" width="2.7109375" style="5" customWidth="1"/>
    <col min="12527" max="12527" width="9.7109375" style="5" customWidth="1"/>
    <col min="12528" max="12528" width="2.7109375" style="5" customWidth="1"/>
    <col min="12529" max="12529" width="9.7109375" style="5" customWidth="1"/>
    <col min="12530" max="12530" width="2.7109375" style="5" customWidth="1"/>
    <col min="12531" max="12531" width="9.7109375" style="5" customWidth="1"/>
    <col min="12532" max="12532" width="2.7109375" style="5" customWidth="1"/>
    <col min="12533" max="12533" width="9.7109375" style="5"/>
    <col min="12534" max="12535" width="2.7109375" style="5" customWidth="1"/>
    <col min="12536" max="12536" width="48.7109375" style="5" customWidth="1"/>
    <col min="12537" max="12537" width="7.7109375" style="5" customWidth="1"/>
    <col min="12538" max="12538" width="2.7109375" style="5" customWidth="1"/>
    <col min="12539" max="12539" width="9.7109375" style="5" customWidth="1"/>
    <col min="12540" max="12540" width="2.7109375" style="5" customWidth="1"/>
    <col min="12541" max="12541" width="9.7109375" style="5" customWidth="1"/>
    <col min="12542" max="12542" width="2.7109375" style="5" customWidth="1"/>
    <col min="12543" max="12543" width="9.7109375" style="5" customWidth="1"/>
    <col min="12544" max="12544" width="2.7109375" style="5" customWidth="1"/>
    <col min="12545" max="12545" width="10.7109375" style="5" customWidth="1"/>
    <col min="12546" max="12546" width="2.7109375" style="5" customWidth="1"/>
    <col min="12547" max="12547" width="9.7109375" style="5" customWidth="1"/>
    <col min="12548" max="12548" width="2.7109375" style="5" customWidth="1"/>
    <col min="12549" max="12549" width="9.7109375" style="5" customWidth="1"/>
    <col min="12550" max="12747" width="9.140625" style="5" customWidth="1"/>
    <col min="12748" max="12749" width="2.7109375" style="5" customWidth="1"/>
    <col min="12750" max="12750" width="48.7109375" style="5" customWidth="1"/>
    <col min="12751" max="12751" width="7.7109375" style="5" customWidth="1"/>
    <col min="12752" max="12752" width="2.7109375" style="5" customWidth="1"/>
    <col min="12753" max="12753" width="9.7109375" style="5" customWidth="1"/>
    <col min="12754" max="12754" width="2.7109375" style="5" customWidth="1"/>
    <col min="12755" max="12755" width="9.7109375" style="5" customWidth="1"/>
    <col min="12756" max="12756" width="2.7109375" style="5" customWidth="1"/>
    <col min="12757" max="12757" width="9.7109375" style="5" customWidth="1"/>
    <col min="12758" max="12758" width="2.7109375" style="5" customWidth="1"/>
    <col min="12759" max="12759" width="10.7109375" style="5" customWidth="1"/>
    <col min="12760" max="12760" width="2.7109375" style="5" customWidth="1"/>
    <col min="12761" max="12761" width="9.7109375" style="5" customWidth="1"/>
    <col min="12762" max="12762" width="2.7109375" style="5" customWidth="1"/>
    <col min="12763" max="12763" width="9.7109375" style="5" customWidth="1"/>
    <col min="12764" max="12764" width="2.7109375" style="5" customWidth="1"/>
    <col min="12765" max="12765" width="9.7109375" style="5" customWidth="1"/>
    <col min="12766" max="12766" width="2.7109375" style="5" customWidth="1"/>
    <col min="12767" max="12767" width="9.7109375" style="5" customWidth="1"/>
    <col min="12768" max="12768" width="2.7109375" style="5" customWidth="1"/>
    <col min="12769" max="12769" width="9.7109375" style="5" customWidth="1"/>
    <col min="12770" max="12770" width="2.7109375" style="5" customWidth="1"/>
    <col min="12771" max="12771" width="9.7109375" style="5" customWidth="1"/>
    <col min="12772" max="12772" width="2.7109375" style="5" customWidth="1"/>
    <col min="12773" max="12773" width="9.7109375" style="5" customWidth="1"/>
    <col min="12774" max="12774" width="2.7109375" style="5" customWidth="1"/>
    <col min="12775" max="12775" width="9.7109375" style="5" customWidth="1"/>
    <col min="12776" max="12776" width="2.7109375" style="5" customWidth="1"/>
    <col min="12777" max="12777" width="9.7109375" style="5" customWidth="1"/>
    <col min="12778" max="12778" width="2.7109375" style="5" customWidth="1"/>
    <col min="12779" max="12779" width="9.7109375" style="5" customWidth="1"/>
    <col min="12780" max="12780" width="2.7109375" style="5" customWidth="1"/>
    <col min="12781" max="12781" width="9.7109375" style="5" customWidth="1"/>
    <col min="12782" max="12782" width="2.7109375" style="5" customWidth="1"/>
    <col min="12783" max="12783" width="9.7109375" style="5" customWidth="1"/>
    <col min="12784" max="12784" width="2.7109375" style="5" customWidth="1"/>
    <col min="12785" max="12785" width="9.7109375" style="5" customWidth="1"/>
    <col min="12786" max="12786" width="2.7109375" style="5" customWidth="1"/>
    <col min="12787" max="12787" width="9.7109375" style="5" customWidth="1"/>
    <col min="12788" max="12788" width="2.7109375" style="5" customWidth="1"/>
    <col min="12789" max="12789" width="9.7109375" style="5"/>
    <col min="12790" max="12791" width="2.7109375" style="5" customWidth="1"/>
    <col min="12792" max="12792" width="48.7109375" style="5" customWidth="1"/>
    <col min="12793" max="12793" width="7.7109375" style="5" customWidth="1"/>
    <col min="12794" max="12794" width="2.7109375" style="5" customWidth="1"/>
    <col min="12795" max="12795" width="9.7109375" style="5" customWidth="1"/>
    <col min="12796" max="12796" width="2.7109375" style="5" customWidth="1"/>
    <col min="12797" max="12797" width="9.7109375" style="5" customWidth="1"/>
    <col min="12798" max="12798" width="2.7109375" style="5" customWidth="1"/>
    <col min="12799" max="12799" width="9.7109375" style="5" customWidth="1"/>
    <col min="12800" max="12800" width="2.7109375" style="5" customWidth="1"/>
    <col min="12801" max="12801" width="10.7109375" style="5" customWidth="1"/>
    <col min="12802" max="12802" width="2.7109375" style="5" customWidth="1"/>
    <col min="12803" max="12803" width="9.7109375" style="5" customWidth="1"/>
    <col min="12804" max="12804" width="2.7109375" style="5" customWidth="1"/>
    <col min="12805" max="12805" width="9.7109375" style="5" customWidth="1"/>
    <col min="12806" max="13003" width="9.140625" style="5" customWidth="1"/>
    <col min="13004" max="13005" width="2.7109375" style="5" customWidth="1"/>
    <col min="13006" max="13006" width="48.7109375" style="5" customWidth="1"/>
    <col min="13007" max="13007" width="7.7109375" style="5" customWidth="1"/>
    <col min="13008" max="13008" width="2.7109375" style="5" customWidth="1"/>
    <col min="13009" max="13009" width="9.7109375" style="5" customWidth="1"/>
    <col min="13010" max="13010" width="2.7109375" style="5" customWidth="1"/>
    <col min="13011" max="13011" width="9.7109375" style="5" customWidth="1"/>
    <col min="13012" max="13012" width="2.7109375" style="5" customWidth="1"/>
    <col min="13013" max="13013" width="9.7109375" style="5" customWidth="1"/>
    <col min="13014" max="13014" width="2.7109375" style="5" customWidth="1"/>
    <col min="13015" max="13015" width="10.7109375" style="5" customWidth="1"/>
    <col min="13016" max="13016" width="2.7109375" style="5" customWidth="1"/>
    <col min="13017" max="13017" width="9.7109375" style="5" customWidth="1"/>
    <col min="13018" max="13018" width="2.7109375" style="5" customWidth="1"/>
    <col min="13019" max="13019" width="9.7109375" style="5" customWidth="1"/>
    <col min="13020" max="13020" width="2.7109375" style="5" customWidth="1"/>
    <col min="13021" max="13021" width="9.7109375" style="5" customWidth="1"/>
    <col min="13022" max="13022" width="2.7109375" style="5" customWidth="1"/>
    <col min="13023" max="13023" width="9.7109375" style="5" customWidth="1"/>
    <col min="13024" max="13024" width="2.7109375" style="5" customWidth="1"/>
    <col min="13025" max="13025" width="9.7109375" style="5" customWidth="1"/>
    <col min="13026" max="13026" width="2.7109375" style="5" customWidth="1"/>
    <col min="13027" max="13027" width="9.7109375" style="5" customWidth="1"/>
    <col min="13028" max="13028" width="2.7109375" style="5" customWidth="1"/>
    <col min="13029" max="13029" width="9.7109375" style="5" customWidth="1"/>
    <col min="13030" max="13030" width="2.7109375" style="5" customWidth="1"/>
    <col min="13031" max="13031" width="9.7109375" style="5" customWidth="1"/>
    <col min="13032" max="13032" width="2.7109375" style="5" customWidth="1"/>
    <col min="13033" max="13033" width="9.7109375" style="5" customWidth="1"/>
    <col min="13034" max="13034" width="2.7109375" style="5" customWidth="1"/>
    <col min="13035" max="13035" width="9.7109375" style="5" customWidth="1"/>
    <col min="13036" max="13036" width="2.7109375" style="5" customWidth="1"/>
    <col min="13037" max="13037" width="9.7109375" style="5" customWidth="1"/>
    <col min="13038" max="13038" width="2.7109375" style="5" customWidth="1"/>
    <col min="13039" max="13039" width="9.7109375" style="5" customWidth="1"/>
    <col min="13040" max="13040" width="2.7109375" style="5" customWidth="1"/>
    <col min="13041" max="13041" width="9.7109375" style="5" customWidth="1"/>
    <col min="13042" max="13042" width="2.7109375" style="5" customWidth="1"/>
    <col min="13043" max="13043" width="9.7109375" style="5" customWidth="1"/>
    <col min="13044" max="13044" width="2.7109375" style="5" customWidth="1"/>
    <col min="13045" max="13045" width="9.7109375" style="5"/>
    <col min="13046" max="13047" width="2.7109375" style="5" customWidth="1"/>
    <col min="13048" max="13048" width="48.7109375" style="5" customWidth="1"/>
    <col min="13049" max="13049" width="7.7109375" style="5" customWidth="1"/>
    <col min="13050" max="13050" width="2.7109375" style="5" customWidth="1"/>
    <col min="13051" max="13051" width="9.7109375" style="5" customWidth="1"/>
    <col min="13052" max="13052" width="2.7109375" style="5" customWidth="1"/>
    <col min="13053" max="13053" width="9.7109375" style="5" customWidth="1"/>
    <col min="13054" max="13054" width="2.7109375" style="5" customWidth="1"/>
    <col min="13055" max="13055" width="9.7109375" style="5" customWidth="1"/>
    <col min="13056" max="13056" width="2.7109375" style="5" customWidth="1"/>
    <col min="13057" max="13057" width="10.7109375" style="5" customWidth="1"/>
    <col min="13058" max="13058" width="2.7109375" style="5" customWidth="1"/>
    <col min="13059" max="13059" width="9.7109375" style="5" customWidth="1"/>
    <col min="13060" max="13060" width="2.7109375" style="5" customWidth="1"/>
    <col min="13061" max="13061" width="9.7109375" style="5" customWidth="1"/>
    <col min="13062" max="13259" width="9.140625" style="5" customWidth="1"/>
    <col min="13260" max="13261" width="2.7109375" style="5" customWidth="1"/>
    <col min="13262" max="13262" width="48.7109375" style="5" customWidth="1"/>
    <col min="13263" max="13263" width="7.7109375" style="5" customWidth="1"/>
    <col min="13264" max="13264" width="2.7109375" style="5" customWidth="1"/>
    <col min="13265" max="13265" width="9.7109375" style="5" customWidth="1"/>
    <col min="13266" max="13266" width="2.7109375" style="5" customWidth="1"/>
    <col min="13267" max="13267" width="9.7109375" style="5" customWidth="1"/>
    <col min="13268" max="13268" width="2.7109375" style="5" customWidth="1"/>
    <col min="13269" max="13269" width="9.7109375" style="5" customWidth="1"/>
    <col min="13270" max="13270" width="2.7109375" style="5" customWidth="1"/>
    <col min="13271" max="13271" width="10.7109375" style="5" customWidth="1"/>
    <col min="13272" max="13272" width="2.7109375" style="5" customWidth="1"/>
    <col min="13273" max="13273" width="9.7109375" style="5" customWidth="1"/>
    <col min="13274" max="13274" width="2.7109375" style="5" customWidth="1"/>
    <col min="13275" max="13275" width="9.7109375" style="5" customWidth="1"/>
    <col min="13276" max="13276" width="2.7109375" style="5" customWidth="1"/>
    <col min="13277" max="13277" width="9.7109375" style="5" customWidth="1"/>
    <col min="13278" max="13278" width="2.7109375" style="5" customWidth="1"/>
    <col min="13279" max="13279" width="9.7109375" style="5" customWidth="1"/>
    <col min="13280" max="13280" width="2.7109375" style="5" customWidth="1"/>
    <col min="13281" max="13281" width="9.7109375" style="5" customWidth="1"/>
    <col min="13282" max="13282" width="2.7109375" style="5" customWidth="1"/>
    <col min="13283" max="13283" width="9.7109375" style="5" customWidth="1"/>
    <col min="13284" max="13284" width="2.7109375" style="5" customWidth="1"/>
    <col min="13285" max="13285" width="9.7109375" style="5" customWidth="1"/>
    <col min="13286" max="13286" width="2.7109375" style="5" customWidth="1"/>
    <col min="13287" max="13287" width="9.7109375" style="5" customWidth="1"/>
    <col min="13288" max="13288" width="2.7109375" style="5" customWidth="1"/>
    <col min="13289" max="13289" width="9.7109375" style="5" customWidth="1"/>
    <col min="13290" max="13290" width="2.7109375" style="5" customWidth="1"/>
    <col min="13291" max="13291" width="9.7109375" style="5" customWidth="1"/>
    <col min="13292" max="13292" width="2.7109375" style="5" customWidth="1"/>
    <col min="13293" max="13293" width="9.7109375" style="5" customWidth="1"/>
    <col min="13294" max="13294" width="2.7109375" style="5" customWidth="1"/>
    <col min="13295" max="13295" width="9.7109375" style="5" customWidth="1"/>
    <col min="13296" max="13296" width="2.7109375" style="5" customWidth="1"/>
    <col min="13297" max="13297" width="9.7109375" style="5" customWidth="1"/>
    <col min="13298" max="13298" width="2.7109375" style="5" customWidth="1"/>
    <col min="13299" max="13299" width="9.7109375" style="5" customWidth="1"/>
    <col min="13300" max="13300" width="2.7109375" style="5" customWidth="1"/>
    <col min="13301" max="13301" width="9.7109375" style="5"/>
    <col min="13302" max="13303" width="2.7109375" style="5" customWidth="1"/>
    <col min="13304" max="13304" width="48.7109375" style="5" customWidth="1"/>
    <col min="13305" max="13305" width="7.7109375" style="5" customWidth="1"/>
    <col min="13306" max="13306" width="2.7109375" style="5" customWidth="1"/>
    <col min="13307" max="13307" width="9.7109375" style="5" customWidth="1"/>
    <col min="13308" max="13308" width="2.7109375" style="5" customWidth="1"/>
    <col min="13309" max="13309" width="9.7109375" style="5" customWidth="1"/>
    <col min="13310" max="13310" width="2.7109375" style="5" customWidth="1"/>
    <col min="13311" max="13311" width="9.7109375" style="5" customWidth="1"/>
    <col min="13312" max="13312" width="2.7109375" style="5" customWidth="1"/>
    <col min="13313" max="13313" width="10.7109375" style="5" customWidth="1"/>
    <col min="13314" max="13314" width="2.7109375" style="5" customWidth="1"/>
    <col min="13315" max="13315" width="9.7109375" style="5" customWidth="1"/>
    <col min="13316" max="13316" width="2.7109375" style="5" customWidth="1"/>
    <col min="13317" max="13317" width="9.7109375" style="5" customWidth="1"/>
    <col min="13318" max="13515" width="9.140625" style="5" customWidth="1"/>
    <col min="13516" max="13517" width="2.7109375" style="5" customWidth="1"/>
    <col min="13518" max="13518" width="48.7109375" style="5" customWidth="1"/>
    <col min="13519" max="13519" width="7.7109375" style="5" customWidth="1"/>
    <col min="13520" max="13520" width="2.7109375" style="5" customWidth="1"/>
    <col min="13521" max="13521" width="9.7109375" style="5" customWidth="1"/>
    <col min="13522" max="13522" width="2.7109375" style="5" customWidth="1"/>
    <col min="13523" max="13523" width="9.7109375" style="5" customWidth="1"/>
    <col min="13524" max="13524" width="2.7109375" style="5" customWidth="1"/>
    <col min="13525" max="13525" width="9.7109375" style="5" customWidth="1"/>
    <col min="13526" max="13526" width="2.7109375" style="5" customWidth="1"/>
    <col min="13527" max="13527" width="10.7109375" style="5" customWidth="1"/>
    <col min="13528" max="13528" width="2.7109375" style="5" customWidth="1"/>
    <col min="13529" max="13529" width="9.7109375" style="5" customWidth="1"/>
    <col min="13530" max="13530" width="2.7109375" style="5" customWidth="1"/>
    <col min="13531" max="13531" width="9.7109375" style="5" customWidth="1"/>
    <col min="13532" max="13532" width="2.7109375" style="5" customWidth="1"/>
    <col min="13533" max="13533" width="9.7109375" style="5" customWidth="1"/>
    <col min="13534" max="13534" width="2.7109375" style="5" customWidth="1"/>
    <col min="13535" max="13535" width="9.7109375" style="5" customWidth="1"/>
    <col min="13536" max="13536" width="2.7109375" style="5" customWidth="1"/>
    <col min="13537" max="13537" width="9.7109375" style="5" customWidth="1"/>
    <col min="13538" max="13538" width="2.7109375" style="5" customWidth="1"/>
    <col min="13539" max="13539" width="9.7109375" style="5" customWidth="1"/>
    <col min="13540" max="13540" width="2.7109375" style="5" customWidth="1"/>
    <col min="13541" max="13541" width="9.7109375" style="5" customWidth="1"/>
    <col min="13542" max="13542" width="2.7109375" style="5" customWidth="1"/>
    <col min="13543" max="13543" width="9.7109375" style="5" customWidth="1"/>
    <col min="13544" max="13544" width="2.7109375" style="5" customWidth="1"/>
    <col min="13545" max="13545" width="9.7109375" style="5" customWidth="1"/>
    <col min="13546" max="13546" width="2.7109375" style="5" customWidth="1"/>
    <col min="13547" max="13547" width="9.7109375" style="5" customWidth="1"/>
    <col min="13548" max="13548" width="2.7109375" style="5" customWidth="1"/>
    <col min="13549" max="13549" width="9.7109375" style="5" customWidth="1"/>
    <col min="13550" max="13550" width="2.7109375" style="5" customWidth="1"/>
    <col min="13551" max="13551" width="9.7109375" style="5" customWidth="1"/>
    <col min="13552" max="13552" width="2.7109375" style="5" customWidth="1"/>
    <col min="13553" max="13553" width="9.7109375" style="5" customWidth="1"/>
    <col min="13554" max="13554" width="2.7109375" style="5" customWidth="1"/>
    <col min="13555" max="13555" width="9.7109375" style="5" customWidth="1"/>
    <col min="13556" max="13556" width="2.7109375" style="5" customWidth="1"/>
    <col min="13557" max="13557" width="9.7109375" style="5"/>
    <col min="13558" max="13559" width="2.7109375" style="5" customWidth="1"/>
    <col min="13560" max="13560" width="48.7109375" style="5" customWidth="1"/>
    <col min="13561" max="13561" width="7.7109375" style="5" customWidth="1"/>
    <col min="13562" max="13562" width="2.7109375" style="5" customWidth="1"/>
    <col min="13563" max="13563" width="9.7109375" style="5" customWidth="1"/>
    <col min="13564" max="13564" width="2.7109375" style="5" customWidth="1"/>
    <col min="13565" max="13565" width="9.7109375" style="5" customWidth="1"/>
    <col min="13566" max="13566" width="2.7109375" style="5" customWidth="1"/>
    <col min="13567" max="13567" width="9.7109375" style="5" customWidth="1"/>
    <col min="13568" max="13568" width="2.7109375" style="5" customWidth="1"/>
    <col min="13569" max="13569" width="10.7109375" style="5" customWidth="1"/>
    <col min="13570" max="13570" width="2.7109375" style="5" customWidth="1"/>
    <col min="13571" max="13571" width="9.7109375" style="5" customWidth="1"/>
    <col min="13572" max="13572" width="2.7109375" style="5" customWidth="1"/>
    <col min="13573" max="13573" width="9.7109375" style="5" customWidth="1"/>
    <col min="13574" max="13771" width="9.140625" style="5" customWidth="1"/>
    <col min="13772" max="13773" width="2.7109375" style="5" customWidth="1"/>
    <col min="13774" max="13774" width="48.7109375" style="5" customWidth="1"/>
    <col min="13775" max="13775" width="7.7109375" style="5" customWidth="1"/>
    <col min="13776" max="13776" width="2.7109375" style="5" customWidth="1"/>
    <col min="13777" max="13777" width="9.7109375" style="5" customWidth="1"/>
    <col min="13778" max="13778" width="2.7109375" style="5" customWidth="1"/>
    <col min="13779" max="13779" width="9.7109375" style="5" customWidth="1"/>
    <col min="13780" max="13780" width="2.7109375" style="5" customWidth="1"/>
    <col min="13781" max="13781" width="9.7109375" style="5" customWidth="1"/>
    <col min="13782" max="13782" width="2.7109375" style="5" customWidth="1"/>
    <col min="13783" max="13783" width="10.7109375" style="5" customWidth="1"/>
    <col min="13784" max="13784" width="2.7109375" style="5" customWidth="1"/>
    <col min="13785" max="13785" width="9.7109375" style="5" customWidth="1"/>
    <col min="13786" max="13786" width="2.7109375" style="5" customWidth="1"/>
    <col min="13787" max="13787" width="9.7109375" style="5" customWidth="1"/>
    <col min="13788" max="13788" width="2.7109375" style="5" customWidth="1"/>
    <col min="13789" max="13789" width="9.7109375" style="5" customWidth="1"/>
    <col min="13790" max="13790" width="2.7109375" style="5" customWidth="1"/>
    <col min="13791" max="13791" width="9.7109375" style="5" customWidth="1"/>
    <col min="13792" max="13792" width="2.7109375" style="5" customWidth="1"/>
    <col min="13793" max="13793" width="9.7109375" style="5" customWidth="1"/>
    <col min="13794" max="13794" width="2.7109375" style="5" customWidth="1"/>
    <col min="13795" max="13795" width="9.7109375" style="5" customWidth="1"/>
    <col min="13796" max="13796" width="2.7109375" style="5" customWidth="1"/>
    <col min="13797" max="13797" width="9.7109375" style="5" customWidth="1"/>
    <col min="13798" max="13798" width="2.7109375" style="5" customWidth="1"/>
    <col min="13799" max="13799" width="9.7109375" style="5" customWidth="1"/>
    <col min="13800" max="13800" width="2.7109375" style="5" customWidth="1"/>
    <col min="13801" max="13801" width="9.7109375" style="5" customWidth="1"/>
    <col min="13802" max="13802" width="2.7109375" style="5" customWidth="1"/>
    <col min="13803" max="13803" width="9.7109375" style="5" customWidth="1"/>
    <col min="13804" max="13804" width="2.7109375" style="5" customWidth="1"/>
    <col min="13805" max="13805" width="9.7109375" style="5" customWidth="1"/>
    <col min="13806" max="13806" width="2.7109375" style="5" customWidth="1"/>
    <col min="13807" max="13807" width="9.7109375" style="5" customWidth="1"/>
    <col min="13808" max="13808" width="2.7109375" style="5" customWidth="1"/>
    <col min="13809" max="13809" width="9.7109375" style="5" customWidth="1"/>
    <col min="13810" max="13810" width="2.7109375" style="5" customWidth="1"/>
    <col min="13811" max="13811" width="9.7109375" style="5" customWidth="1"/>
    <col min="13812" max="13812" width="2.7109375" style="5" customWidth="1"/>
    <col min="13813" max="13813" width="9.7109375" style="5"/>
    <col min="13814" max="13815" width="2.7109375" style="5" customWidth="1"/>
    <col min="13816" max="13816" width="48.7109375" style="5" customWidth="1"/>
    <col min="13817" max="13817" width="7.7109375" style="5" customWidth="1"/>
    <col min="13818" max="13818" width="2.7109375" style="5" customWidth="1"/>
    <col min="13819" max="13819" width="9.7109375" style="5" customWidth="1"/>
    <col min="13820" max="13820" width="2.7109375" style="5" customWidth="1"/>
    <col min="13821" max="13821" width="9.7109375" style="5" customWidth="1"/>
    <col min="13822" max="13822" width="2.7109375" style="5" customWidth="1"/>
    <col min="13823" max="13823" width="9.7109375" style="5" customWidth="1"/>
    <col min="13824" max="13824" width="2.7109375" style="5" customWidth="1"/>
    <col min="13825" max="13825" width="10.7109375" style="5" customWidth="1"/>
    <col min="13826" max="13826" width="2.7109375" style="5" customWidth="1"/>
    <col min="13827" max="13827" width="9.7109375" style="5" customWidth="1"/>
    <col min="13828" max="13828" width="2.7109375" style="5" customWidth="1"/>
    <col min="13829" max="13829" width="9.7109375" style="5" customWidth="1"/>
    <col min="13830" max="14027" width="9.140625" style="5" customWidth="1"/>
    <col min="14028" max="14029" width="2.7109375" style="5" customWidth="1"/>
    <col min="14030" max="14030" width="48.7109375" style="5" customWidth="1"/>
    <col min="14031" max="14031" width="7.7109375" style="5" customWidth="1"/>
    <col min="14032" max="14032" width="2.7109375" style="5" customWidth="1"/>
    <col min="14033" max="14033" width="9.7109375" style="5" customWidth="1"/>
    <col min="14034" max="14034" width="2.7109375" style="5" customWidth="1"/>
    <col min="14035" max="14035" width="9.7109375" style="5" customWidth="1"/>
    <col min="14036" max="14036" width="2.7109375" style="5" customWidth="1"/>
    <col min="14037" max="14037" width="9.7109375" style="5" customWidth="1"/>
    <col min="14038" max="14038" width="2.7109375" style="5" customWidth="1"/>
    <col min="14039" max="14039" width="10.7109375" style="5" customWidth="1"/>
    <col min="14040" max="14040" width="2.7109375" style="5" customWidth="1"/>
    <col min="14041" max="14041" width="9.7109375" style="5" customWidth="1"/>
    <col min="14042" max="14042" width="2.7109375" style="5" customWidth="1"/>
    <col min="14043" max="14043" width="9.7109375" style="5" customWidth="1"/>
    <col min="14044" max="14044" width="2.7109375" style="5" customWidth="1"/>
    <col min="14045" max="14045" width="9.7109375" style="5" customWidth="1"/>
    <col min="14046" max="14046" width="2.7109375" style="5" customWidth="1"/>
    <col min="14047" max="14047" width="9.7109375" style="5" customWidth="1"/>
    <col min="14048" max="14048" width="2.7109375" style="5" customWidth="1"/>
    <col min="14049" max="14049" width="9.7109375" style="5" customWidth="1"/>
    <col min="14050" max="14050" width="2.7109375" style="5" customWidth="1"/>
    <col min="14051" max="14051" width="9.7109375" style="5" customWidth="1"/>
    <col min="14052" max="14052" width="2.7109375" style="5" customWidth="1"/>
    <col min="14053" max="14053" width="9.7109375" style="5" customWidth="1"/>
    <col min="14054" max="14054" width="2.7109375" style="5" customWidth="1"/>
    <col min="14055" max="14055" width="9.7109375" style="5" customWidth="1"/>
    <col min="14056" max="14056" width="2.7109375" style="5" customWidth="1"/>
    <col min="14057" max="14057" width="9.7109375" style="5" customWidth="1"/>
    <col min="14058" max="14058" width="2.7109375" style="5" customWidth="1"/>
    <col min="14059" max="14059" width="9.7109375" style="5" customWidth="1"/>
    <col min="14060" max="14060" width="2.7109375" style="5" customWidth="1"/>
    <col min="14061" max="14061" width="9.7109375" style="5" customWidth="1"/>
    <col min="14062" max="14062" width="2.7109375" style="5" customWidth="1"/>
    <col min="14063" max="14063" width="9.7109375" style="5" customWidth="1"/>
    <col min="14064" max="14064" width="2.7109375" style="5" customWidth="1"/>
    <col min="14065" max="14065" width="9.7109375" style="5" customWidth="1"/>
    <col min="14066" max="14066" width="2.7109375" style="5" customWidth="1"/>
    <col min="14067" max="14067" width="9.7109375" style="5" customWidth="1"/>
    <col min="14068" max="14068" width="2.7109375" style="5" customWidth="1"/>
    <col min="14069" max="14069" width="9.7109375" style="5"/>
    <col min="14070" max="14071" width="2.7109375" style="5" customWidth="1"/>
    <col min="14072" max="14072" width="48.7109375" style="5" customWidth="1"/>
    <col min="14073" max="14073" width="7.7109375" style="5" customWidth="1"/>
    <col min="14074" max="14074" width="2.7109375" style="5" customWidth="1"/>
    <col min="14075" max="14075" width="9.7109375" style="5" customWidth="1"/>
    <col min="14076" max="14076" width="2.7109375" style="5" customWidth="1"/>
    <col min="14077" max="14077" width="9.7109375" style="5" customWidth="1"/>
    <col min="14078" max="14078" width="2.7109375" style="5" customWidth="1"/>
    <col min="14079" max="14079" width="9.7109375" style="5" customWidth="1"/>
    <col min="14080" max="14080" width="2.7109375" style="5" customWidth="1"/>
    <col min="14081" max="14081" width="10.7109375" style="5" customWidth="1"/>
    <col min="14082" max="14082" width="2.7109375" style="5" customWidth="1"/>
    <col min="14083" max="14083" width="9.7109375" style="5" customWidth="1"/>
    <col min="14084" max="14084" width="2.7109375" style="5" customWidth="1"/>
    <col min="14085" max="14085" width="9.7109375" style="5" customWidth="1"/>
    <col min="14086" max="14283" width="9.140625" style="5" customWidth="1"/>
    <col min="14284" max="14285" width="2.7109375" style="5" customWidth="1"/>
    <col min="14286" max="14286" width="48.7109375" style="5" customWidth="1"/>
    <col min="14287" max="14287" width="7.7109375" style="5" customWidth="1"/>
    <col min="14288" max="14288" width="2.7109375" style="5" customWidth="1"/>
    <col min="14289" max="14289" width="9.7109375" style="5" customWidth="1"/>
    <col min="14290" max="14290" width="2.7109375" style="5" customWidth="1"/>
    <col min="14291" max="14291" width="9.7109375" style="5" customWidth="1"/>
    <col min="14292" max="14292" width="2.7109375" style="5" customWidth="1"/>
    <col min="14293" max="14293" width="9.7109375" style="5" customWidth="1"/>
    <col min="14294" max="14294" width="2.7109375" style="5" customWidth="1"/>
    <col min="14295" max="14295" width="10.7109375" style="5" customWidth="1"/>
    <col min="14296" max="14296" width="2.7109375" style="5" customWidth="1"/>
    <col min="14297" max="14297" width="9.7109375" style="5" customWidth="1"/>
    <col min="14298" max="14298" width="2.7109375" style="5" customWidth="1"/>
    <col min="14299" max="14299" width="9.7109375" style="5" customWidth="1"/>
    <col min="14300" max="14300" width="2.7109375" style="5" customWidth="1"/>
    <col min="14301" max="14301" width="9.7109375" style="5" customWidth="1"/>
    <col min="14302" max="14302" width="2.7109375" style="5" customWidth="1"/>
    <col min="14303" max="14303" width="9.7109375" style="5" customWidth="1"/>
    <col min="14304" max="14304" width="2.7109375" style="5" customWidth="1"/>
    <col min="14305" max="14305" width="9.7109375" style="5" customWidth="1"/>
    <col min="14306" max="14306" width="2.7109375" style="5" customWidth="1"/>
    <col min="14307" max="14307" width="9.7109375" style="5" customWidth="1"/>
    <col min="14308" max="14308" width="2.7109375" style="5" customWidth="1"/>
    <col min="14309" max="14309" width="9.7109375" style="5" customWidth="1"/>
    <col min="14310" max="14310" width="2.7109375" style="5" customWidth="1"/>
    <col min="14311" max="14311" width="9.7109375" style="5" customWidth="1"/>
    <col min="14312" max="14312" width="2.7109375" style="5" customWidth="1"/>
    <col min="14313" max="14313" width="9.7109375" style="5" customWidth="1"/>
    <col min="14314" max="14314" width="2.7109375" style="5" customWidth="1"/>
    <col min="14315" max="14315" width="9.7109375" style="5" customWidth="1"/>
    <col min="14316" max="14316" width="2.7109375" style="5" customWidth="1"/>
    <col min="14317" max="14317" width="9.7109375" style="5" customWidth="1"/>
    <col min="14318" max="14318" width="2.7109375" style="5" customWidth="1"/>
    <col min="14319" max="14319" width="9.7109375" style="5" customWidth="1"/>
    <col min="14320" max="14320" width="2.7109375" style="5" customWidth="1"/>
    <col min="14321" max="14321" width="9.7109375" style="5" customWidth="1"/>
    <col min="14322" max="14322" width="2.7109375" style="5" customWidth="1"/>
    <col min="14323" max="14323" width="9.7109375" style="5" customWidth="1"/>
    <col min="14324" max="14324" width="2.7109375" style="5" customWidth="1"/>
    <col min="14325" max="14325" width="9.7109375" style="5"/>
    <col min="14326" max="14327" width="2.7109375" style="5" customWidth="1"/>
    <col min="14328" max="14328" width="48.7109375" style="5" customWidth="1"/>
    <col min="14329" max="14329" width="7.7109375" style="5" customWidth="1"/>
    <col min="14330" max="14330" width="2.7109375" style="5" customWidth="1"/>
    <col min="14331" max="14331" width="9.7109375" style="5" customWidth="1"/>
    <col min="14332" max="14332" width="2.7109375" style="5" customWidth="1"/>
    <col min="14333" max="14333" width="9.7109375" style="5" customWidth="1"/>
    <col min="14334" max="14334" width="2.7109375" style="5" customWidth="1"/>
    <col min="14335" max="14335" width="9.7109375" style="5" customWidth="1"/>
    <col min="14336" max="14336" width="2.7109375" style="5" customWidth="1"/>
    <col min="14337" max="14337" width="10.7109375" style="5" customWidth="1"/>
    <col min="14338" max="14338" width="2.7109375" style="5" customWidth="1"/>
    <col min="14339" max="14339" width="9.7109375" style="5" customWidth="1"/>
    <col min="14340" max="14340" width="2.7109375" style="5" customWidth="1"/>
    <col min="14341" max="14341" width="9.7109375" style="5" customWidth="1"/>
    <col min="14342" max="14539" width="9.140625" style="5" customWidth="1"/>
    <col min="14540" max="14541" width="2.7109375" style="5" customWidth="1"/>
    <col min="14542" max="14542" width="48.7109375" style="5" customWidth="1"/>
    <col min="14543" max="14543" width="7.7109375" style="5" customWidth="1"/>
    <col min="14544" max="14544" width="2.7109375" style="5" customWidth="1"/>
    <col min="14545" max="14545" width="9.7109375" style="5" customWidth="1"/>
    <col min="14546" max="14546" width="2.7109375" style="5" customWidth="1"/>
    <col min="14547" max="14547" width="9.7109375" style="5" customWidth="1"/>
    <col min="14548" max="14548" width="2.7109375" style="5" customWidth="1"/>
    <col min="14549" max="14549" width="9.7109375" style="5" customWidth="1"/>
    <col min="14550" max="14550" width="2.7109375" style="5" customWidth="1"/>
    <col min="14551" max="14551" width="10.7109375" style="5" customWidth="1"/>
    <col min="14552" max="14552" width="2.7109375" style="5" customWidth="1"/>
    <col min="14553" max="14553" width="9.7109375" style="5" customWidth="1"/>
    <col min="14554" max="14554" width="2.7109375" style="5" customWidth="1"/>
    <col min="14555" max="14555" width="9.7109375" style="5" customWidth="1"/>
    <col min="14556" max="14556" width="2.7109375" style="5" customWidth="1"/>
    <col min="14557" max="14557" width="9.7109375" style="5" customWidth="1"/>
    <col min="14558" max="14558" width="2.7109375" style="5" customWidth="1"/>
    <col min="14559" max="14559" width="9.7109375" style="5" customWidth="1"/>
    <col min="14560" max="14560" width="2.7109375" style="5" customWidth="1"/>
    <col min="14561" max="14561" width="9.7109375" style="5" customWidth="1"/>
    <col min="14562" max="14562" width="2.7109375" style="5" customWidth="1"/>
    <col min="14563" max="14563" width="9.7109375" style="5" customWidth="1"/>
    <col min="14564" max="14564" width="2.7109375" style="5" customWidth="1"/>
    <col min="14565" max="14565" width="9.7109375" style="5" customWidth="1"/>
    <col min="14566" max="14566" width="2.7109375" style="5" customWidth="1"/>
    <col min="14567" max="14567" width="9.7109375" style="5" customWidth="1"/>
    <col min="14568" max="14568" width="2.7109375" style="5" customWidth="1"/>
    <col min="14569" max="14569" width="9.7109375" style="5" customWidth="1"/>
    <col min="14570" max="14570" width="2.7109375" style="5" customWidth="1"/>
    <col min="14571" max="14571" width="9.7109375" style="5" customWidth="1"/>
    <col min="14572" max="14572" width="2.7109375" style="5" customWidth="1"/>
    <col min="14573" max="14573" width="9.7109375" style="5" customWidth="1"/>
    <col min="14574" max="14574" width="2.7109375" style="5" customWidth="1"/>
    <col min="14575" max="14575" width="9.7109375" style="5" customWidth="1"/>
    <col min="14576" max="14576" width="2.7109375" style="5" customWidth="1"/>
    <col min="14577" max="14577" width="9.7109375" style="5" customWidth="1"/>
    <col min="14578" max="14578" width="2.7109375" style="5" customWidth="1"/>
    <col min="14579" max="14579" width="9.7109375" style="5" customWidth="1"/>
    <col min="14580" max="14580" width="2.7109375" style="5" customWidth="1"/>
    <col min="14581" max="14581" width="9.7109375" style="5"/>
    <col min="14582" max="14583" width="2.7109375" style="5" customWidth="1"/>
    <col min="14584" max="14584" width="48.7109375" style="5" customWidth="1"/>
    <col min="14585" max="14585" width="7.7109375" style="5" customWidth="1"/>
    <col min="14586" max="14586" width="2.7109375" style="5" customWidth="1"/>
    <col min="14587" max="14587" width="9.7109375" style="5" customWidth="1"/>
    <col min="14588" max="14588" width="2.7109375" style="5" customWidth="1"/>
    <col min="14589" max="14589" width="9.7109375" style="5" customWidth="1"/>
    <col min="14590" max="14590" width="2.7109375" style="5" customWidth="1"/>
    <col min="14591" max="14591" width="9.7109375" style="5" customWidth="1"/>
    <col min="14592" max="14592" width="2.7109375" style="5" customWidth="1"/>
    <col min="14593" max="14593" width="10.7109375" style="5" customWidth="1"/>
    <col min="14594" max="14594" width="2.7109375" style="5" customWidth="1"/>
    <col min="14595" max="14595" width="9.7109375" style="5" customWidth="1"/>
    <col min="14596" max="14596" width="2.7109375" style="5" customWidth="1"/>
    <col min="14597" max="14597" width="9.7109375" style="5" customWidth="1"/>
    <col min="14598" max="14795" width="9.140625" style="5" customWidth="1"/>
    <col min="14796" max="14797" width="2.7109375" style="5" customWidth="1"/>
    <col min="14798" max="14798" width="48.7109375" style="5" customWidth="1"/>
    <col min="14799" max="14799" width="7.7109375" style="5" customWidth="1"/>
    <col min="14800" max="14800" width="2.7109375" style="5" customWidth="1"/>
    <col min="14801" max="14801" width="9.7109375" style="5" customWidth="1"/>
    <col min="14802" max="14802" width="2.7109375" style="5" customWidth="1"/>
    <col min="14803" max="14803" width="9.7109375" style="5" customWidth="1"/>
    <col min="14804" max="14804" width="2.7109375" style="5" customWidth="1"/>
    <col min="14805" max="14805" width="9.7109375" style="5" customWidth="1"/>
    <col min="14806" max="14806" width="2.7109375" style="5" customWidth="1"/>
    <col min="14807" max="14807" width="10.7109375" style="5" customWidth="1"/>
    <col min="14808" max="14808" width="2.7109375" style="5" customWidth="1"/>
    <col min="14809" max="14809" width="9.7109375" style="5" customWidth="1"/>
    <col min="14810" max="14810" width="2.7109375" style="5" customWidth="1"/>
    <col min="14811" max="14811" width="9.7109375" style="5" customWidth="1"/>
    <col min="14812" max="14812" width="2.7109375" style="5" customWidth="1"/>
    <col min="14813" max="14813" width="9.7109375" style="5" customWidth="1"/>
    <col min="14814" max="14814" width="2.7109375" style="5" customWidth="1"/>
    <col min="14815" max="14815" width="9.7109375" style="5" customWidth="1"/>
    <col min="14816" max="14816" width="2.7109375" style="5" customWidth="1"/>
    <col min="14817" max="14817" width="9.7109375" style="5" customWidth="1"/>
    <col min="14818" max="14818" width="2.7109375" style="5" customWidth="1"/>
    <col min="14819" max="14819" width="9.7109375" style="5" customWidth="1"/>
    <col min="14820" max="14820" width="2.7109375" style="5" customWidth="1"/>
    <col min="14821" max="14821" width="9.7109375" style="5" customWidth="1"/>
    <col min="14822" max="14822" width="2.7109375" style="5" customWidth="1"/>
    <col min="14823" max="14823" width="9.7109375" style="5" customWidth="1"/>
    <col min="14824" max="14824" width="2.7109375" style="5" customWidth="1"/>
    <col min="14825" max="14825" width="9.7109375" style="5" customWidth="1"/>
    <col min="14826" max="14826" width="2.7109375" style="5" customWidth="1"/>
    <col min="14827" max="14827" width="9.7109375" style="5" customWidth="1"/>
    <col min="14828" max="14828" width="2.7109375" style="5" customWidth="1"/>
    <col min="14829" max="14829" width="9.7109375" style="5" customWidth="1"/>
    <col min="14830" max="14830" width="2.7109375" style="5" customWidth="1"/>
    <col min="14831" max="14831" width="9.7109375" style="5" customWidth="1"/>
    <col min="14832" max="14832" width="2.7109375" style="5" customWidth="1"/>
    <col min="14833" max="14833" width="9.7109375" style="5" customWidth="1"/>
    <col min="14834" max="14834" width="2.7109375" style="5" customWidth="1"/>
    <col min="14835" max="14835" width="9.7109375" style="5" customWidth="1"/>
    <col min="14836" max="14836" width="2.7109375" style="5" customWidth="1"/>
    <col min="14837" max="14837" width="9.7109375" style="5"/>
    <col min="14838" max="14839" width="2.7109375" style="5" customWidth="1"/>
    <col min="14840" max="14840" width="48.7109375" style="5" customWidth="1"/>
    <col min="14841" max="14841" width="7.7109375" style="5" customWidth="1"/>
    <col min="14842" max="14842" width="2.7109375" style="5" customWidth="1"/>
    <col min="14843" max="14843" width="9.7109375" style="5" customWidth="1"/>
    <col min="14844" max="14844" width="2.7109375" style="5" customWidth="1"/>
    <col min="14845" max="14845" width="9.7109375" style="5" customWidth="1"/>
    <col min="14846" max="14846" width="2.7109375" style="5" customWidth="1"/>
    <col min="14847" max="14847" width="9.7109375" style="5" customWidth="1"/>
    <col min="14848" max="14848" width="2.7109375" style="5" customWidth="1"/>
    <col min="14849" max="14849" width="10.7109375" style="5" customWidth="1"/>
    <col min="14850" max="14850" width="2.7109375" style="5" customWidth="1"/>
    <col min="14851" max="14851" width="9.7109375" style="5" customWidth="1"/>
    <col min="14852" max="14852" width="2.7109375" style="5" customWidth="1"/>
    <col min="14853" max="14853" width="9.7109375" style="5" customWidth="1"/>
    <col min="14854" max="15051" width="9.140625" style="5" customWidth="1"/>
    <col min="15052" max="15053" width="2.7109375" style="5" customWidth="1"/>
    <col min="15054" max="15054" width="48.7109375" style="5" customWidth="1"/>
    <col min="15055" max="15055" width="7.7109375" style="5" customWidth="1"/>
    <col min="15056" max="15056" width="2.7109375" style="5" customWidth="1"/>
    <col min="15057" max="15057" width="9.7109375" style="5" customWidth="1"/>
    <col min="15058" max="15058" width="2.7109375" style="5" customWidth="1"/>
    <col min="15059" max="15059" width="9.7109375" style="5" customWidth="1"/>
    <col min="15060" max="15060" width="2.7109375" style="5" customWidth="1"/>
    <col min="15061" max="15061" width="9.7109375" style="5" customWidth="1"/>
    <col min="15062" max="15062" width="2.7109375" style="5" customWidth="1"/>
    <col min="15063" max="15063" width="10.7109375" style="5" customWidth="1"/>
    <col min="15064" max="15064" width="2.7109375" style="5" customWidth="1"/>
    <col min="15065" max="15065" width="9.7109375" style="5" customWidth="1"/>
    <col min="15066" max="15066" width="2.7109375" style="5" customWidth="1"/>
    <col min="15067" max="15067" width="9.7109375" style="5" customWidth="1"/>
    <col min="15068" max="15068" width="2.7109375" style="5" customWidth="1"/>
    <col min="15069" max="15069" width="9.7109375" style="5" customWidth="1"/>
    <col min="15070" max="15070" width="2.7109375" style="5" customWidth="1"/>
    <col min="15071" max="15071" width="9.7109375" style="5" customWidth="1"/>
    <col min="15072" max="15072" width="2.7109375" style="5" customWidth="1"/>
    <col min="15073" max="15073" width="9.7109375" style="5" customWidth="1"/>
    <col min="15074" max="15074" width="2.7109375" style="5" customWidth="1"/>
    <col min="15075" max="15075" width="9.7109375" style="5" customWidth="1"/>
    <col min="15076" max="15076" width="2.7109375" style="5" customWidth="1"/>
    <col min="15077" max="15077" width="9.7109375" style="5" customWidth="1"/>
    <col min="15078" max="15078" width="2.7109375" style="5" customWidth="1"/>
    <col min="15079" max="15079" width="9.7109375" style="5" customWidth="1"/>
    <col min="15080" max="15080" width="2.7109375" style="5" customWidth="1"/>
    <col min="15081" max="15081" width="9.7109375" style="5" customWidth="1"/>
    <col min="15082" max="15082" width="2.7109375" style="5" customWidth="1"/>
    <col min="15083" max="15083" width="9.7109375" style="5" customWidth="1"/>
    <col min="15084" max="15084" width="2.7109375" style="5" customWidth="1"/>
    <col min="15085" max="15085" width="9.7109375" style="5" customWidth="1"/>
    <col min="15086" max="15086" width="2.7109375" style="5" customWidth="1"/>
    <col min="15087" max="15087" width="9.7109375" style="5" customWidth="1"/>
    <col min="15088" max="15088" width="2.7109375" style="5" customWidth="1"/>
    <col min="15089" max="15089" width="9.7109375" style="5" customWidth="1"/>
    <col min="15090" max="15090" width="2.7109375" style="5" customWidth="1"/>
    <col min="15091" max="15091" width="9.7109375" style="5" customWidth="1"/>
    <col min="15092" max="15092" width="2.7109375" style="5" customWidth="1"/>
    <col min="15093" max="15093" width="9.7109375" style="5"/>
    <col min="15094" max="15095" width="2.7109375" style="5" customWidth="1"/>
    <col min="15096" max="15096" width="48.7109375" style="5" customWidth="1"/>
    <col min="15097" max="15097" width="7.7109375" style="5" customWidth="1"/>
    <col min="15098" max="15098" width="2.7109375" style="5" customWidth="1"/>
    <col min="15099" max="15099" width="9.7109375" style="5" customWidth="1"/>
    <col min="15100" max="15100" width="2.7109375" style="5" customWidth="1"/>
    <col min="15101" max="15101" width="9.7109375" style="5" customWidth="1"/>
    <col min="15102" max="15102" width="2.7109375" style="5" customWidth="1"/>
    <col min="15103" max="15103" width="9.7109375" style="5" customWidth="1"/>
    <col min="15104" max="15104" width="2.7109375" style="5" customWidth="1"/>
    <col min="15105" max="15105" width="10.7109375" style="5" customWidth="1"/>
    <col min="15106" max="15106" width="2.7109375" style="5" customWidth="1"/>
    <col min="15107" max="15107" width="9.7109375" style="5" customWidth="1"/>
    <col min="15108" max="15108" width="2.7109375" style="5" customWidth="1"/>
    <col min="15109" max="15109" width="9.7109375" style="5" customWidth="1"/>
    <col min="15110" max="15307" width="9.140625" style="5" customWidth="1"/>
    <col min="15308" max="15309" width="2.7109375" style="5" customWidth="1"/>
    <col min="15310" max="15310" width="48.7109375" style="5" customWidth="1"/>
    <col min="15311" max="15311" width="7.7109375" style="5" customWidth="1"/>
    <col min="15312" max="15312" width="2.7109375" style="5" customWidth="1"/>
    <col min="15313" max="15313" width="9.7109375" style="5" customWidth="1"/>
    <col min="15314" max="15314" width="2.7109375" style="5" customWidth="1"/>
    <col min="15315" max="15315" width="9.7109375" style="5" customWidth="1"/>
    <col min="15316" max="15316" width="2.7109375" style="5" customWidth="1"/>
    <col min="15317" max="15317" width="9.7109375" style="5" customWidth="1"/>
    <col min="15318" max="15318" width="2.7109375" style="5" customWidth="1"/>
    <col min="15319" max="15319" width="10.7109375" style="5" customWidth="1"/>
    <col min="15320" max="15320" width="2.7109375" style="5" customWidth="1"/>
    <col min="15321" max="15321" width="9.7109375" style="5" customWidth="1"/>
    <col min="15322" max="15322" width="2.7109375" style="5" customWidth="1"/>
    <col min="15323" max="15323" width="9.7109375" style="5" customWidth="1"/>
    <col min="15324" max="15324" width="2.7109375" style="5" customWidth="1"/>
    <col min="15325" max="15325" width="9.7109375" style="5" customWidth="1"/>
    <col min="15326" max="15326" width="2.7109375" style="5" customWidth="1"/>
    <col min="15327" max="15327" width="9.7109375" style="5" customWidth="1"/>
    <col min="15328" max="15328" width="2.7109375" style="5" customWidth="1"/>
    <col min="15329" max="15329" width="9.7109375" style="5" customWidth="1"/>
    <col min="15330" max="15330" width="2.7109375" style="5" customWidth="1"/>
    <col min="15331" max="15331" width="9.7109375" style="5" customWidth="1"/>
    <col min="15332" max="15332" width="2.7109375" style="5" customWidth="1"/>
    <col min="15333" max="15333" width="9.7109375" style="5" customWidth="1"/>
    <col min="15334" max="15334" width="2.7109375" style="5" customWidth="1"/>
    <col min="15335" max="15335" width="9.7109375" style="5" customWidth="1"/>
    <col min="15336" max="15336" width="2.7109375" style="5" customWidth="1"/>
    <col min="15337" max="15337" width="9.7109375" style="5" customWidth="1"/>
    <col min="15338" max="15338" width="2.7109375" style="5" customWidth="1"/>
    <col min="15339" max="15339" width="9.7109375" style="5" customWidth="1"/>
    <col min="15340" max="15340" width="2.7109375" style="5" customWidth="1"/>
    <col min="15341" max="15341" width="9.7109375" style="5" customWidth="1"/>
    <col min="15342" max="15342" width="2.7109375" style="5" customWidth="1"/>
    <col min="15343" max="15343" width="9.7109375" style="5" customWidth="1"/>
    <col min="15344" max="15344" width="2.7109375" style="5" customWidth="1"/>
    <col min="15345" max="15345" width="9.7109375" style="5" customWidth="1"/>
    <col min="15346" max="15346" width="2.7109375" style="5" customWidth="1"/>
    <col min="15347" max="15347" width="9.7109375" style="5" customWidth="1"/>
    <col min="15348" max="15348" width="2.7109375" style="5" customWidth="1"/>
    <col min="15349" max="15349" width="9.7109375" style="5"/>
    <col min="15350" max="15351" width="2.7109375" style="5" customWidth="1"/>
    <col min="15352" max="15352" width="48.7109375" style="5" customWidth="1"/>
    <col min="15353" max="15353" width="7.7109375" style="5" customWidth="1"/>
    <col min="15354" max="15354" width="2.7109375" style="5" customWidth="1"/>
    <col min="15355" max="15355" width="9.7109375" style="5" customWidth="1"/>
    <col min="15356" max="15356" width="2.7109375" style="5" customWidth="1"/>
    <col min="15357" max="15357" width="9.7109375" style="5" customWidth="1"/>
    <col min="15358" max="15358" width="2.7109375" style="5" customWidth="1"/>
    <col min="15359" max="15359" width="9.7109375" style="5" customWidth="1"/>
    <col min="15360" max="15360" width="2.7109375" style="5" customWidth="1"/>
    <col min="15361" max="15361" width="10.7109375" style="5" customWidth="1"/>
    <col min="15362" max="15362" width="2.7109375" style="5" customWidth="1"/>
    <col min="15363" max="15363" width="9.7109375" style="5" customWidth="1"/>
    <col min="15364" max="15364" width="2.7109375" style="5" customWidth="1"/>
    <col min="15365" max="15365" width="9.7109375" style="5" customWidth="1"/>
    <col min="15366" max="15563" width="9.140625" style="5" customWidth="1"/>
    <col min="15564" max="15565" width="2.7109375" style="5" customWidth="1"/>
    <col min="15566" max="15566" width="48.7109375" style="5" customWidth="1"/>
    <col min="15567" max="15567" width="7.7109375" style="5" customWidth="1"/>
    <col min="15568" max="15568" width="2.7109375" style="5" customWidth="1"/>
    <col min="15569" max="15569" width="9.7109375" style="5" customWidth="1"/>
    <col min="15570" max="15570" width="2.7109375" style="5" customWidth="1"/>
    <col min="15571" max="15571" width="9.7109375" style="5" customWidth="1"/>
    <col min="15572" max="15572" width="2.7109375" style="5" customWidth="1"/>
    <col min="15573" max="15573" width="9.7109375" style="5" customWidth="1"/>
    <col min="15574" max="15574" width="2.7109375" style="5" customWidth="1"/>
    <col min="15575" max="15575" width="10.7109375" style="5" customWidth="1"/>
    <col min="15576" max="15576" width="2.7109375" style="5" customWidth="1"/>
    <col min="15577" max="15577" width="9.7109375" style="5" customWidth="1"/>
    <col min="15578" max="15578" width="2.7109375" style="5" customWidth="1"/>
    <col min="15579" max="15579" width="9.7109375" style="5" customWidth="1"/>
    <col min="15580" max="15580" width="2.7109375" style="5" customWidth="1"/>
    <col min="15581" max="15581" width="9.7109375" style="5" customWidth="1"/>
    <col min="15582" max="15582" width="2.7109375" style="5" customWidth="1"/>
    <col min="15583" max="15583" width="9.7109375" style="5" customWidth="1"/>
    <col min="15584" max="15584" width="2.7109375" style="5" customWidth="1"/>
    <col min="15585" max="15585" width="9.7109375" style="5" customWidth="1"/>
    <col min="15586" max="15586" width="2.7109375" style="5" customWidth="1"/>
    <col min="15587" max="15587" width="9.7109375" style="5" customWidth="1"/>
    <col min="15588" max="15588" width="2.7109375" style="5" customWidth="1"/>
    <col min="15589" max="15589" width="9.7109375" style="5" customWidth="1"/>
    <col min="15590" max="15590" width="2.7109375" style="5" customWidth="1"/>
    <col min="15591" max="15591" width="9.7109375" style="5" customWidth="1"/>
    <col min="15592" max="15592" width="2.7109375" style="5" customWidth="1"/>
    <col min="15593" max="15593" width="9.7109375" style="5" customWidth="1"/>
    <col min="15594" max="15594" width="2.7109375" style="5" customWidth="1"/>
    <col min="15595" max="15595" width="9.7109375" style="5" customWidth="1"/>
    <col min="15596" max="15596" width="2.7109375" style="5" customWidth="1"/>
    <col min="15597" max="15597" width="9.7109375" style="5" customWidth="1"/>
    <col min="15598" max="15598" width="2.7109375" style="5" customWidth="1"/>
    <col min="15599" max="15599" width="9.7109375" style="5" customWidth="1"/>
    <col min="15600" max="15600" width="2.7109375" style="5" customWidth="1"/>
    <col min="15601" max="15601" width="9.7109375" style="5" customWidth="1"/>
    <col min="15602" max="15602" width="2.7109375" style="5" customWidth="1"/>
    <col min="15603" max="15603" width="9.7109375" style="5" customWidth="1"/>
    <col min="15604" max="15604" width="2.7109375" style="5" customWidth="1"/>
    <col min="15605" max="15605" width="9.7109375" style="5"/>
    <col min="15606" max="15607" width="2.7109375" style="5" customWidth="1"/>
    <col min="15608" max="15608" width="48.7109375" style="5" customWidth="1"/>
    <col min="15609" max="15609" width="7.7109375" style="5" customWidth="1"/>
    <col min="15610" max="15610" width="2.7109375" style="5" customWidth="1"/>
    <col min="15611" max="15611" width="9.7109375" style="5" customWidth="1"/>
    <col min="15612" max="15612" width="2.7109375" style="5" customWidth="1"/>
    <col min="15613" max="15613" width="9.7109375" style="5" customWidth="1"/>
    <col min="15614" max="15614" width="2.7109375" style="5" customWidth="1"/>
    <col min="15615" max="15615" width="9.7109375" style="5" customWidth="1"/>
    <col min="15616" max="15616" width="2.7109375" style="5" customWidth="1"/>
    <col min="15617" max="15617" width="10.7109375" style="5" customWidth="1"/>
    <col min="15618" max="15618" width="2.7109375" style="5" customWidth="1"/>
    <col min="15619" max="15619" width="9.7109375" style="5" customWidth="1"/>
    <col min="15620" max="15620" width="2.7109375" style="5" customWidth="1"/>
    <col min="15621" max="15621" width="9.7109375" style="5" customWidth="1"/>
    <col min="15622" max="15819" width="9.140625" style="5" customWidth="1"/>
    <col min="15820" max="15821" width="2.7109375" style="5" customWidth="1"/>
    <col min="15822" max="15822" width="48.7109375" style="5" customWidth="1"/>
    <col min="15823" max="15823" width="7.7109375" style="5" customWidth="1"/>
    <col min="15824" max="15824" width="2.7109375" style="5" customWidth="1"/>
    <col min="15825" max="15825" width="9.7109375" style="5" customWidth="1"/>
    <col min="15826" max="15826" width="2.7109375" style="5" customWidth="1"/>
    <col min="15827" max="15827" width="9.7109375" style="5" customWidth="1"/>
    <col min="15828" max="15828" width="2.7109375" style="5" customWidth="1"/>
    <col min="15829" max="15829" width="9.7109375" style="5" customWidth="1"/>
    <col min="15830" max="15830" width="2.7109375" style="5" customWidth="1"/>
    <col min="15831" max="15831" width="10.7109375" style="5" customWidth="1"/>
    <col min="15832" max="15832" width="2.7109375" style="5" customWidth="1"/>
    <col min="15833" max="15833" width="9.7109375" style="5" customWidth="1"/>
    <col min="15834" max="15834" width="2.7109375" style="5" customWidth="1"/>
    <col min="15835" max="15835" width="9.7109375" style="5" customWidth="1"/>
    <col min="15836" max="15836" width="2.7109375" style="5" customWidth="1"/>
    <col min="15837" max="15837" width="9.7109375" style="5" customWidth="1"/>
    <col min="15838" max="15838" width="2.7109375" style="5" customWidth="1"/>
    <col min="15839" max="15839" width="9.7109375" style="5" customWidth="1"/>
    <col min="15840" max="15840" width="2.7109375" style="5" customWidth="1"/>
    <col min="15841" max="15841" width="9.7109375" style="5" customWidth="1"/>
    <col min="15842" max="15842" width="2.7109375" style="5" customWidth="1"/>
    <col min="15843" max="15843" width="9.7109375" style="5" customWidth="1"/>
    <col min="15844" max="15844" width="2.7109375" style="5" customWidth="1"/>
    <col min="15845" max="15845" width="9.7109375" style="5" customWidth="1"/>
    <col min="15846" max="15846" width="2.7109375" style="5" customWidth="1"/>
    <col min="15847" max="15847" width="9.7109375" style="5" customWidth="1"/>
    <col min="15848" max="15848" width="2.7109375" style="5" customWidth="1"/>
    <col min="15849" max="15849" width="9.7109375" style="5" customWidth="1"/>
    <col min="15850" max="15850" width="2.7109375" style="5" customWidth="1"/>
    <col min="15851" max="15851" width="9.7109375" style="5" customWidth="1"/>
    <col min="15852" max="15852" width="2.7109375" style="5" customWidth="1"/>
    <col min="15853" max="15853" width="9.7109375" style="5" customWidth="1"/>
    <col min="15854" max="15854" width="2.7109375" style="5" customWidth="1"/>
    <col min="15855" max="15855" width="9.7109375" style="5" customWidth="1"/>
    <col min="15856" max="15856" width="2.7109375" style="5" customWidth="1"/>
    <col min="15857" max="15857" width="9.7109375" style="5" customWidth="1"/>
    <col min="15858" max="15858" width="2.7109375" style="5" customWidth="1"/>
    <col min="15859" max="15859" width="9.7109375" style="5" customWidth="1"/>
    <col min="15860" max="15860" width="2.7109375" style="5" customWidth="1"/>
    <col min="15861" max="15861" width="9.7109375" style="5"/>
    <col min="15862" max="15863" width="2.7109375" style="5" customWidth="1"/>
    <col min="15864" max="15864" width="48.7109375" style="5" customWidth="1"/>
    <col min="15865" max="15865" width="7.7109375" style="5" customWidth="1"/>
    <col min="15866" max="15866" width="2.7109375" style="5" customWidth="1"/>
    <col min="15867" max="15867" width="9.7109375" style="5" customWidth="1"/>
    <col min="15868" max="15868" width="2.7109375" style="5" customWidth="1"/>
    <col min="15869" max="15869" width="9.7109375" style="5" customWidth="1"/>
    <col min="15870" max="15870" width="2.7109375" style="5" customWidth="1"/>
    <col min="15871" max="15871" width="9.7109375" style="5" customWidth="1"/>
    <col min="15872" max="15872" width="2.7109375" style="5" customWidth="1"/>
    <col min="15873" max="15873" width="10.7109375" style="5" customWidth="1"/>
    <col min="15874" max="15874" width="2.7109375" style="5" customWidth="1"/>
    <col min="15875" max="15875" width="9.7109375" style="5" customWidth="1"/>
    <col min="15876" max="15876" width="2.7109375" style="5" customWidth="1"/>
    <col min="15877" max="15877" width="9.7109375" style="5" customWidth="1"/>
    <col min="15878" max="16075" width="9.140625" style="5" customWidth="1"/>
    <col min="16076" max="16077" width="2.7109375" style="5" customWidth="1"/>
    <col min="16078" max="16078" width="48.7109375" style="5" customWidth="1"/>
    <col min="16079" max="16079" width="7.7109375" style="5" customWidth="1"/>
    <col min="16080" max="16080" width="2.7109375" style="5" customWidth="1"/>
    <col min="16081" max="16081" width="9.7109375" style="5" customWidth="1"/>
    <col min="16082" max="16082" width="2.7109375" style="5" customWidth="1"/>
    <col min="16083" max="16083" width="9.7109375" style="5" customWidth="1"/>
    <col min="16084" max="16084" width="2.7109375" style="5" customWidth="1"/>
    <col min="16085" max="16085" width="9.7109375" style="5" customWidth="1"/>
    <col min="16086" max="16086" width="2.7109375" style="5" customWidth="1"/>
    <col min="16087" max="16087" width="10.7109375" style="5" customWidth="1"/>
    <col min="16088" max="16088" width="2.7109375" style="5" customWidth="1"/>
    <col min="16089" max="16089" width="9.7109375" style="5" customWidth="1"/>
    <col min="16090" max="16090" width="2.7109375" style="5" customWidth="1"/>
    <col min="16091" max="16091" width="9.7109375" style="5" customWidth="1"/>
    <col min="16092" max="16092" width="2.7109375" style="5" customWidth="1"/>
    <col min="16093" max="16093" width="9.7109375" style="5" customWidth="1"/>
    <col min="16094" max="16094" width="2.7109375" style="5" customWidth="1"/>
    <col min="16095" max="16095" width="9.7109375" style="5" customWidth="1"/>
    <col min="16096" max="16096" width="2.7109375" style="5" customWidth="1"/>
    <col min="16097" max="16097" width="9.7109375" style="5" customWidth="1"/>
    <col min="16098" max="16098" width="2.7109375" style="5" customWidth="1"/>
    <col min="16099" max="16099" width="9.7109375" style="5" customWidth="1"/>
    <col min="16100" max="16100" width="2.7109375" style="5" customWidth="1"/>
    <col min="16101" max="16101" width="9.7109375" style="5" customWidth="1"/>
    <col min="16102" max="16102" width="2.7109375" style="5" customWidth="1"/>
    <col min="16103" max="16103" width="9.7109375" style="5" customWidth="1"/>
    <col min="16104" max="16104" width="2.7109375" style="5" customWidth="1"/>
    <col min="16105" max="16105" width="9.7109375" style="5" customWidth="1"/>
    <col min="16106" max="16106" width="2.7109375" style="5" customWidth="1"/>
    <col min="16107" max="16107" width="9.7109375" style="5" customWidth="1"/>
    <col min="16108" max="16108" width="2.7109375" style="5" customWidth="1"/>
    <col min="16109" max="16109" width="9.7109375" style="5" customWidth="1"/>
    <col min="16110" max="16110" width="2.7109375" style="5" customWidth="1"/>
    <col min="16111" max="16111" width="9.7109375" style="5" customWidth="1"/>
    <col min="16112" max="16112" width="2.7109375" style="5" customWidth="1"/>
    <col min="16113" max="16113" width="9.7109375" style="5" customWidth="1"/>
    <col min="16114" max="16114" width="2.7109375" style="5" customWidth="1"/>
    <col min="16115" max="16115" width="9.7109375" style="5" customWidth="1"/>
    <col min="16116" max="16116" width="2.7109375" style="5" customWidth="1"/>
    <col min="16117" max="16117" width="9.7109375" style="5"/>
    <col min="16118" max="16119" width="2.7109375" style="5" customWidth="1"/>
    <col min="16120" max="16120" width="48.7109375" style="5" customWidth="1"/>
    <col min="16121" max="16121" width="7.7109375" style="5" customWidth="1"/>
    <col min="16122" max="16122" width="2.7109375" style="5" customWidth="1"/>
    <col min="16123" max="16123" width="9.7109375" style="5" customWidth="1"/>
    <col min="16124" max="16124" width="2.7109375" style="5" customWidth="1"/>
    <col min="16125" max="16125" width="9.7109375" style="5" customWidth="1"/>
    <col min="16126" max="16126" width="2.7109375" style="5" customWidth="1"/>
    <col min="16127" max="16127" width="9.7109375" style="5" customWidth="1"/>
    <col min="16128" max="16128" width="2.7109375" style="5" customWidth="1"/>
    <col min="16129" max="16129" width="10.7109375" style="5" customWidth="1"/>
    <col min="16130" max="16130" width="2.7109375" style="5" customWidth="1"/>
    <col min="16131" max="16131" width="9.7109375" style="5" customWidth="1"/>
    <col min="16132" max="16132" width="2.7109375" style="5" customWidth="1"/>
    <col min="16133" max="16133" width="9.7109375" style="5" customWidth="1"/>
    <col min="16134" max="16331" width="9.140625" style="5" customWidth="1"/>
    <col min="16332" max="16333" width="2.7109375" style="5" customWidth="1"/>
    <col min="16334" max="16334" width="48.7109375" style="5" customWidth="1"/>
    <col min="16335" max="16335" width="7.7109375" style="5" customWidth="1"/>
    <col min="16336" max="16336" width="2.7109375" style="5" customWidth="1"/>
    <col min="16337" max="16337" width="9.7109375" style="5" customWidth="1"/>
    <col min="16338" max="16338" width="2.7109375" style="5" customWidth="1"/>
    <col min="16339" max="16339" width="9.7109375" style="5" customWidth="1"/>
    <col min="16340" max="16340" width="2.7109375" style="5" customWidth="1"/>
    <col min="16341" max="16341" width="9.7109375" style="5" customWidth="1"/>
    <col min="16342" max="16342" width="2.7109375" style="5" customWidth="1"/>
    <col min="16343" max="16343" width="10.7109375" style="5" customWidth="1"/>
    <col min="16344" max="16344" width="2.7109375" style="5" customWidth="1"/>
    <col min="16345" max="16345" width="9.7109375" style="5" customWidth="1"/>
    <col min="16346" max="16346" width="2.7109375" style="5" customWidth="1"/>
    <col min="16347" max="16347" width="9.7109375" style="5" customWidth="1"/>
    <col min="16348" max="16348" width="2.7109375" style="5" customWidth="1"/>
    <col min="16349" max="16349" width="9.7109375" style="5" customWidth="1"/>
    <col min="16350" max="16350" width="2.7109375" style="5" customWidth="1"/>
    <col min="16351" max="16351" width="9.7109375" style="5" customWidth="1"/>
    <col min="16352" max="16352" width="2.7109375" style="5" customWidth="1"/>
    <col min="16353" max="16353" width="9.7109375" style="5" customWidth="1"/>
    <col min="16354" max="16354" width="2.7109375" style="5" customWidth="1"/>
    <col min="16355" max="16355" width="9.7109375" style="5" customWidth="1"/>
    <col min="16356" max="16356" width="2.7109375" style="5" customWidth="1"/>
    <col min="16357" max="16357" width="9.7109375" style="5" customWidth="1"/>
    <col min="16358" max="16358" width="2.7109375" style="5" customWidth="1"/>
    <col min="16359" max="16359" width="9.7109375" style="5" customWidth="1"/>
    <col min="16360" max="16360" width="2.7109375" style="5" customWidth="1"/>
    <col min="16361" max="16361" width="9.7109375" style="5" customWidth="1"/>
    <col min="16362" max="16362" width="2.7109375" style="5" customWidth="1"/>
    <col min="16363" max="16363" width="9.7109375" style="5" customWidth="1"/>
    <col min="16364" max="16364" width="2.7109375" style="5" customWidth="1"/>
    <col min="16365" max="16365" width="9.7109375" style="5" customWidth="1"/>
    <col min="16366" max="16366" width="2.7109375" style="5" customWidth="1"/>
    <col min="16367" max="16367" width="9.7109375" style="5" customWidth="1"/>
    <col min="16368" max="16368" width="2.7109375" style="5" customWidth="1"/>
    <col min="16369" max="16369" width="9.7109375" style="5" customWidth="1"/>
    <col min="16370" max="16370" width="2.7109375" style="5" customWidth="1"/>
    <col min="16371" max="16371" width="9.7109375" style="5" customWidth="1"/>
    <col min="16372" max="16372" width="2.7109375" style="5" customWidth="1"/>
    <col min="16373" max="16384" width="9.7109375" style="5"/>
  </cols>
  <sheetData>
    <row r="1" spans="1:84" ht="11.25" customHeight="1" x14ac:dyDescent="0.25"/>
    <row r="2" spans="1:84" ht="11.25" customHeight="1" x14ac:dyDescent="0.25"/>
    <row r="3" spans="1:84" ht="11.25" customHeight="1" x14ac:dyDescent="0.25"/>
    <row r="4" spans="1:84" ht="11.25" customHeight="1" x14ac:dyDescent="0.25"/>
    <row r="5" spans="1:84" ht="11.25" customHeight="1" x14ac:dyDescent="0.25"/>
    <row r="6" spans="1:84" ht="11.25" customHeight="1" x14ac:dyDescent="0.25"/>
    <row r="7" spans="1:84" ht="18" customHeight="1" x14ac:dyDescent="0.25">
      <c r="A7" s="174" t="s">
        <v>49</v>
      </c>
      <c r="B7" s="174"/>
      <c r="C7" s="174"/>
      <c r="D7" s="174"/>
      <c r="E7" s="174"/>
      <c r="CF7" s="141" t="s">
        <v>131</v>
      </c>
    </row>
    <row r="8" spans="1:84" ht="18" customHeight="1" x14ac:dyDescent="0.25">
      <c r="A8" s="174" t="s">
        <v>0</v>
      </c>
      <c r="B8" s="174"/>
      <c r="C8" s="174"/>
      <c r="D8" s="174"/>
      <c r="E8" s="174"/>
    </row>
    <row r="9" spans="1:84" ht="18" customHeight="1" x14ac:dyDescent="0.2">
      <c r="A9" s="60"/>
      <c r="B9" s="60"/>
      <c r="C9" s="61" t="s">
        <v>84</v>
      </c>
      <c r="D9" s="62"/>
      <c r="E9" s="63"/>
      <c r="F9" s="63"/>
      <c r="G9" s="63"/>
      <c r="H9" s="64"/>
      <c r="I9" s="64"/>
      <c r="J9" s="64"/>
      <c r="K9" s="65"/>
      <c r="L9" s="63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142"/>
    </row>
    <row r="10" spans="1:84" ht="12" customHeight="1" x14ac:dyDescent="0.2">
      <c r="B10" s="6"/>
      <c r="R10" s="5"/>
      <c r="S10" s="5"/>
      <c r="T10" s="5"/>
      <c r="U10" s="5"/>
      <c r="V10" s="5"/>
      <c r="W10" s="5"/>
      <c r="X10" s="5"/>
    </row>
    <row r="11" spans="1:84" ht="12" customHeight="1" x14ac:dyDescent="0.2">
      <c r="A11" s="8" t="s">
        <v>50</v>
      </c>
      <c r="B11" s="6"/>
      <c r="R11" s="5"/>
      <c r="S11" s="5"/>
      <c r="T11" s="5"/>
      <c r="U11" s="5"/>
      <c r="V11" s="5"/>
      <c r="W11" s="5"/>
      <c r="X11" s="5"/>
    </row>
    <row r="12" spans="1:84" ht="12" customHeight="1" x14ac:dyDescent="0.25">
      <c r="A12" s="8"/>
      <c r="B12" s="6"/>
    </row>
    <row r="13" spans="1:84" ht="12" customHeight="1" x14ac:dyDescent="0.2">
      <c r="A13" s="8"/>
      <c r="B13" s="6"/>
      <c r="F13" s="90">
        <v>2007</v>
      </c>
      <c r="G13" s="90"/>
      <c r="H13" s="90"/>
      <c r="I13" s="90"/>
      <c r="J13" s="90"/>
      <c r="K13" s="90"/>
      <c r="L13" s="90"/>
      <c r="M13" s="90"/>
      <c r="N13" s="90">
        <v>2008</v>
      </c>
      <c r="O13" s="90"/>
      <c r="P13" s="90"/>
      <c r="Q13" s="90"/>
      <c r="R13" s="90"/>
      <c r="S13" s="90"/>
      <c r="T13" s="90"/>
      <c r="U13" s="90"/>
      <c r="V13" s="90">
        <v>2009</v>
      </c>
      <c r="W13" s="90"/>
      <c r="X13" s="90"/>
      <c r="Y13" s="90"/>
      <c r="Z13" s="90"/>
      <c r="AA13" s="90"/>
      <c r="AB13" s="90"/>
      <c r="AC13" s="90"/>
      <c r="AD13" s="90">
        <v>2010</v>
      </c>
      <c r="AE13" s="90"/>
      <c r="AF13" s="90"/>
      <c r="AG13" s="90"/>
      <c r="AH13" s="90"/>
      <c r="AI13" s="90"/>
      <c r="AJ13" s="90"/>
      <c r="AK13" s="90"/>
      <c r="AL13" s="90">
        <v>2011</v>
      </c>
      <c r="AM13" s="90"/>
      <c r="AN13" s="90"/>
      <c r="AO13" s="90"/>
      <c r="AP13" s="90"/>
      <c r="AQ13" s="90"/>
      <c r="AR13" s="90"/>
      <c r="AS13" s="90"/>
      <c r="AT13" s="90">
        <v>2012</v>
      </c>
      <c r="AU13" s="90"/>
      <c r="AV13" s="90"/>
      <c r="AW13" s="90"/>
      <c r="AX13" s="90"/>
      <c r="AY13" s="90"/>
      <c r="AZ13" s="90"/>
      <c r="BA13" s="90"/>
      <c r="BB13" s="1">
        <v>2013</v>
      </c>
      <c r="BC13" s="90"/>
      <c r="BD13" s="90"/>
      <c r="BE13" s="90"/>
      <c r="BF13" s="90" t="s">
        <v>120</v>
      </c>
      <c r="BG13" s="3"/>
      <c r="BH13" s="3" t="s">
        <v>120</v>
      </c>
      <c r="BI13" s="3"/>
      <c r="BJ13" s="90">
        <v>2014</v>
      </c>
      <c r="BK13" s="3" t="s">
        <v>120</v>
      </c>
      <c r="BL13" s="90"/>
      <c r="BM13" s="90" t="s">
        <v>120</v>
      </c>
      <c r="BN13" s="90" t="s">
        <v>120</v>
      </c>
      <c r="BO13" s="90" t="s">
        <v>120</v>
      </c>
      <c r="BP13" s="90"/>
      <c r="BQ13" s="90" t="s">
        <v>120</v>
      </c>
      <c r="BR13" s="90" t="s">
        <v>121</v>
      </c>
      <c r="BS13" s="90" t="s">
        <v>120</v>
      </c>
      <c r="BT13" s="90" t="s">
        <v>120</v>
      </c>
      <c r="BU13" s="90" t="s">
        <v>120</v>
      </c>
      <c r="BV13" s="90" t="s">
        <v>120</v>
      </c>
      <c r="BW13" s="3" t="s">
        <v>120</v>
      </c>
      <c r="BX13" s="3" t="s">
        <v>120</v>
      </c>
      <c r="BY13" s="3" t="s">
        <v>120</v>
      </c>
      <c r="BZ13" s="90" t="s">
        <v>122</v>
      </c>
      <c r="CA13" s="3" t="s">
        <v>120</v>
      </c>
      <c r="CB13" s="90" t="s">
        <v>120</v>
      </c>
      <c r="CD13" s="90"/>
    </row>
    <row r="14" spans="1:84" ht="12" customHeight="1" x14ac:dyDescent="0.2">
      <c r="A14" s="8"/>
      <c r="B14" s="6"/>
      <c r="F14" s="90" t="s">
        <v>123</v>
      </c>
      <c r="G14" s="90"/>
      <c r="H14" s="90" t="s">
        <v>124</v>
      </c>
      <c r="I14" s="90"/>
      <c r="J14" s="90" t="s">
        <v>125</v>
      </c>
      <c r="K14" s="90"/>
      <c r="L14" s="90" t="s">
        <v>126</v>
      </c>
      <c r="M14" s="90"/>
      <c r="N14" s="90" t="s">
        <v>123</v>
      </c>
      <c r="O14" s="90"/>
      <c r="P14" s="90" t="s">
        <v>124</v>
      </c>
      <c r="Q14" s="90"/>
      <c r="R14" s="90" t="s">
        <v>125</v>
      </c>
      <c r="S14" s="90"/>
      <c r="T14" s="90" t="s">
        <v>126</v>
      </c>
      <c r="U14" s="90"/>
      <c r="V14" s="90" t="s">
        <v>123</v>
      </c>
      <c r="W14" s="90"/>
      <c r="X14" s="90" t="s">
        <v>124</v>
      </c>
      <c r="Y14" s="90"/>
      <c r="Z14" s="90" t="s">
        <v>125</v>
      </c>
      <c r="AA14" s="90"/>
      <c r="AB14" s="90" t="s">
        <v>126</v>
      </c>
      <c r="AC14" s="90"/>
      <c r="AD14" s="90" t="s">
        <v>123</v>
      </c>
      <c r="AE14" s="90"/>
      <c r="AF14" s="90" t="s">
        <v>124</v>
      </c>
      <c r="AG14" s="90"/>
      <c r="AH14" s="90" t="s">
        <v>125</v>
      </c>
      <c r="AI14" s="90"/>
      <c r="AJ14" s="90" t="s">
        <v>126</v>
      </c>
      <c r="AK14" s="90"/>
      <c r="AL14" s="90" t="s">
        <v>123</v>
      </c>
      <c r="AM14" s="90"/>
      <c r="AN14" s="90" t="s">
        <v>124</v>
      </c>
      <c r="AO14" s="90"/>
      <c r="AP14" s="90" t="s">
        <v>125</v>
      </c>
      <c r="AQ14" s="90"/>
      <c r="AR14" s="90" t="s">
        <v>126</v>
      </c>
      <c r="AS14" s="90"/>
      <c r="AT14" s="90" t="s">
        <v>123</v>
      </c>
      <c r="AU14" s="90"/>
      <c r="AV14" s="90" t="s">
        <v>124</v>
      </c>
      <c r="AW14" s="90"/>
      <c r="AX14" s="90" t="s">
        <v>125</v>
      </c>
      <c r="AY14" s="90"/>
      <c r="AZ14" s="90" t="s">
        <v>126</v>
      </c>
      <c r="BA14" s="90"/>
      <c r="BB14" s="90" t="s">
        <v>123</v>
      </c>
      <c r="BC14" s="90"/>
      <c r="BD14" s="90" t="s">
        <v>124</v>
      </c>
      <c r="BE14" s="90"/>
      <c r="BF14" s="90" t="s">
        <v>125</v>
      </c>
      <c r="BG14" s="90"/>
      <c r="BH14" s="90" t="s">
        <v>126</v>
      </c>
      <c r="BI14" s="90"/>
      <c r="BJ14" s="90" t="s">
        <v>123</v>
      </c>
      <c r="BK14" s="90"/>
      <c r="BL14" s="91" t="s">
        <v>124</v>
      </c>
      <c r="BM14" s="90"/>
      <c r="BN14" s="91" t="s">
        <v>125</v>
      </c>
      <c r="BO14" s="90"/>
      <c r="BP14" s="91" t="s">
        <v>126</v>
      </c>
      <c r="BQ14" s="90"/>
      <c r="BR14" s="91" t="s">
        <v>123</v>
      </c>
      <c r="BS14" s="90"/>
      <c r="BT14" s="91" t="s">
        <v>124</v>
      </c>
      <c r="BU14" s="90"/>
      <c r="BV14" s="91" t="s">
        <v>125</v>
      </c>
      <c r="BW14" s="90"/>
      <c r="BX14" s="90" t="s">
        <v>126</v>
      </c>
      <c r="BY14" s="3"/>
      <c r="BZ14" s="91" t="s">
        <v>123</v>
      </c>
      <c r="CA14" s="3"/>
      <c r="CB14" s="91" t="s">
        <v>124</v>
      </c>
      <c r="CD14" s="91" t="s">
        <v>125</v>
      </c>
      <c r="CF14" s="143" t="s">
        <v>126</v>
      </c>
    </row>
    <row r="15" spans="1:84" ht="12" customHeight="1" x14ac:dyDescent="0.25">
      <c r="A15" s="6" t="s">
        <v>1</v>
      </c>
      <c r="B15" s="6"/>
    </row>
    <row r="16" spans="1:84" ht="12" customHeight="1" x14ac:dyDescent="0.25">
      <c r="A16" s="21" t="s">
        <v>51</v>
      </c>
      <c r="B16" s="21"/>
      <c r="C16" s="8" t="s">
        <v>68</v>
      </c>
    </row>
    <row r="17" spans="3:84" ht="12" customHeight="1" x14ac:dyDescent="0.25"/>
    <row r="18" spans="3:84" ht="12" customHeight="1" x14ac:dyDescent="0.25">
      <c r="C18" s="29" t="s">
        <v>63</v>
      </c>
    </row>
    <row r="19" spans="3:84" ht="12" customHeight="1" x14ac:dyDescent="0.25"/>
    <row r="20" spans="3:84" ht="12" customHeight="1" x14ac:dyDescent="0.2">
      <c r="C20" s="13" t="s">
        <v>27</v>
      </c>
      <c r="D20" s="6" t="s">
        <v>26</v>
      </c>
      <c r="F20" s="93">
        <v>258659</v>
      </c>
      <c r="G20" s="93"/>
      <c r="H20" s="93">
        <v>267210</v>
      </c>
      <c r="I20" s="93"/>
      <c r="J20" s="93">
        <v>273541</v>
      </c>
      <c r="K20" s="93"/>
      <c r="L20" s="93">
        <v>288546</v>
      </c>
      <c r="M20" s="93"/>
      <c r="N20" s="93">
        <v>299588</v>
      </c>
      <c r="O20" s="93"/>
      <c r="P20" s="93">
        <v>309817</v>
      </c>
      <c r="Q20" s="93"/>
      <c r="R20" s="93">
        <v>340963</v>
      </c>
      <c r="S20" s="93"/>
      <c r="T20" s="93">
        <v>377222</v>
      </c>
      <c r="U20" s="93"/>
      <c r="V20" s="93">
        <v>399365</v>
      </c>
      <c r="W20" s="93"/>
      <c r="X20" s="93">
        <v>395464</v>
      </c>
      <c r="Y20" s="93"/>
      <c r="Z20" s="93">
        <v>386998</v>
      </c>
      <c r="AA20" s="93"/>
      <c r="AB20" s="93">
        <v>370639</v>
      </c>
      <c r="AC20" s="93"/>
      <c r="AD20" s="93">
        <v>361750</v>
      </c>
      <c r="AE20" s="93"/>
      <c r="AF20" s="93">
        <v>352680</v>
      </c>
      <c r="AG20" s="93"/>
      <c r="AH20" s="93">
        <v>343633</v>
      </c>
      <c r="AI20" s="93"/>
      <c r="AJ20" s="93">
        <v>343459</v>
      </c>
      <c r="AK20" s="93"/>
      <c r="AL20" s="93">
        <v>337031</v>
      </c>
      <c r="AM20" s="93"/>
      <c r="AN20" s="93">
        <v>332709</v>
      </c>
      <c r="AO20" s="93"/>
      <c r="AP20" s="93">
        <v>324275</v>
      </c>
      <c r="AQ20" s="93"/>
      <c r="AR20" s="93">
        <v>313224</v>
      </c>
      <c r="AS20" s="93"/>
      <c r="AT20" s="93">
        <v>302976</v>
      </c>
      <c r="AU20" s="93"/>
      <c r="AV20" s="93">
        <v>296484</v>
      </c>
      <c r="AW20" s="93"/>
      <c r="AX20" s="93">
        <v>303163</v>
      </c>
      <c r="AY20" s="93"/>
      <c r="AZ20" s="93">
        <v>297572</v>
      </c>
      <c r="BA20" s="93"/>
      <c r="BB20" s="93">
        <v>299224</v>
      </c>
      <c r="BC20" s="93"/>
      <c r="BD20" s="93">
        <v>291647</v>
      </c>
      <c r="BE20" s="129"/>
      <c r="BF20" s="93">
        <v>279118</v>
      </c>
      <c r="BG20" s="93"/>
      <c r="BH20" s="93">
        <v>263665</v>
      </c>
      <c r="BI20" s="93"/>
      <c r="BJ20" s="129">
        <v>254204</v>
      </c>
      <c r="BK20" s="129"/>
      <c r="BL20" s="130">
        <v>238899</v>
      </c>
      <c r="BM20" s="96"/>
      <c r="BN20" s="117">
        <v>228517</v>
      </c>
      <c r="BO20" s="97"/>
      <c r="BP20" s="117">
        <v>217981</v>
      </c>
      <c r="BQ20" s="117" t="s">
        <v>127</v>
      </c>
      <c r="BR20" s="117">
        <v>210261</v>
      </c>
      <c r="BS20" s="117"/>
      <c r="BT20" s="117">
        <v>209699</v>
      </c>
      <c r="BU20" s="1"/>
      <c r="BV20" s="166">
        <v>197866</v>
      </c>
      <c r="BW20" s="166"/>
      <c r="BX20" s="166">
        <v>193793</v>
      </c>
      <c r="BY20" s="166"/>
      <c r="BZ20" s="166">
        <v>209129</v>
      </c>
      <c r="CA20" s="166"/>
      <c r="CB20" s="166">
        <v>219689</v>
      </c>
      <c r="CC20" s="166"/>
      <c r="CD20" s="166">
        <v>229067</v>
      </c>
      <c r="CE20" s="166"/>
      <c r="CF20" s="166">
        <v>226039</v>
      </c>
    </row>
    <row r="21" spans="3:84" ht="12" customHeight="1" x14ac:dyDescent="0.2">
      <c r="C21" s="13" t="s">
        <v>13</v>
      </c>
      <c r="D21" s="12" t="s">
        <v>4</v>
      </c>
      <c r="F21" s="93">
        <v>21916.866000000002</v>
      </c>
      <c r="G21" s="93"/>
      <c r="H21" s="93">
        <v>23041.773000000001</v>
      </c>
      <c r="I21" s="93"/>
      <c r="J21" s="93">
        <v>24262.272000000001</v>
      </c>
      <c r="K21" s="93"/>
      <c r="L21" s="93">
        <v>26236.605</v>
      </c>
      <c r="M21" s="93"/>
      <c r="N21" s="93">
        <v>28439.188999999998</v>
      </c>
      <c r="O21" s="93"/>
      <c r="P21" s="93">
        <v>30292.753000000001</v>
      </c>
      <c r="Q21" s="93"/>
      <c r="R21" s="93">
        <v>35051.180999999997</v>
      </c>
      <c r="S21" s="93"/>
      <c r="T21" s="93">
        <v>40437.987000000001</v>
      </c>
      <c r="U21" s="93"/>
      <c r="V21" s="93">
        <v>43572.226000000002</v>
      </c>
      <c r="W21" s="93"/>
      <c r="X21" s="93">
        <v>42602.252</v>
      </c>
      <c r="Y21" s="93"/>
      <c r="Z21" s="93">
        <v>41782.925000000003</v>
      </c>
      <c r="AA21" s="93"/>
      <c r="AB21" s="93">
        <v>40090.571000000004</v>
      </c>
      <c r="AC21" s="93"/>
      <c r="AD21" s="93">
        <v>38950.669000000002</v>
      </c>
      <c r="AE21" s="93"/>
      <c r="AF21" s="93">
        <v>37635.65</v>
      </c>
      <c r="AG21" s="93"/>
      <c r="AH21" s="93">
        <v>36143.396000000001</v>
      </c>
      <c r="AI21" s="93"/>
      <c r="AJ21" s="93">
        <v>35750.035000000003</v>
      </c>
      <c r="AK21" s="93"/>
      <c r="AL21" s="93">
        <v>34960.894999999997</v>
      </c>
      <c r="AM21" s="93"/>
      <c r="AN21" s="93">
        <v>34171.719415545558</v>
      </c>
      <c r="AO21" s="93"/>
      <c r="AP21" s="93">
        <v>33079.035171769669</v>
      </c>
      <c r="AQ21" s="93"/>
      <c r="AR21" s="93">
        <v>31855.26916723359</v>
      </c>
      <c r="AS21" s="93"/>
      <c r="AT21" s="93">
        <v>30736.164341834163</v>
      </c>
      <c r="AU21" s="93"/>
      <c r="AV21" s="93">
        <v>29927.374671904108</v>
      </c>
      <c r="AW21" s="93"/>
      <c r="AX21" s="93">
        <v>30140.029906015821</v>
      </c>
      <c r="AY21" s="93"/>
      <c r="AZ21" s="93">
        <v>29558.269049188671</v>
      </c>
      <c r="BA21" s="93"/>
      <c r="BB21" s="93">
        <v>29425.843709150038</v>
      </c>
      <c r="BC21" s="93"/>
      <c r="BD21" s="93">
        <v>28557.120322609961</v>
      </c>
      <c r="BE21" s="129"/>
      <c r="BF21" s="93">
        <v>27260.163294185204</v>
      </c>
      <c r="BG21" s="93"/>
      <c r="BH21" s="93">
        <v>26053.04267681035</v>
      </c>
      <c r="BI21" s="93"/>
      <c r="BJ21" s="129">
        <v>24873.554405427378</v>
      </c>
      <c r="BK21" s="129"/>
      <c r="BL21" s="130">
        <v>23290.384178123815</v>
      </c>
      <c r="BM21" s="96"/>
      <c r="BN21" s="117">
        <v>21768.69621538325</v>
      </c>
      <c r="BO21" s="97"/>
      <c r="BP21" s="117">
        <v>20501.188520587475</v>
      </c>
      <c r="BQ21" s="117"/>
      <c r="BR21" s="117">
        <v>19738.873203850835</v>
      </c>
      <c r="BS21" s="117"/>
      <c r="BT21" s="117">
        <v>19101.877243914685</v>
      </c>
      <c r="BU21" s="117"/>
      <c r="BV21" s="166">
        <v>18274.286586848</v>
      </c>
      <c r="BW21" s="166"/>
      <c r="BX21" s="166">
        <v>17707.1762149196</v>
      </c>
      <c r="BY21" s="166"/>
      <c r="BZ21" s="166">
        <v>17879.604985407099</v>
      </c>
      <c r="CA21" s="166"/>
      <c r="CB21" s="166">
        <v>17913.505705936601</v>
      </c>
      <c r="CC21" s="166"/>
      <c r="CD21" s="166">
        <v>17786.160593169399</v>
      </c>
      <c r="CE21" s="166"/>
      <c r="CF21" s="166">
        <v>17163.291447584099</v>
      </c>
    </row>
    <row r="22" spans="3:84" ht="12" customHeight="1" x14ac:dyDescent="0.2">
      <c r="C22" s="13" t="s">
        <v>52</v>
      </c>
      <c r="D22" s="6" t="s">
        <v>12</v>
      </c>
      <c r="F22" s="102">
        <v>2.0591516958876159</v>
      </c>
      <c r="G22" s="102"/>
      <c r="H22" s="102">
        <v>2.0794489275015571</v>
      </c>
      <c r="I22" s="102"/>
      <c r="J22" s="102">
        <v>2.1322003627362784</v>
      </c>
      <c r="K22" s="102"/>
      <c r="L22" s="102">
        <f>0.022620454667638*100</f>
        <v>2.2620454667637997</v>
      </c>
      <c r="M22" s="102"/>
      <c r="N22" s="102">
        <f>0.0241468060351263*100</f>
        <v>2.4146806035126303</v>
      </c>
      <c r="O22" s="102"/>
      <c r="P22" s="102">
        <v>2.5485723096244981</v>
      </c>
      <c r="Q22" s="102"/>
      <c r="R22" s="102">
        <v>2.9295736015146545</v>
      </c>
      <c r="S22" s="102"/>
      <c r="T22" s="102">
        <v>3.3678222663150184</v>
      </c>
      <c r="U22" s="102"/>
      <c r="V22" s="102">
        <v>3.6358278428357864</v>
      </c>
      <c r="W22" s="102"/>
      <c r="X22" s="102">
        <v>3.5474265183675286</v>
      </c>
      <c r="Y22" s="102"/>
      <c r="Z22" s="102">
        <v>3.4721659132373879</v>
      </c>
      <c r="AA22" s="102"/>
      <c r="AB22" s="102">
        <v>3.3206778379851136</v>
      </c>
      <c r="AC22" s="102"/>
      <c r="AD22" s="102">
        <v>3.2293837192909556</v>
      </c>
      <c r="AE22" s="102"/>
      <c r="AF22" s="102">
        <v>3.1130752474829539</v>
      </c>
      <c r="AG22" s="102"/>
      <c r="AH22" s="102">
        <v>2.9787541965644078</v>
      </c>
      <c r="AI22" s="102"/>
      <c r="AJ22" s="102">
        <v>2.9471093559674628</v>
      </c>
      <c r="AK22" s="102"/>
      <c r="AL22" s="102">
        <v>2.8835215970011814</v>
      </c>
      <c r="AM22" s="102"/>
      <c r="AN22" s="102">
        <v>2.8132857547819854</v>
      </c>
      <c r="AO22" s="102"/>
      <c r="AP22" s="102">
        <v>2.7166912727660972</v>
      </c>
      <c r="AQ22" s="102"/>
      <c r="AR22" s="102">
        <v>2.6143814979208186</v>
      </c>
      <c r="AS22" s="102"/>
      <c r="AT22" s="102">
        <v>2.5163040556333116</v>
      </c>
      <c r="AU22" s="102"/>
      <c r="AV22" s="102">
        <v>2.446091912935644</v>
      </c>
      <c r="AW22" s="102"/>
      <c r="AX22" s="102">
        <v>2.4557616914519262</v>
      </c>
      <c r="AY22" s="102"/>
      <c r="AZ22" s="102">
        <v>2.4057230915585568</v>
      </c>
      <c r="BA22" s="102"/>
      <c r="BB22" s="102">
        <v>2.3950183407030323</v>
      </c>
      <c r="BC22" s="102"/>
      <c r="BD22" s="102">
        <v>2.3209560781608527</v>
      </c>
      <c r="BE22" s="131"/>
      <c r="BF22" s="102">
        <v>2.2082856112216005</v>
      </c>
      <c r="BG22" s="102"/>
      <c r="BH22" s="102">
        <v>2.1028777220605925</v>
      </c>
      <c r="BI22" s="102"/>
      <c r="BJ22" s="131">
        <v>2.0001940277182251</v>
      </c>
      <c r="BK22" s="131"/>
      <c r="BL22" s="104">
        <v>1.8634242805953445</v>
      </c>
      <c r="BM22" s="104"/>
      <c r="BN22" s="105">
        <v>1.7329536673908783</v>
      </c>
      <c r="BO22" s="105"/>
      <c r="BP22" s="105">
        <v>1.6269192541306894</v>
      </c>
      <c r="BQ22" s="105"/>
      <c r="BR22" s="105">
        <v>1.5645997219264125</v>
      </c>
      <c r="BS22" s="105"/>
      <c r="BT22" s="105">
        <v>1.5017701936906818</v>
      </c>
      <c r="BU22" s="105"/>
      <c r="BV22" s="167">
        <v>1.4255041254163701</v>
      </c>
      <c r="BW22" s="167"/>
      <c r="BX22" s="167">
        <v>1.3711518717022699</v>
      </c>
      <c r="BY22" s="167"/>
      <c r="BZ22" s="167">
        <v>1.37054153877576</v>
      </c>
      <c r="CA22" s="167"/>
      <c r="CB22" s="167">
        <v>1.36098755300103</v>
      </c>
      <c r="CC22" s="167"/>
      <c r="CD22" s="167">
        <v>1.33653395773774</v>
      </c>
      <c r="CE22" s="167"/>
      <c r="CF22" s="167">
        <v>1.2829156160261801</v>
      </c>
    </row>
    <row r="23" spans="3:84" ht="12" customHeight="1" x14ac:dyDescent="0.2">
      <c r="D23" s="6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31"/>
      <c r="BF23" s="102"/>
      <c r="BG23" s="102"/>
      <c r="BH23" s="102"/>
      <c r="BI23" s="102"/>
      <c r="BJ23" s="131"/>
      <c r="BK23" s="131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</row>
    <row r="24" spans="3:84" ht="12" customHeight="1" x14ac:dyDescent="0.2">
      <c r="C24" s="11" t="s">
        <v>69</v>
      </c>
      <c r="D24" s="6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31"/>
      <c r="BF24" s="102"/>
      <c r="BG24" s="102"/>
      <c r="BH24" s="102"/>
      <c r="BI24" s="102"/>
      <c r="BJ24" s="131"/>
      <c r="BK24" s="131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</row>
    <row r="25" spans="3:84" ht="12" customHeight="1" x14ac:dyDescent="0.2">
      <c r="C25" s="11"/>
      <c r="D25" s="6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31"/>
      <c r="BF25" s="102"/>
      <c r="BG25" s="102"/>
      <c r="BH25" s="102"/>
      <c r="BI25" s="102"/>
      <c r="BJ25" s="131"/>
      <c r="BK25" s="131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</row>
    <row r="26" spans="3:84" ht="12" customHeight="1" x14ac:dyDescent="0.2">
      <c r="C26" s="13" t="s">
        <v>53</v>
      </c>
      <c r="D26" s="6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31"/>
      <c r="BF26" s="102"/>
      <c r="BG26" s="102"/>
      <c r="BH26" s="102"/>
      <c r="BI26" s="102"/>
      <c r="BJ26" s="131"/>
      <c r="BK26" s="131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</row>
    <row r="27" spans="3:84" ht="12" customHeight="1" x14ac:dyDescent="0.2">
      <c r="D27" s="6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31"/>
      <c r="BF27" s="102"/>
      <c r="BG27" s="102"/>
      <c r="BH27" s="102"/>
      <c r="BI27" s="102"/>
      <c r="BJ27" s="131"/>
      <c r="BK27" s="131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</row>
    <row r="28" spans="3:84" ht="12" customHeight="1" x14ac:dyDescent="0.2">
      <c r="C28" s="14" t="s">
        <v>54</v>
      </c>
      <c r="D28" s="6" t="s">
        <v>12</v>
      </c>
      <c r="F28" s="132">
        <v>0.76256978279881193</v>
      </c>
      <c r="G28" s="132"/>
      <c r="H28" s="132">
        <v>0.76158270487329616</v>
      </c>
      <c r="I28" s="132"/>
      <c r="J28" s="132">
        <v>0.7652256695713624</v>
      </c>
      <c r="K28" s="132"/>
      <c r="L28" s="102">
        <v>0.81058128326503065</v>
      </c>
      <c r="M28" s="132"/>
      <c r="N28" s="102">
        <v>0.83674439690564462</v>
      </c>
      <c r="O28" s="132"/>
      <c r="P28" s="132">
        <v>0.86274086876925515</v>
      </c>
      <c r="Q28" s="132"/>
      <c r="R28" s="132">
        <v>0.96624980810058902</v>
      </c>
      <c r="S28" s="132"/>
      <c r="T28" s="132">
        <v>1.0969573972195248</v>
      </c>
      <c r="U28" s="132"/>
      <c r="V28" s="132">
        <v>1.1293356578846201</v>
      </c>
      <c r="W28" s="132"/>
      <c r="X28" s="132">
        <v>1.0720935333181081</v>
      </c>
      <c r="Y28" s="132"/>
      <c r="Z28" s="132">
        <v>1.0132919840452264</v>
      </c>
      <c r="AA28" s="132"/>
      <c r="AB28" s="132">
        <v>0.95510536745453589</v>
      </c>
      <c r="AC28" s="132"/>
      <c r="AD28" s="132">
        <v>0.91462444238144402</v>
      </c>
      <c r="AE28" s="132"/>
      <c r="AF28" s="132">
        <v>0.87437845953640303</v>
      </c>
      <c r="AG28" s="132"/>
      <c r="AH28" s="132">
        <v>0.83702562091353272</v>
      </c>
      <c r="AI28" s="132"/>
      <c r="AJ28" s="132">
        <v>0.84419679370643808</v>
      </c>
      <c r="AK28" s="132"/>
      <c r="AL28" s="132">
        <v>0.82105664133553125</v>
      </c>
      <c r="AM28" s="132"/>
      <c r="AN28" s="132">
        <v>0.81018341747739853</v>
      </c>
      <c r="AO28" s="132"/>
      <c r="AP28" s="132">
        <v>0.78725754729445896</v>
      </c>
      <c r="AQ28" s="132"/>
      <c r="AR28" s="132">
        <v>0.77099838618548155</v>
      </c>
      <c r="AS28" s="132"/>
      <c r="AT28" s="132">
        <v>0.76226424708950213</v>
      </c>
      <c r="AU28" s="132"/>
      <c r="AV28" s="132">
        <v>0.75580010320749702</v>
      </c>
      <c r="AW28" s="132"/>
      <c r="AX28" s="132">
        <v>0.75819769151797833</v>
      </c>
      <c r="AY28" s="132"/>
      <c r="AZ28" s="132">
        <v>0.74344849145931513</v>
      </c>
      <c r="BA28" s="132"/>
      <c r="BB28" s="132">
        <v>0.74922172148599409</v>
      </c>
      <c r="BC28" s="132"/>
      <c r="BD28" s="132">
        <v>0.72452502679817665</v>
      </c>
      <c r="BE28" s="133"/>
      <c r="BF28" s="132">
        <v>0.68485227308163532</v>
      </c>
      <c r="BG28" s="132"/>
      <c r="BH28" s="132">
        <v>0.65801145523387117</v>
      </c>
      <c r="BI28" s="132"/>
      <c r="BJ28" s="133">
        <v>0.62849394434514361</v>
      </c>
      <c r="BK28" s="133"/>
      <c r="BL28" s="104">
        <v>0.58253212060367376</v>
      </c>
      <c r="BM28" s="104"/>
      <c r="BN28" s="105">
        <v>0.54767209443233456</v>
      </c>
      <c r="BO28" s="105"/>
      <c r="BP28" s="105">
        <v>0.51770201313515318</v>
      </c>
      <c r="BQ28" s="105"/>
      <c r="BR28" s="105">
        <v>0.49329814713124054</v>
      </c>
      <c r="BS28" s="105"/>
      <c r="BT28" s="105">
        <v>0.46725773677913968</v>
      </c>
      <c r="BU28" s="105"/>
      <c r="BV28" s="168">
        <v>0.439950879090514</v>
      </c>
      <c r="BW28" s="168"/>
      <c r="BX28" s="168">
        <v>0.41984899063123898</v>
      </c>
      <c r="BY28" s="168"/>
      <c r="BZ28" s="168">
        <v>0.40395913358535601</v>
      </c>
      <c r="CA28" s="168"/>
      <c r="CB28" s="168">
        <v>0.388132520177629</v>
      </c>
      <c r="CC28" s="168"/>
      <c r="CD28" s="168">
        <v>0.37797589773242002</v>
      </c>
      <c r="CE28" s="168"/>
      <c r="CF28" s="168">
        <v>0.35577121549317298</v>
      </c>
    </row>
    <row r="29" spans="3:84" ht="12" customHeight="1" x14ac:dyDescent="0.2">
      <c r="C29" s="14" t="s">
        <v>55</v>
      </c>
      <c r="D29" s="6" t="s">
        <v>12</v>
      </c>
      <c r="F29" s="132">
        <v>0.73036716673041191</v>
      </c>
      <c r="G29" s="132"/>
      <c r="H29" s="132">
        <v>0.74392373004354062</v>
      </c>
      <c r="I29" s="132"/>
      <c r="J29" s="132">
        <v>0.75091507627375298</v>
      </c>
      <c r="K29" s="132"/>
      <c r="L29" s="102">
        <v>0.78983941852080652</v>
      </c>
      <c r="M29" s="132"/>
      <c r="N29" s="102">
        <v>0.84603523886174847</v>
      </c>
      <c r="O29" s="132"/>
      <c r="P29" s="132">
        <v>0.87709983052491147</v>
      </c>
      <c r="Q29" s="132"/>
      <c r="R29" s="132">
        <v>0.99951635664993643</v>
      </c>
      <c r="S29" s="132"/>
      <c r="T29" s="132">
        <v>1.1744549784464302</v>
      </c>
      <c r="U29" s="132"/>
      <c r="V29" s="132">
        <v>1.3032308309145362</v>
      </c>
      <c r="W29" s="132"/>
      <c r="X29" s="132">
        <v>1.2800121160361195</v>
      </c>
      <c r="Y29" s="132"/>
      <c r="Z29" s="132">
        <v>1.2427814305195506</v>
      </c>
      <c r="AA29" s="132"/>
      <c r="AB29" s="132">
        <v>1.1769147077706756</v>
      </c>
      <c r="AC29" s="132"/>
      <c r="AD29" s="132">
        <v>1.1222902302446707</v>
      </c>
      <c r="AE29" s="132"/>
      <c r="AF29" s="132">
        <v>1.0627513721937722</v>
      </c>
      <c r="AG29" s="132"/>
      <c r="AH29" s="132">
        <v>1.0056155086648901</v>
      </c>
      <c r="AI29" s="132"/>
      <c r="AJ29" s="132">
        <v>0.98315867557579284</v>
      </c>
      <c r="AK29" s="132"/>
      <c r="AL29" s="132">
        <v>0.96536198558865827</v>
      </c>
      <c r="AM29" s="132"/>
      <c r="AN29" s="132">
        <v>0.93393723795153938</v>
      </c>
      <c r="AO29" s="132"/>
      <c r="AP29" s="132">
        <v>0.8918342987835941</v>
      </c>
      <c r="AQ29" s="132"/>
      <c r="AR29" s="132">
        <v>0.86309951615090685</v>
      </c>
      <c r="AS29" s="132"/>
      <c r="AT29" s="132">
        <v>0.82385247593030864</v>
      </c>
      <c r="AU29" s="132"/>
      <c r="AV29" s="132">
        <v>0.79721387259480914</v>
      </c>
      <c r="AW29" s="132"/>
      <c r="AX29" s="132">
        <v>0.80475840660304099</v>
      </c>
      <c r="AY29" s="132"/>
      <c r="AZ29" s="132">
        <v>0.791036128324484</v>
      </c>
      <c r="BA29" s="132"/>
      <c r="BB29" s="132">
        <v>0.79600273989163561</v>
      </c>
      <c r="BC29" s="132"/>
      <c r="BD29" s="132">
        <v>0.76966383229003366</v>
      </c>
      <c r="BE29" s="133"/>
      <c r="BF29" s="132">
        <v>0.73207844852406301</v>
      </c>
      <c r="BG29" s="132"/>
      <c r="BH29" s="132">
        <v>0.69597388350749256</v>
      </c>
      <c r="BI29" s="132"/>
      <c r="BJ29" s="133">
        <v>0.65272887611250918</v>
      </c>
      <c r="BK29" s="133"/>
      <c r="BL29" s="104">
        <v>0.60683076944653991</v>
      </c>
      <c r="BM29" s="104"/>
      <c r="BN29" s="105">
        <v>0.56141437260443794</v>
      </c>
      <c r="BO29" s="105"/>
      <c r="BP29" s="105">
        <v>0.53237659007353821</v>
      </c>
      <c r="BQ29" s="105"/>
      <c r="BR29" s="105">
        <v>0.51744653408846808</v>
      </c>
      <c r="BS29" s="105"/>
      <c r="BT29" s="105">
        <v>0.49009225626184832</v>
      </c>
      <c r="BU29" s="105"/>
      <c r="BV29" s="168">
        <v>0.464586914425272</v>
      </c>
      <c r="BW29" s="168"/>
      <c r="BX29" s="168">
        <v>0.44169944042352299</v>
      </c>
      <c r="BY29" s="168"/>
      <c r="BZ29" s="168">
        <v>0.43436755885616302</v>
      </c>
      <c r="CA29" s="168"/>
      <c r="CB29" s="168">
        <v>0.41794514781541697</v>
      </c>
      <c r="CC29" s="168"/>
      <c r="CD29" s="168">
        <v>0.40244550274796498</v>
      </c>
      <c r="CE29" s="168"/>
      <c r="CF29" s="168">
        <v>0.38314164481304502</v>
      </c>
    </row>
    <row r="30" spans="3:84" ht="12" customHeight="1" x14ac:dyDescent="0.2">
      <c r="C30" s="14" t="s">
        <v>56</v>
      </c>
      <c r="D30" s="6" t="s">
        <v>12</v>
      </c>
      <c r="F30" s="132">
        <v>0.23216262278929722</v>
      </c>
      <c r="G30" s="132"/>
      <c r="H30" s="132">
        <v>0.23881030329425995</v>
      </c>
      <c r="I30" s="132"/>
      <c r="J30" s="132">
        <v>0.26252222721676144</v>
      </c>
      <c r="K30" s="132"/>
      <c r="L30" s="102">
        <v>0.26940145416355643</v>
      </c>
      <c r="M30" s="132"/>
      <c r="N30" s="102">
        <v>0.29019328086876911</v>
      </c>
      <c r="O30" s="132"/>
      <c r="P30" s="132">
        <v>0.30691032452778871</v>
      </c>
      <c r="Q30" s="132"/>
      <c r="R30" s="132">
        <v>0.3514115338366135</v>
      </c>
      <c r="S30" s="132"/>
      <c r="T30" s="132">
        <v>0.41824196816189496</v>
      </c>
      <c r="U30" s="132"/>
      <c r="V30" s="132">
        <v>0.47303333485025645</v>
      </c>
      <c r="W30" s="132"/>
      <c r="X30" s="132">
        <v>0.49624774432758323</v>
      </c>
      <c r="Y30" s="132"/>
      <c r="Z30" s="132">
        <v>0.51690324708758706</v>
      </c>
      <c r="AA30" s="132"/>
      <c r="AB30" s="132">
        <v>0.51230794029763393</v>
      </c>
      <c r="AC30" s="132"/>
      <c r="AD30" s="132">
        <v>0.50164136349936161</v>
      </c>
      <c r="AE30" s="132"/>
      <c r="AF30" s="132">
        <v>0.47767207447920979</v>
      </c>
      <c r="AG30" s="132"/>
      <c r="AH30" s="132">
        <v>0.44828453205911162</v>
      </c>
      <c r="AI30" s="132"/>
      <c r="AJ30" s="132">
        <v>0.44017668987332342</v>
      </c>
      <c r="AK30" s="132"/>
      <c r="AL30" s="132">
        <v>0.4179207021756195</v>
      </c>
      <c r="AM30" s="132"/>
      <c r="AN30" s="132">
        <v>0.39626069263268543</v>
      </c>
      <c r="AO30" s="132"/>
      <c r="AP30" s="132">
        <v>0.37787178661456816</v>
      </c>
      <c r="AQ30" s="132"/>
      <c r="AR30" s="132">
        <v>0.36200766020965253</v>
      </c>
      <c r="AS30" s="132"/>
      <c r="AT30" s="132">
        <v>0.33491720021679272</v>
      </c>
      <c r="AU30" s="132"/>
      <c r="AV30" s="132">
        <v>0.31987089729535373</v>
      </c>
      <c r="AW30" s="132"/>
      <c r="AX30" s="132">
        <v>0.32122710603076449</v>
      </c>
      <c r="AY30" s="132"/>
      <c r="AZ30" s="132">
        <v>0.31897202389102608</v>
      </c>
      <c r="BA30" s="132"/>
      <c r="BB30" s="132">
        <v>0.31301887128836769</v>
      </c>
      <c r="BC30" s="132"/>
      <c r="BD30" s="132">
        <v>0.305458032076668</v>
      </c>
      <c r="BE30" s="133"/>
      <c r="BF30" s="132">
        <v>0.29251188142887746</v>
      </c>
      <c r="BG30" s="132"/>
      <c r="BH30" s="132">
        <v>0.27736750295334806</v>
      </c>
      <c r="BI30" s="132"/>
      <c r="BJ30" s="133">
        <v>0.25855133405136776</v>
      </c>
      <c r="BK30" s="133"/>
      <c r="BL30" s="104">
        <v>0.23844389707290073</v>
      </c>
      <c r="BM30" s="104"/>
      <c r="BN30" s="105">
        <v>0.21761983064378745</v>
      </c>
      <c r="BO30" s="105"/>
      <c r="BP30" s="105">
        <v>0.20377411837068324</v>
      </c>
      <c r="BQ30" s="105"/>
      <c r="BR30" s="105">
        <v>0.19744152045979832</v>
      </c>
      <c r="BS30" s="105"/>
      <c r="BT30" s="105">
        <v>0.19690864140108916</v>
      </c>
      <c r="BU30" s="105"/>
      <c r="BV30" s="168">
        <v>0.187672998246425</v>
      </c>
      <c r="BW30" s="168"/>
      <c r="BX30" s="168">
        <v>0.18326611232551099</v>
      </c>
      <c r="BY30" s="168"/>
      <c r="BZ30" s="168">
        <v>0.18015851034382399</v>
      </c>
      <c r="CA30" s="168"/>
      <c r="CB30" s="168">
        <v>0.17948995589991801</v>
      </c>
      <c r="CC30" s="168"/>
      <c r="CD30" s="168">
        <v>0.17337907039904199</v>
      </c>
      <c r="CE30" s="168"/>
      <c r="CF30" s="168">
        <v>0.16828665340292601</v>
      </c>
    </row>
    <row r="31" spans="3:84" ht="12" customHeight="1" x14ac:dyDescent="0.2">
      <c r="C31" s="14" t="s">
        <v>57</v>
      </c>
      <c r="D31" s="6" t="s">
        <v>12</v>
      </c>
      <c r="F31" s="132">
        <v>8.8756021875252791E-2</v>
      </c>
      <c r="G31" s="132"/>
      <c r="H31" s="132">
        <v>9.0411705785104934E-2</v>
      </c>
      <c r="I31" s="132"/>
      <c r="J31" s="132">
        <v>9.4450355170795725E-2</v>
      </c>
      <c r="K31" s="132"/>
      <c r="L31" s="102">
        <v>0.10268152900418628</v>
      </c>
      <c r="M31" s="132"/>
      <c r="N31" s="102">
        <v>0.10815776619576351</v>
      </c>
      <c r="O31" s="132"/>
      <c r="P31" s="132">
        <v>0.11495119823665188</v>
      </c>
      <c r="Q31" s="132"/>
      <c r="R31" s="132">
        <v>0.13183589832192991</v>
      </c>
      <c r="S31" s="132"/>
      <c r="T31" s="132">
        <v>0.16039202483173992</v>
      </c>
      <c r="U31" s="132"/>
      <c r="V31" s="132">
        <v>0.18228819091052542</v>
      </c>
      <c r="W31" s="132"/>
      <c r="X31" s="132">
        <v>0.19483460000200195</v>
      </c>
      <c r="Y31" s="132"/>
      <c r="Z31" s="132">
        <v>0.20924467932082824</v>
      </c>
      <c r="AA31" s="132"/>
      <c r="AB31" s="132">
        <v>0.21592124694204323</v>
      </c>
      <c r="AC31" s="132"/>
      <c r="AD31" s="132">
        <v>0.22301989642447401</v>
      </c>
      <c r="AE31" s="132"/>
      <c r="AF31" s="132">
        <v>0.22455178907362844</v>
      </c>
      <c r="AG31" s="132"/>
      <c r="AH31" s="132">
        <v>0.21718681973457699</v>
      </c>
      <c r="AI31" s="132"/>
      <c r="AJ31" s="132">
        <v>0.21231474365070438</v>
      </c>
      <c r="AK31" s="132"/>
      <c r="AL31" s="132">
        <v>0.20309988369090473</v>
      </c>
      <c r="AM31" s="132"/>
      <c r="AN31" s="132">
        <v>0.1948516504190049</v>
      </c>
      <c r="AO31" s="132"/>
      <c r="AP31" s="132">
        <v>0.18498679772639634</v>
      </c>
      <c r="AQ31" s="132"/>
      <c r="AR31" s="132">
        <v>0.17351873842786755</v>
      </c>
      <c r="AS31" s="132"/>
      <c r="AT31" s="132">
        <v>0.16061995169542403</v>
      </c>
      <c r="AU31" s="132"/>
      <c r="AV31" s="132">
        <v>0.15188409534897301</v>
      </c>
      <c r="AW31" s="132"/>
      <c r="AX31" s="132">
        <v>0.14917621825407518</v>
      </c>
      <c r="AY31" s="132"/>
      <c r="AZ31" s="132">
        <v>0.14713489803406954</v>
      </c>
      <c r="BA31" s="132"/>
      <c r="BB31" s="132">
        <v>0.14379626190093231</v>
      </c>
      <c r="BC31" s="132"/>
      <c r="BD31" s="132">
        <v>0.14143905469194087</v>
      </c>
      <c r="BE31" s="133"/>
      <c r="BF31" s="132">
        <v>0.13761002143756923</v>
      </c>
      <c r="BG31" s="132"/>
      <c r="BH31" s="132">
        <v>0.1347788940523712</v>
      </c>
      <c r="BI31" s="132"/>
      <c r="BJ31" s="133">
        <v>0.12686404994175857</v>
      </c>
      <c r="BK31" s="133"/>
      <c r="BL31" s="104">
        <v>0.11871250602235421</v>
      </c>
      <c r="BM31" s="104"/>
      <c r="BN31" s="105">
        <v>0.11011298588028337</v>
      </c>
      <c r="BO31" s="105"/>
      <c r="BP31" s="105">
        <v>0.10025748086341674</v>
      </c>
      <c r="BQ31" s="105"/>
      <c r="BR31" s="105">
        <v>9.8033320589810277E-2</v>
      </c>
      <c r="BS31" s="105"/>
      <c r="BT31" s="105">
        <v>9.6518966063303582E-2</v>
      </c>
      <c r="BU31" s="105"/>
      <c r="BV31" s="168">
        <v>9.3572772131630899E-2</v>
      </c>
      <c r="BW31" s="168"/>
      <c r="BX31" s="168">
        <v>9.2274473399811499E-2</v>
      </c>
      <c r="BY31" s="168"/>
      <c r="BZ31" s="168">
        <v>9.2653621678909795E-2</v>
      </c>
      <c r="CA31" s="168"/>
      <c r="CB31" s="168">
        <v>9.3073286269743996E-2</v>
      </c>
      <c r="CC31" s="168"/>
      <c r="CD31" s="168">
        <v>9.2202882405667E-2</v>
      </c>
      <c r="CE31" s="168"/>
      <c r="CF31" s="168">
        <v>8.8979297608447305E-2</v>
      </c>
    </row>
    <row r="32" spans="3:84" ht="12" customHeight="1" x14ac:dyDescent="0.2">
      <c r="C32" s="14" t="s">
        <v>28</v>
      </c>
      <c r="D32" s="6" t="s">
        <v>12</v>
      </c>
      <c r="F32" s="132">
        <v>0.10383103611589541</v>
      </c>
      <c r="G32" s="132"/>
      <c r="H32" s="132">
        <v>0.10303381979943113</v>
      </c>
      <c r="I32" s="132"/>
      <c r="J32" s="132">
        <v>0.11146619898105745</v>
      </c>
      <c r="K32" s="132"/>
      <c r="L32" s="102">
        <v>0.11943835057993302</v>
      </c>
      <c r="M32" s="132"/>
      <c r="N32" s="102">
        <v>0.13033287580312231</v>
      </c>
      <c r="O32" s="132"/>
      <c r="P32" s="132">
        <v>0.13890248791490228</v>
      </c>
      <c r="Q32" s="132"/>
      <c r="R32" s="132">
        <v>0.15541386685203126</v>
      </c>
      <c r="S32" s="132"/>
      <c r="T32" s="132">
        <v>0.18247309640660261</v>
      </c>
      <c r="U32" s="132"/>
      <c r="V32" s="132">
        <v>0.19815926647905871</v>
      </c>
      <c r="W32" s="132"/>
      <c r="X32" s="132">
        <v>0.20978429720114608</v>
      </c>
      <c r="Y32" s="132"/>
      <c r="Z32" s="132">
        <v>0.22291880340436745</v>
      </c>
      <c r="AA32" s="132"/>
      <c r="AB32" s="132">
        <v>0.23752323661747976</v>
      </c>
      <c r="AC32" s="132"/>
      <c r="AD32" s="132">
        <v>0.25785866896554377</v>
      </c>
      <c r="AE32" s="132"/>
      <c r="AF32" s="132">
        <v>0.27041895742883199</v>
      </c>
      <c r="AG32" s="132"/>
      <c r="AH32" s="132">
        <v>0.27701616021100928</v>
      </c>
      <c r="AI32" s="132"/>
      <c r="AJ32" s="132">
        <v>0.28586668968734652</v>
      </c>
      <c r="AK32" s="132"/>
      <c r="AL32" s="132">
        <v>0.28665050487038535</v>
      </c>
      <c r="AM32" s="132"/>
      <c r="AN32" s="132">
        <v>0.2862517872681441</v>
      </c>
      <c r="AO32" s="132"/>
      <c r="AP32" s="132">
        <v>0.28374827635999661</v>
      </c>
      <c r="AQ32" s="132"/>
      <c r="AR32" s="132">
        <v>0.26317113592980734</v>
      </c>
      <c r="AS32" s="132"/>
      <c r="AT32" s="132">
        <v>0.24896133427798769</v>
      </c>
      <c r="AU32" s="132"/>
      <c r="AV32" s="132">
        <v>0.24236574690143972</v>
      </c>
      <c r="AW32" s="132"/>
      <c r="AX32" s="132">
        <v>0.24285088858894693</v>
      </c>
      <c r="AY32" s="132"/>
      <c r="AZ32" s="132">
        <v>0.24417453689953755</v>
      </c>
      <c r="BA32" s="132"/>
      <c r="BB32" s="132">
        <v>0.24103005689130544</v>
      </c>
      <c r="BC32" s="132"/>
      <c r="BD32" s="132">
        <v>0.23774835828468099</v>
      </c>
      <c r="BE32" s="133"/>
      <c r="BF32" s="132">
        <v>0.23296008453427106</v>
      </c>
      <c r="BG32" s="132"/>
      <c r="BH32" s="132">
        <v>0.22617124691496177</v>
      </c>
      <c r="BI32" s="132"/>
      <c r="BJ32" s="133">
        <v>0.21792861073631747</v>
      </c>
      <c r="BK32" s="133"/>
      <c r="BL32" s="104">
        <v>0.20810411788541194</v>
      </c>
      <c r="BM32" s="104"/>
      <c r="BN32" s="105">
        <v>0.19659577307746134</v>
      </c>
      <c r="BO32" s="105"/>
      <c r="BP32" s="105">
        <v>0.1868169543755703</v>
      </c>
      <c r="BQ32" s="105"/>
      <c r="BR32" s="105">
        <v>0.18743301872876703</v>
      </c>
      <c r="BS32" s="105"/>
      <c r="BT32" s="105">
        <v>0.19231245849194281</v>
      </c>
      <c r="BU32" s="105"/>
      <c r="BV32" s="168">
        <v>0.18435680707546201</v>
      </c>
      <c r="BW32" s="168"/>
      <c r="BX32" s="168">
        <v>0.18491887194544299</v>
      </c>
      <c r="BY32" s="168"/>
      <c r="BZ32" s="168">
        <v>0.21149227523891201</v>
      </c>
      <c r="CA32" s="168"/>
      <c r="CB32" s="168">
        <v>0.23816222056953501</v>
      </c>
      <c r="CC32" s="168"/>
      <c r="CD32" s="168">
        <v>0.24957717618132699</v>
      </c>
      <c r="CE32" s="168"/>
      <c r="CF32" s="168">
        <v>0.248647198763913</v>
      </c>
    </row>
    <row r="33" spans="1:84" ht="12" customHeight="1" x14ac:dyDescent="0.2">
      <c r="C33" s="14" t="s">
        <v>29</v>
      </c>
      <c r="D33" s="6" t="s">
        <v>12</v>
      </c>
      <c r="F33" s="132">
        <v>0.14146506557794675</v>
      </c>
      <c r="G33" s="132"/>
      <c r="H33" s="132">
        <v>0.14168666370592409</v>
      </c>
      <c r="I33" s="132"/>
      <c r="J33" s="132">
        <v>0.14762083552254843</v>
      </c>
      <c r="K33" s="132"/>
      <c r="L33" s="102">
        <v>0.17010343123028437</v>
      </c>
      <c r="M33" s="132"/>
      <c r="N33" s="102">
        <v>0.20321704487757963</v>
      </c>
      <c r="O33" s="132"/>
      <c r="P33" s="132">
        <v>0.24796759965098886</v>
      </c>
      <c r="Q33" s="132"/>
      <c r="R33" s="132">
        <v>0.32514663923285164</v>
      </c>
      <c r="S33" s="132"/>
      <c r="T33" s="132">
        <v>0.33530296781608138</v>
      </c>
      <c r="U33" s="132"/>
      <c r="V33" s="132">
        <v>0.34978047835308779</v>
      </c>
      <c r="W33" s="132"/>
      <c r="X33" s="132">
        <v>0.29445431075109113</v>
      </c>
      <c r="Y33" s="132"/>
      <c r="Z33" s="132">
        <v>0.26702568575971192</v>
      </c>
      <c r="AA33" s="132"/>
      <c r="AB33" s="132">
        <v>0.22290500758515591</v>
      </c>
      <c r="AC33" s="132"/>
      <c r="AD33" s="132">
        <v>0.20994886904671328</v>
      </c>
      <c r="AE33" s="132"/>
      <c r="AF33" s="132">
        <v>0.20330276020336466</v>
      </c>
      <c r="AG33" s="132"/>
      <c r="AH33" s="132">
        <v>0.19362563739618202</v>
      </c>
      <c r="AI33" s="132"/>
      <c r="AJ33" s="132">
        <v>0.18139675271239314</v>
      </c>
      <c r="AK33" s="132"/>
      <c r="AL33" s="132">
        <v>0.18943196181856561</v>
      </c>
      <c r="AM33" s="132"/>
      <c r="AN33" s="132">
        <v>0.19181429052356977</v>
      </c>
      <c r="AO33" s="132"/>
      <c r="AP33" s="132">
        <v>0.19101025897351021</v>
      </c>
      <c r="AQ33" s="132"/>
      <c r="AR33" s="132">
        <v>0.18158565066403132</v>
      </c>
      <c r="AS33" s="132"/>
      <c r="AT33" s="132">
        <v>0.18568909202688119</v>
      </c>
      <c r="AU33" s="132"/>
      <c r="AV33" s="132">
        <v>0.17895730894959799</v>
      </c>
      <c r="AW33" s="132"/>
      <c r="AX33" s="132">
        <v>0.1795514619355259</v>
      </c>
      <c r="AY33" s="132"/>
      <c r="AZ33" s="132">
        <v>0.16095660600425585</v>
      </c>
      <c r="BA33" s="132"/>
      <c r="BB33" s="132">
        <v>0.1519492589864293</v>
      </c>
      <c r="BC33" s="132"/>
      <c r="BD33" s="132">
        <v>0.14212242421266255</v>
      </c>
      <c r="BE33" s="133"/>
      <c r="BF33" s="132">
        <v>0.12827282120739059</v>
      </c>
      <c r="BG33" s="132"/>
      <c r="BH33" s="132">
        <v>0.11057482011379363</v>
      </c>
      <c r="BI33" s="132"/>
      <c r="BJ33" s="133">
        <v>0.11562774324839047</v>
      </c>
      <c r="BK33" s="133"/>
      <c r="BL33" s="104">
        <v>0.10880070954784327</v>
      </c>
      <c r="BM33" s="104"/>
      <c r="BN33" s="105">
        <v>9.9538929182977451E-2</v>
      </c>
      <c r="BO33" s="105"/>
      <c r="BP33" s="105">
        <v>8.599241474158624E-2</v>
      </c>
      <c r="BQ33" s="105"/>
      <c r="BR33" s="105">
        <v>7.0947101663432197E-2</v>
      </c>
      <c r="BS33" s="105"/>
      <c r="BT33" s="105">
        <v>5.8680134693360531E-2</v>
      </c>
      <c r="BU33" s="105"/>
      <c r="BV33" s="168">
        <v>5.5363910459082899E-2</v>
      </c>
      <c r="BW33" s="168"/>
      <c r="BX33" s="168">
        <v>4.9144112665294899E-2</v>
      </c>
      <c r="BY33" s="168"/>
      <c r="BZ33" s="168">
        <v>4.7910975649924997E-2</v>
      </c>
      <c r="CA33" s="168"/>
      <c r="CB33" s="168">
        <v>4.4185257999296297E-2</v>
      </c>
      <c r="CC33" s="168"/>
      <c r="CD33" s="168">
        <v>4.0952977403703003E-2</v>
      </c>
      <c r="CE33" s="168"/>
      <c r="CF33" s="168">
        <v>3.8089755439969002E-2</v>
      </c>
    </row>
    <row r="34" spans="1:84" s="8" customFormat="1" ht="12" customHeight="1" x14ac:dyDescent="0.2">
      <c r="C34" s="15" t="s">
        <v>30</v>
      </c>
      <c r="D34" s="10" t="s">
        <v>12</v>
      </c>
      <c r="E34" s="28"/>
      <c r="F34" s="134">
        <v>2.0591516958876159</v>
      </c>
      <c r="G34" s="134"/>
      <c r="H34" s="134">
        <v>2.0794489275015571</v>
      </c>
      <c r="I34" s="134"/>
      <c r="J34" s="134">
        <v>2.1322003627362784</v>
      </c>
      <c r="K34" s="134"/>
      <c r="L34" s="107">
        <v>2.262045466763797</v>
      </c>
      <c r="M34" s="134"/>
      <c r="N34" s="107">
        <v>2.4146806035126276</v>
      </c>
      <c r="O34" s="134"/>
      <c r="P34" s="134">
        <v>2.5485723096244981</v>
      </c>
      <c r="Q34" s="134"/>
      <c r="R34" s="134">
        <v>2.9295736015146545</v>
      </c>
      <c r="S34" s="134"/>
      <c r="T34" s="134">
        <v>3.3678222663150184</v>
      </c>
      <c r="U34" s="134"/>
      <c r="V34" s="134">
        <v>3.6358278428357864</v>
      </c>
      <c r="W34" s="134"/>
      <c r="X34" s="134">
        <v>3.5474265183675286</v>
      </c>
      <c r="Y34" s="134"/>
      <c r="Z34" s="134">
        <v>3.4721659132373879</v>
      </c>
      <c r="AA34" s="134"/>
      <c r="AB34" s="134">
        <v>3.3206778379851136</v>
      </c>
      <c r="AC34" s="134"/>
      <c r="AD34" s="134">
        <v>3.2293837192909556</v>
      </c>
      <c r="AE34" s="134"/>
      <c r="AF34" s="134">
        <v>3.1130752474829539</v>
      </c>
      <c r="AG34" s="134"/>
      <c r="AH34" s="134">
        <v>2.9787541965644078</v>
      </c>
      <c r="AI34" s="134"/>
      <c r="AJ34" s="134">
        <v>2.9471093559674628</v>
      </c>
      <c r="AK34" s="134"/>
      <c r="AL34" s="134">
        <v>2.8835215970011814</v>
      </c>
      <c r="AM34" s="134"/>
      <c r="AN34" s="134">
        <v>2.8132857547819854</v>
      </c>
      <c r="AO34" s="134"/>
      <c r="AP34" s="134">
        <v>2.7166912727660972</v>
      </c>
      <c r="AQ34" s="134"/>
      <c r="AR34" s="134">
        <v>2.6143814979208186</v>
      </c>
      <c r="AS34" s="134"/>
      <c r="AT34" s="134">
        <v>2.5163040556333116</v>
      </c>
      <c r="AU34" s="134"/>
      <c r="AV34" s="134">
        <v>2.446091912935644</v>
      </c>
      <c r="AW34" s="134"/>
      <c r="AX34" s="134">
        <v>2.4557616914519267</v>
      </c>
      <c r="AY34" s="134"/>
      <c r="AZ34" s="134">
        <v>2.405723091558555</v>
      </c>
      <c r="BA34" s="134"/>
      <c r="BB34" s="134">
        <v>2.3950183407030323</v>
      </c>
      <c r="BC34" s="134"/>
      <c r="BD34" s="134">
        <v>2.3209560781608527</v>
      </c>
      <c r="BE34" s="135"/>
      <c r="BF34" s="134">
        <v>2.2082856112216005</v>
      </c>
      <c r="BG34" s="134"/>
      <c r="BH34" s="134">
        <v>2.1028777220605925</v>
      </c>
      <c r="BI34" s="134"/>
      <c r="BJ34" s="135">
        <v>2.0001940277182255</v>
      </c>
      <c r="BK34" s="135"/>
      <c r="BL34" s="109">
        <v>1.8634242805953445</v>
      </c>
      <c r="BM34" s="109"/>
      <c r="BN34" s="110">
        <v>1.7329536673908783</v>
      </c>
      <c r="BO34" s="110"/>
      <c r="BP34" s="110">
        <v>1.6269192541306894</v>
      </c>
      <c r="BQ34" s="110"/>
      <c r="BR34" s="110">
        <v>1.5645997219264125</v>
      </c>
      <c r="BS34" s="110"/>
      <c r="BT34" s="110">
        <v>1.5017701936906818</v>
      </c>
      <c r="BU34" s="110"/>
      <c r="BV34" s="169">
        <v>1.4255041254163701</v>
      </c>
      <c r="BW34" s="169"/>
      <c r="BX34" s="169">
        <v>1.3711518717022699</v>
      </c>
      <c r="BY34" s="169"/>
      <c r="BZ34" s="169">
        <v>1.37054153877576</v>
      </c>
      <c r="CA34" s="169"/>
      <c r="CB34" s="169">
        <v>1.36098755300103</v>
      </c>
      <c r="CC34" s="169"/>
      <c r="CD34" s="169">
        <v>1.33653395773774</v>
      </c>
      <c r="CE34" s="169"/>
      <c r="CF34" s="169">
        <v>1.2829156160261801</v>
      </c>
    </row>
    <row r="35" spans="1:84" s="8" customFormat="1" ht="12" customHeight="1" x14ac:dyDescent="0.2">
      <c r="C35" s="17" t="s">
        <v>83</v>
      </c>
      <c r="D35" s="10" t="s">
        <v>12</v>
      </c>
      <c r="E35" s="28"/>
      <c r="F35" s="134">
        <v>1.2965819130888039</v>
      </c>
      <c r="G35" s="134"/>
      <c r="H35" s="134">
        <v>1.3178662226282607</v>
      </c>
      <c r="I35" s="134"/>
      <c r="J35" s="134">
        <v>1.366974693164916</v>
      </c>
      <c r="K35" s="134"/>
      <c r="L35" s="107">
        <v>1.4514641834987665</v>
      </c>
      <c r="M35" s="134"/>
      <c r="N35" s="107">
        <v>1.5779362066069829</v>
      </c>
      <c r="O35" s="134"/>
      <c r="P35" s="134">
        <v>1.6858314408552431</v>
      </c>
      <c r="Q35" s="134"/>
      <c r="R35" s="134">
        <v>1.9633237934140659</v>
      </c>
      <c r="S35" s="134"/>
      <c r="T35" s="134">
        <v>2.2708648690954929</v>
      </c>
      <c r="U35" s="134"/>
      <c r="V35" s="134">
        <v>2.5064921849511665</v>
      </c>
      <c r="W35" s="134"/>
      <c r="X35" s="134">
        <v>2.475332985049421</v>
      </c>
      <c r="Y35" s="134"/>
      <c r="Z35" s="134">
        <v>2.4588739291921615</v>
      </c>
      <c r="AA35" s="134"/>
      <c r="AB35" s="134">
        <v>2.3655724705305783</v>
      </c>
      <c r="AC35" s="134"/>
      <c r="AD35" s="134">
        <v>2.3147592769095118</v>
      </c>
      <c r="AE35" s="134"/>
      <c r="AF35" s="134">
        <v>2.2386967879465507</v>
      </c>
      <c r="AG35" s="134"/>
      <c r="AH35" s="134">
        <v>2.141728575650875</v>
      </c>
      <c r="AI35" s="134"/>
      <c r="AJ35" s="134">
        <v>2.1029125622610247</v>
      </c>
      <c r="AK35" s="134"/>
      <c r="AL35" s="134">
        <v>2.06246495566565</v>
      </c>
      <c r="AM35" s="134"/>
      <c r="AN35" s="134">
        <v>2.0031023373045866</v>
      </c>
      <c r="AO35" s="134"/>
      <c r="AP35" s="134">
        <v>1.9294337254716383</v>
      </c>
      <c r="AQ35" s="134"/>
      <c r="AR35" s="134">
        <v>1.8433831117353372</v>
      </c>
      <c r="AS35" s="134"/>
      <c r="AT35" s="134">
        <v>1.7540398085438096</v>
      </c>
      <c r="AU35" s="134"/>
      <c r="AV35" s="134">
        <v>1.6902918097281467</v>
      </c>
      <c r="AW35" s="134"/>
      <c r="AX35" s="134">
        <v>1.6975639999339476</v>
      </c>
      <c r="AY35" s="134"/>
      <c r="AZ35" s="134">
        <v>1.6622746000992401</v>
      </c>
      <c r="BA35" s="134"/>
      <c r="BB35" s="134">
        <v>1.6457966192170386</v>
      </c>
      <c r="BC35" s="134"/>
      <c r="BD35" s="134">
        <v>1.5964310513626763</v>
      </c>
      <c r="BE35" s="135"/>
      <c r="BF35" s="134">
        <v>1.523433338139965</v>
      </c>
      <c r="BG35" s="134"/>
      <c r="BH35" s="134">
        <v>1.4448662668267211</v>
      </c>
      <c r="BI35" s="134"/>
      <c r="BJ35" s="135">
        <v>1.3717000833730819</v>
      </c>
      <c r="BK35" s="135"/>
      <c r="BL35" s="109">
        <v>1.2808921599916707</v>
      </c>
      <c r="BM35" s="109"/>
      <c r="BN35" s="110">
        <v>1.185281572958544</v>
      </c>
      <c r="BO35" s="110"/>
      <c r="BP35" s="110">
        <v>1.1092172409955363</v>
      </c>
      <c r="BQ35" s="110"/>
      <c r="BR35" s="110">
        <v>1.071301574795172</v>
      </c>
      <c r="BS35" s="110"/>
      <c r="BT35" s="110">
        <v>1.0345124569115423</v>
      </c>
      <c r="BU35" s="110"/>
      <c r="BV35" s="169">
        <v>0.98555324632585894</v>
      </c>
      <c r="BW35" s="169"/>
      <c r="BX35" s="169">
        <v>0.95130288107103</v>
      </c>
      <c r="BY35" s="169"/>
      <c r="BZ35" s="169">
        <v>0.96658240519040395</v>
      </c>
      <c r="CA35" s="169"/>
      <c r="CB35" s="169">
        <v>0.97285503282340502</v>
      </c>
      <c r="CC35" s="169"/>
      <c r="CD35" s="169">
        <v>0.95855806000531796</v>
      </c>
      <c r="CE35" s="169"/>
      <c r="CF35" s="169">
        <v>0.92714440053300995</v>
      </c>
    </row>
    <row r="36" spans="1:84" ht="12" customHeight="1" x14ac:dyDescent="0.2">
      <c r="D36" s="6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31"/>
      <c r="BF36" s="102"/>
      <c r="BG36" s="102"/>
      <c r="BH36" s="102"/>
      <c r="BI36" s="102"/>
      <c r="BJ36" s="131"/>
      <c r="BK36" s="131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</row>
    <row r="37" spans="1:84" ht="12" customHeight="1" x14ac:dyDescent="0.2">
      <c r="C37" s="13" t="s">
        <v>58</v>
      </c>
      <c r="D37" s="6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31"/>
      <c r="BF37" s="102"/>
      <c r="BG37" s="102"/>
      <c r="BH37" s="102"/>
      <c r="BI37" s="102"/>
      <c r="BJ37" s="131"/>
      <c r="BK37" s="131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</row>
    <row r="38" spans="1:84" ht="12" customHeight="1" x14ac:dyDescent="0.2">
      <c r="D38" s="6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31"/>
      <c r="BF38" s="102"/>
      <c r="BG38" s="102"/>
      <c r="BH38" s="102"/>
      <c r="BI38" s="102"/>
      <c r="BJ38" s="131"/>
      <c r="BK38" s="131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57"/>
      <c r="BW38" s="157"/>
      <c r="BX38" s="157"/>
      <c r="BY38" s="157"/>
      <c r="BZ38" s="157"/>
      <c r="CA38" s="157"/>
      <c r="CB38" s="157"/>
      <c r="CC38" s="157"/>
      <c r="CD38" s="157"/>
      <c r="CE38" s="157"/>
      <c r="CF38" s="157"/>
    </row>
    <row r="39" spans="1:84" ht="12" customHeight="1" x14ac:dyDescent="0.2">
      <c r="C39" s="14" t="s">
        <v>54</v>
      </c>
      <c r="D39" s="6" t="s">
        <v>12</v>
      </c>
      <c r="F39" s="132">
        <v>0.58916955743065691</v>
      </c>
      <c r="G39" s="132"/>
      <c r="H39" s="132">
        <v>0.58869314180955645</v>
      </c>
      <c r="I39" s="132"/>
      <c r="J39" s="132">
        <v>0.59468174474959612</v>
      </c>
      <c r="K39" s="132"/>
      <c r="L39" s="102">
        <v>0.62140767231322214</v>
      </c>
      <c r="M39" s="132"/>
      <c r="N39" s="102">
        <v>0.62680127820007137</v>
      </c>
      <c r="O39" s="132"/>
      <c r="P39" s="132">
        <v>0.63796646013036296</v>
      </c>
      <c r="Q39" s="132"/>
      <c r="R39" s="132">
        <v>0.68529161395577742</v>
      </c>
      <c r="S39" s="132"/>
      <c r="T39" s="132">
        <v>0.75218318063330802</v>
      </c>
      <c r="U39" s="132"/>
      <c r="V39" s="132">
        <v>0.76814714854289656</v>
      </c>
      <c r="W39" s="132"/>
      <c r="X39" s="132">
        <v>0.74106814178990665</v>
      </c>
      <c r="Y39" s="132"/>
      <c r="Z39" s="132">
        <v>0.70037577813036744</v>
      </c>
      <c r="AA39" s="132"/>
      <c r="AB39" s="132">
        <v>0.66011586613691475</v>
      </c>
      <c r="AC39" s="132"/>
      <c r="AD39" s="132">
        <v>0.63351815527007282</v>
      </c>
      <c r="AE39" s="132"/>
      <c r="AF39" s="132">
        <v>0.61189070558085767</v>
      </c>
      <c r="AG39" s="132"/>
      <c r="AH39" s="132">
        <v>0.59149081379124158</v>
      </c>
      <c r="AI39" s="132"/>
      <c r="AJ39" s="132">
        <v>0.60523703447430832</v>
      </c>
      <c r="AK39" s="132"/>
      <c r="AL39" s="132">
        <v>0.59388244601279838</v>
      </c>
      <c r="AM39" s="132"/>
      <c r="AN39" s="132">
        <v>0.58986985903271094</v>
      </c>
      <c r="AO39" s="132"/>
      <c r="AP39" s="132">
        <v>0.57625455640244094</v>
      </c>
      <c r="AQ39" s="132"/>
      <c r="AR39" s="132">
        <v>0.56962241999742369</v>
      </c>
      <c r="AS39" s="132"/>
      <c r="AT39" s="132">
        <v>0.56137763757775727</v>
      </c>
      <c r="AU39" s="132"/>
      <c r="AV39" s="132">
        <v>0.56086195077941481</v>
      </c>
      <c r="AW39" s="132"/>
      <c r="AX39" s="132">
        <v>0.56980875964870481</v>
      </c>
      <c r="AY39" s="132"/>
      <c r="AZ39" s="132">
        <v>0.58859463633337539</v>
      </c>
      <c r="BA39" s="132"/>
      <c r="BB39" s="132">
        <v>0.6108832130630496</v>
      </c>
      <c r="BC39" s="132"/>
      <c r="BD39" s="132">
        <v>0.59280523073953184</v>
      </c>
      <c r="BE39" s="133"/>
      <c r="BF39" s="132">
        <v>0.56540877609788065</v>
      </c>
      <c r="BG39" s="132"/>
      <c r="BH39" s="132">
        <v>0.54392676449373489</v>
      </c>
      <c r="BI39" s="132"/>
      <c r="BJ39" s="133">
        <v>0.52983210330124908</v>
      </c>
      <c r="BK39" s="133"/>
      <c r="BL39" s="104">
        <v>0.50250221633339576</v>
      </c>
      <c r="BM39" s="104"/>
      <c r="BN39" s="105">
        <v>0.48252566548452047</v>
      </c>
      <c r="BO39" s="105"/>
      <c r="BP39" s="105">
        <v>0.46567281324945647</v>
      </c>
      <c r="BQ39" s="105"/>
      <c r="BR39" s="105">
        <v>0.44640910265236372</v>
      </c>
      <c r="BS39" s="105"/>
      <c r="BT39" s="105">
        <v>0.43021221813821542</v>
      </c>
      <c r="BU39" s="105"/>
      <c r="BV39" s="170">
        <v>0.41587468836072999</v>
      </c>
      <c r="BW39" s="170"/>
      <c r="BX39" s="170">
        <v>0.40377953470019801</v>
      </c>
      <c r="BY39" s="170"/>
      <c r="BZ39" s="170">
        <v>0.40803679449610603</v>
      </c>
      <c r="CA39" s="170"/>
      <c r="CB39" s="170">
        <v>0.40839417208034701</v>
      </c>
      <c r="CC39" s="170"/>
      <c r="CD39" s="170">
        <v>0.40396543236641702</v>
      </c>
      <c r="CE39" s="170"/>
      <c r="CF39" s="170">
        <v>0.39159303480197</v>
      </c>
    </row>
    <row r="40" spans="1:84" ht="12" customHeight="1" x14ac:dyDescent="0.2">
      <c r="C40" s="14" t="s">
        <v>55</v>
      </c>
      <c r="D40" s="6" t="s">
        <v>12</v>
      </c>
      <c r="F40" s="132">
        <v>0.57168407948229694</v>
      </c>
      <c r="G40" s="132"/>
      <c r="H40" s="132">
        <v>0.57982015694003131</v>
      </c>
      <c r="I40" s="132"/>
      <c r="J40" s="132">
        <v>0.58707592891760907</v>
      </c>
      <c r="K40" s="132"/>
      <c r="L40" s="102">
        <v>0.61533883492897756</v>
      </c>
      <c r="M40" s="132"/>
      <c r="N40" s="102">
        <v>0.6339654164829216</v>
      </c>
      <c r="O40" s="132"/>
      <c r="P40" s="132">
        <v>0.64863126089459044</v>
      </c>
      <c r="Q40" s="132"/>
      <c r="R40" s="132">
        <v>0.71037814203013272</v>
      </c>
      <c r="S40" s="132"/>
      <c r="T40" s="132">
        <v>0.8038277954865537</v>
      </c>
      <c r="U40" s="132"/>
      <c r="V40" s="132">
        <v>0.87802132789544984</v>
      </c>
      <c r="W40" s="132"/>
      <c r="X40" s="132">
        <v>0.86907793986449999</v>
      </c>
      <c r="Y40" s="132"/>
      <c r="Z40" s="132">
        <v>0.83427238900959377</v>
      </c>
      <c r="AA40" s="132"/>
      <c r="AB40" s="132">
        <v>0.78959428665996212</v>
      </c>
      <c r="AC40" s="132"/>
      <c r="AD40" s="132">
        <v>0.75839379842419641</v>
      </c>
      <c r="AE40" s="132"/>
      <c r="AF40" s="132">
        <v>0.72979074061445703</v>
      </c>
      <c r="AG40" s="132"/>
      <c r="AH40" s="132">
        <v>0.69671002819700356</v>
      </c>
      <c r="AI40" s="132"/>
      <c r="AJ40" s="132">
        <v>0.6985937891657259</v>
      </c>
      <c r="AK40" s="132"/>
      <c r="AL40" s="132">
        <v>0.6896583763952252</v>
      </c>
      <c r="AM40" s="132"/>
      <c r="AN40" s="132">
        <v>0.67782708337469677</v>
      </c>
      <c r="AO40" s="132"/>
      <c r="AP40" s="132">
        <v>0.65383392096832005</v>
      </c>
      <c r="AQ40" s="132"/>
      <c r="AR40" s="132">
        <v>0.64135807789466703</v>
      </c>
      <c r="AS40" s="132"/>
      <c r="AT40" s="132">
        <v>0.62419406767079089</v>
      </c>
      <c r="AU40" s="132"/>
      <c r="AV40" s="132">
        <v>0.6059018260244351</v>
      </c>
      <c r="AW40" s="132"/>
      <c r="AX40" s="132">
        <v>0.61531166937190118</v>
      </c>
      <c r="AY40" s="132"/>
      <c r="AZ40" s="132">
        <v>0.63700836506557823</v>
      </c>
      <c r="BA40" s="132"/>
      <c r="BB40" s="132">
        <v>0.65864199379185762</v>
      </c>
      <c r="BC40" s="132"/>
      <c r="BD40" s="132">
        <v>0.64327514648001116</v>
      </c>
      <c r="BE40" s="133"/>
      <c r="BF40" s="132">
        <v>0.61813078862901161</v>
      </c>
      <c r="BG40" s="132"/>
      <c r="BH40" s="132">
        <v>0.59012141484255021</v>
      </c>
      <c r="BI40" s="132"/>
      <c r="BJ40" s="133">
        <v>0.57117428391509351</v>
      </c>
      <c r="BK40" s="133"/>
      <c r="BL40" s="104">
        <v>0.54046687794353887</v>
      </c>
      <c r="BM40" s="104"/>
      <c r="BN40" s="105">
        <v>0.51107422804508595</v>
      </c>
      <c r="BO40" s="105"/>
      <c r="BP40" s="105">
        <v>0.49345931978362595</v>
      </c>
      <c r="BQ40" s="105"/>
      <c r="BR40" s="105">
        <v>0.48180092098428806</v>
      </c>
      <c r="BS40" s="105"/>
      <c r="BT40" s="105">
        <v>0.47070242620362746</v>
      </c>
      <c r="BU40" s="105"/>
      <c r="BV40" s="170">
        <v>0.44664322526912598</v>
      </c>
      <c r="BW40" s="170"/>
      <c r="BX40" s="170">
        <v>0.438040308108056</v>
      </c>
      <c r="BY40" s="170"/>
      <c r="BZ40" s="170">
        <v>0.45269170463367903</v>
      </c>
      <c r="CA40" s="170"/>
      <c r="CB40" s="170">
        <v>0.45349665985369197</v>
      </c>
      <c r="CC40" s="170"/>
      <c r="CD40" s="170">
        <v>0.44781775351591302</v>
      </c>
      <c r="CE40" s="170"/>
      <c r="CF40" s="170">
        <v>0.442209098256231</v>
      </c>
    </row>
    <row r="41" spans="1:84" ht="12" customHeight="1" x14ac:dyDescent="0.2">
      <c r="C41" s="14" t="s">
        <v>56</v>
      </c>
      <c r="D41" s="6" t="s">
        <v>12</v>
      </c>
      <c r="F41" s="132">
        <v>0.20327948080824243</v>
      </c>
      <c r="G41" s="132"/>
      <c r="H41" s="132">
        <v>0.20855715055303317</v>
      </c>
      <c r="I41" s="132"/>
      <c r="J41" s="132">
        <v>0.22161550888529888</v>
      </c>
      <c r="K41" s="132"/>
      <c r="L41" s="102">
        <v>0.2289841353109531</v>
      </c>
      <c r="M41" s="132"/>
      <c r="N41" s="102">
        <v>0.23929758409123389</v>
      </c>
      <c r="O41" s="132"/>
      <c r="P41" s="132">
        <v>0.24682128087011451</v>
      </c>
      <c r="Q41" s="132"/>
      <c r="R41" s="132">
        <v>0.26926164200847114</v>
      </c>
      <c r="S41" s="132"/>
      <c r="T41" s="132">
        <v>0.30951413499737762</v>
      </c>
      <c r="U41" s="132"/>
      <c r="V41" s="132">
        <v>0.34589391168780464</v>
      </c>
      <c r="W41" s="132"/>
      <c r="X41" s="132">
        <v>0.35744334623459267</v>
      </c>
      <c r="Y41" s="132"/>
      <c r="Z41" s="132">
        <v>0.36223131058402769</v>
      </c>
      <c r="AA41" s="132"/>
      <c r="AB41" s="132">
        <v>0.354661106228292</v>
      </c>
      <c r="AC41" s="132"/>
      <c r="AD41" s="132">
        <v>0.34962708071047971</v>
      </c>
      <c r="AE41" s="132"/>
      <c r="AF41" s="132">
        <v>0.33679496182482888</v>
      </c>
      <c r="AG41" s="132"/>
      <c r="AH41" s="132">
        <v>0.32101925633448858</v>
      </c>
      <c r="AI41" s="132"/>
      <c r="AJ41" s="132">
        <v>0.32013773878260654</v>
      </c>
      <c r="AK41" s="132"/>
      <c r="AL41" s="132">
        <v>0.30930893461804443</v>
      </c>
      <c r="AM41" s="132"/>
      <c r="AN41" s="132">
        <v>0.29954992807574549</v>
      </c>
      <c r="AO41" s="132"/>
      <c r="AP41" s="132">
        <v>0.28667403375336076</v>
      </c>
      <c r="AQ41" s="132"/>
      <c r="AR41" s="132">
        <v>0.280295260504345</v>
      </c>
      <c r="AS41" s="132"/>
      <c r="AT41" s="132">
        <v>0.26471113216706343</v>
      </c>
      <c r="AU41" s="132"/>
      <c r="AV41" s="132">
        <v>0.25578456277971739</v>
      </c>
      <c r="AW41" s="132"/>
      <c r="AX41" s="132">
        <v>0.26074216215035573</v>
      </c>
      <c r="AY41" s="132"/>
      <c r="AZ41" s="132">
        <v>0.27256719086380393</v>
      </c>
      <c r="BA41" s="132"/>
      <c r="BB41" s="132">
        <v>0.27262927807886939</v>
      </c>
      <c r="BC41" s="132"/>
      <c r="BD41" s="132">
        <v>0.26624149629465449</v>
      </c>
      <c r="BE41" s="133"/>
      <c r="BF41" s="132">
        <v>0.25567951217282087</v>
      </c>
      <c r="BG41" s="132"/>
      <c r="BH41" s="132">
        <v>0.24440192917105788</v>
      </c>
      <c r="BI41" s="132"/>
      <c r="BJ41" s="133">
        <v>0.23602279555986891</v>
      </c>
      <c r="BK41" s="133"/>
      <c r="BL41" s="104">
        <v>0.22303312909244016</v>
      </c>
      <c r="BM41" s="104"/>
      <c r="BN41" s="105">
        <v>0.20935364984905799</v>
      </c>
      <c r="BO41" s="105"/>
      <c r="BP41" s="105">
        <v>0.1999610704532748</v>
      </c>
      <c r="BQ41" s="105"/>
      <c r="BR41" s="105">
        <v>0.19611744158733396</v>
      </c>
      <c r="BS41" s="105"/>
      <c r="BT41" s="105">
        <v>0.20015899996700964</v>
      </c>
      <c r="BU41" s="105"/>
      <c r="BV41" s="170">
        <v>0.190816386296635</v>
      </c>
      <c r="BW41" s="170"/>
      <c r="BX41" s="170">
        <v>0.18792068452157901</v>
      </c>
      <c r="BY41" s="170"/>
      <c r="BZ41" s="170">
        <v>0.198371287233197</v>
      </c>
      <c r="CA41" s="170"/>
      <c r="CB41" s="170">
        <v>0.20289713965071601</v>
      </c>
      <c r="CC41" s="170"/>
      <c r="CD41" s="170">
        <v>0.206234315926933</v>
      </c>
      <c r="CE41" s="170"/>
      <c r="CF41" s="170">
        <v>0.20470063745969699</v>
      </c>
    </row>
    <row r="42" spans="1:84" ht="12" customHeight="1" x14ac:dyDescent="0.2">
      <c r="C42" s="14" t="s">
        <v>57</v>
      </c>
      <c r="D42" s="6" t="s">
        <v>12</v>
      </c>
      <c r="F42" s="132">
        <v>8.6623230550712138E-2</v>
      </c>
      <c r="G42" s="132"/>
      <c r="H42" s="132">
        <v>8.8736311175126995E-2</v>
      </c>
      <c r="I42" s="132"/>
      <c r="J42" s="132">
        <v>9.403554119547658E-2</v>
      </c>
      <c r="K42" s="132"/>
      <c r="L42" s="102">
        <v>9.8546052318021771E-2</v>
      </c>
      <c r="M42" s="132"/>
      <c r="N42" s="102">
        <v>0.10057963576727089</v>
      </c>
      <c r="O42" s="132"/>
      <c r="P42" s="132">
        <v>0.10564237778042246</v>
      </c>
      <c r="Q42" s="132"/>
      <c r="R42" s="132">
        <v>0.114282362356048</v>
      </c>
      <c r="S42" s="132"/>
      <c r="T42" s="132">
        <v>0.13147070736601729</v>
      </c>
      <c r="U42" s="132"/>
      <c r="V42" s="132">
        <v>0.14860187537041189</v>
      </c>
      <c r="W42" s="132"/>
      <c r="X42" s="132">
        <v>0.15906600877182964</v>
      </c>
      <c r="Y42" s="132"/>
      <c r="Z42" s="132">
        <v>0.16375676301923414</v>
      </c>
      <c r="AA42" s="132"/>
      <c r="AB42" s="132">
        <v>0.16622729954584153</v>
      </c>
      <c r="AC42" s="132"/>
      <c r="AD42" s="132">
        <v>0.16797972793945495</v>
      </c>
      <c r="AE42" s="132"/>
      <c r="AF42" s="132">
        <v>0.16843326932196712</v>
      </c>
      <c r="AG42" s="132"/>
      <c r="AH42" s="132">
        <v>0.1637930461636844</v>
      </c>
      <c r="AI42" s="132"/>
      <c r="AJ42" s="132">
        <v>0.1646859554306522</v>
      </c>
      <c r="AK42" s="132"/>
      <c r="AL42" s="132">
        <v>0.15927701152018986</v>
      </c>
      <c r="AM42" s="132"/>
      <c r="AN42" s="132">
        <v>0.1536628513134452</v>
      </c>
      <c r="AO42" s="132"/>
      <c r="AP42" s="132">
        <v>0.14890115144074589</v>
      </c>
      <c r="AQ42" s="132"/>
      <c r="AR42" s="132">
        <v>0.14107346650544239</v>
      </c>
      <c r="AS42" s="132"/>
      <c r="AT42" s="132">
        <v>0.13495456751982199</v>
      </c>
      <c r="AU42" s="132"/>
      <c r="AV42" s="132">
        <v>0.1283162410812401</v>
      </c>
      <c r="AW42" s="132"/>
      <c r="AX42" s="132">
        <v>0.13089887233911046</v>
      </c>
      <c r="AY42" s="132"/>
      <c r="AZ42" s="132">
        <v>0.13595780116474604</v>
      </c>
      <c r="BA42" s="132"/>
      <c r="BB42" s="132">
        <v>0.13620413581487931</v>
      </c>
      <c r="BC42" s="132"/>
      <c r="BD42" s="132">
        <v>0.1354158101890745</v>
      </c>
      <c r="BE42" s="133"/>
      <c r="BF42" s="132">
        <v>0.13167584589009806</v>
      </c>
      <c r="BG42" s="132"/>
      <c r="BH42" s="132">
        <v>0.1266287987641552</v>
      </c>
      <c r="BI42" s="132"/>
      <c r="BJ42" s="133">
        <v>0.1226971876594215</v>
      </c>
      <c r="BK42" s="133"/>
      <c r="BL42" s="104">
        <v>0.1158492463725825</v>
      </c>
      <c r="BM42" s="104"/>
      <c r="BN42" s="105">
        <v>0.11198106823314402</v>
      </c>
      <c r="BO42" s="105"/>
      <c r="BP42" s="105">
        <v>0.10485234124703717</v>
      </c>
      <c r="BQ42" s="105"/>
      <c r="BR42" s="105">
        <v>0.10317538371588378</v>
      </c>
      <c r="BS42" s="105"/>
      <c r="BT42" s="105">
        <v>0.10651600020771146</v>
      </c>
      <c r="BU42" s="105"/>
      <c r="BV42" s="170">
        <v>0.10154525252675101</v>
      </c>
      <c r="BW42" s="170"/>
      <c r="BX42" s="170">
        <v>0.10091064572694</v>
      </c>
      <c r="BY42" s="170"/>
      <c r="BZ42" s="170">
        <v>0.11031722082605799</v>
      </c>
      <c r="CA42" s="170"/>
      <c r="CB42" s="170">
        <v>0.115751748069938</v>
      </c>
      <c r="CC42" s="170"/>
      <c r="CD42" s="170">
        <v>0.118440087680753</v>
      </c>
      <c r="CE42" s="170"/>
      <c r="CF42" s="170">
        <v>0.117097649922227</v>
      </c>
    </row>
    <row r="43" spans="1:84" ht="12" customHeight="1" x14ac:dyDescent="0.2">
      <c r="C43" s="14" t="s">
        <v>28</v>
      </c>
      <c r="D43" s="6" t="s">
        <v>12</v>
      </c>
      <c r="F43" s="132">
        <v>0.1875751157789857</v>
      </c>
      <c r="G43" s="132"/>
      <c r="H43" s="132">
        <v>0.17972802782692135</v>
      </c>
      <c r="I43" s="132"/>
      <c r="J43" s="132">
        <v>0.18727625201938611</v>
      </c>
      <c r="K43" s="132"/>
      <c r="L43" s="102">
        <v>0.19665999825480618</v>
      </c>
      <c r="M43" s="132"/>
      <c r="N43" s="102">
        <v>0.20342567453018873</v>
      </c>
      <c r="O43" s="132"/>
      <c r="P43" s="132">
        <v>0.2085881302625027</v>
      </c>
      <c r="Q43" s="132"/>
      <c r="R43" s="132">
        <v>0.22346562909229578</v>
      </c>
      <c r="S43" s="132"/>
      <c r="T43" s="132">
        <v>0.24634365576376463</v>
      </c>
      <c r="U43" s="132"/>
      <c r="V43" s="132">
        <v>0.27472133152290923</v>
      </c>
      <c r="W43" s="132"/>
      <c r="X43" s="132">
        <v>0.29057362759315936</v>
      </c>
      <c r="Y43" s="132"/>
      <c r="Z43" s="132">
        <v>0.30269284281117159</v>
      </c>
      <c r="AA43" s="132"/>
      <c r="AB43" s="132">
        <v>0.31054036829936993</v>
      </c>
      <c r="AC43" s="132"/>
      <c r="AD43" s="132">
        <v>0.32598033332220927</v>
      </c>
      <c r="AE43" s="132"/>
      <c r="AF43" s="132">
        <v>0.33786861411140895</v>
      </c>
      <c r="AG43" s="132"/>
      <c r="AH43" s="132">
        <v>0.35767757590982274</v>
      </c>
      <c r="AI43" s="132"/>
      <c r="AJ43" s="132">
        <v>0.37317655585418497</v>
      </c>
      <c r="AK43" s="132"/>
      <c r="AL43" s="132">
        <v>0.37836503299162566</v>
      </c>
      <c r="AM43" s="132"/>
      <c r="AN43" s="132">
        <v>0.38038876615058587</v>
      </c>
      <c r="AO43" s="132"/>
      <c r="AP43" s="132">
        <v>0.37878584279783667</v>
      </c>
      <c r="AQ43" s="132"/>
      <c r="AR43" s="132">
        <v>0.35098518968386622</v>
      </c>
      <c r="AS43" s="132"/>
      <c r="AT43" s="132">
        <v>0.3337598275784413</v>
      </c>
      <c r="AU43" s="132"/>
      <c r="AV43" s="132">
        <v>0.32878574806419003</v>
      </c>
      <c r="AW43" s="132"/>
      <c r="AX43" s="132">
        <v>0.33705613169633508</v>
      </c>
      <c r="AY43" s="132"/>
      <c r="AZ43" s="132">
        <v>0.3574278395475145</v>
      </c>
      <c r="BA43" s="132"/>
      <c r="BB43" s="132">
        <v>0.36323479297399108</v>
      </c>
      <c r="BC43" s="132"/>
      <c r="BD43" s="132">
        <v>0.36153304424607929</v>
      </c>
      <c r="BE43" s="133"/>
      <c r="BF43" s="132">
        <v>0.35109731187352688</v>
      </c>
      <c r="BG43" s="132"/>
      <c r="BH43" s="132">
        <v>0.33652991506470409</v>
      </c>
      <c r="BI43" s="132"/>
      <c r="BJ43" s="133">
        <v>0.33262498095938831</v>
      </c>
      <c r="BK43" s="133"/>
      <c r="BL43" s="104">
        <v>0.315441455840344</v>
      </c>
      <c r="BM43" s="104"/>
      <c r="BN43" s="105">
        <v>0.31480657383383132</v>
      </c>
      <c r="BO43" s="105"/>
      <c r="BP43" s="105">
        <v>0.30927362120593138</v>
      </c>
      <c r="BQ43" s="105"/>
      <c r="BR43" s="105">
        <v>0.30512755039894179</v>
      </c>
      <c r="BS43" s="105"/>
      <c r="BT43" s="105">
        <v>0.3288288853597312</v>
      </c>
      <c r="BU43" s="105"/>
      <c r="BV43" s="170">
        <v>0.30395470290200399</v>
      </c>
      <c r="BW43" s="170"/>
      <c r="BX43" s="170">
        <v>0.30977734605838703</v>
      </c>
      <c r="BY43" s="170"/>
      <c r="BZ43" s="170">
        <v>0.37923010335535201</v>
      </c>
      <c r="CA43" s="170"/>
      <c r="CB43" s="170">
        <v>0.44294637031606698</v>
      </c>
      <c r="CC43" s="170"/>
      <c r="CD43" s="170">
        <v>0.50313707590572498</v>
      </c>
      <c r="CE43" s="170"/>
      <c r="CF43" s="170">
        <v>0.51685310852431898</v>
      </c>
    </row>
    <row r="44" spans="1:84" ht="12" customHeight="1" x14ac:dyDescent="0.2">
      <c r="C44" s="14" t="s">
        <v>29</v>
      </c>
      <c r="D44" s="6" t="s">
        <v>12</v>
      </c>
      <c r="F44" s="132">
        <v>8.0701694689066863E-2</v>
      </c>
      <c r="G44" s="132"/>
      <c r="H44" s="132">
        <v>8.1304459317913691E-2</v>
      </c>
      <c r="I44" s="132"/>
      <c r="J44" s="132">
        <v>8.2946688206785135E-2</v>
      </c>
      <c r="K44" s="132"/>
      <c r="L44" s="102">
        <v>9.99971558371026E-2</v>
      </c>
      <c r="M44" s="132"/>
      <c r="N44" s="102">
        <v>0.11397318115397558</v>
      </c>
      <c r="O44" s="132"/>
      <c r="P44" s="132">
        <v>0.13681690349783687</v>
      </c>
      <c r="Q44" s="132"/>
      <c r="R44" s="132">
        <v>0.17602742623340287</v>
      </c>
      <c r="S44" s="132"/>
      <c r="T44" s="132">
        <v>0.1815403993117394</v>
      </c>
      <c r="U44" s="132"/>
      <c r="V44" s="132">
        <v>0.19015455325749769</v>
      </c>
      <c r="W44" s="132"/>
      <c r="X44" s="132">
        <v>0.16348396520007696</v>
      </c>
      <c r="Y44" s="132"/>
      <c r="Z44" s="132">
        <v>0.14989822350927834</v>
      </c>
      <c r="AA44" s="132"/>
      <c r="AB44" s="132">
        <v>0.12617245031756799</v>
      </c>
      <c r="AC44" s="132"/>
      <c r="AD44" s="132">
        <v>0.1177913768801685</v>
      </c>
      <c r="AE44" s="132"/>
      <c r="AF44" s="132">
        <v>0.1101046687346728</v>
      </c>
      <c r="AG44" s="132"/>
      <c r="AH44" s="132">
        <v>0.10798145494244962</v>
      </c>
      <c r="AI44" s="132"/>
      <c r="AJ44" s="132">
        <v>0.10195158723290355</v>
      </c>
      <c r="AK44" s="132"/>
      <c r="AL44" s="132">
        <v>0.10632183526619615</v>
      </c>
      <c r="AM44" s="132"/>
      <c r="AN44" s="132">
        <v>0.10798432600402946</v>
      </c>
      <c r="AO44" s="132"/>
      <c r="AP44" s="132">
        <v>0.10738082947609742</v>
      </c>
      <c r="AQ44" s="132"/>
      <c r="AR44" s="132">
        <v>0.10295432350210686</v>
      </c>
      <c r="AS44" s="132"/>
      <c r="AT44" s="132">
        <v>0.10265888856823045</v>
      </c>
      <c r="AU44" s="132"/>
      <c r="AV44" s="132">
        <v>9.983416165709888E-2</v>
      </c>
      <c r="AW44" s="132"/>
      <c r="AX44" s="132">
        <v>9.8846341241416835E-2</v>
      </c>
      <c r="AY44" s="132"/>
      <c r="AZ44" s="132">
        <v>9.3331299629764594E-2</v>
      </c>
      <c r="BA44" s="132"/>
      <c r="BB44" s="132">
        <v>9.1646383978030543E-2</v>
      </c>
      <c r="BC44" s="132"/>
      <c r="BD44" s="132">
        <v>8.5925406908780227E-2</v>
      </c>
      <c r="BE44" s="133"/>
      <c r="BF44" s="132">
        <v>8.1228932456757511E-2</v>
      </c>
      <c r="BG44" s="132"/>
      <c r="BH44" s="132">
        <v>7.2268060790824248E-2</v>
      </c>
      <c r="BI44" s="132"/>
      <c r="BJ44" s="133">
        <v>7.4649480149069816E-2</v>
      </c>
      <c r="BK44" s="133"/>
      <c r="BL44" s="104">
        <v>7.2063237898301213E-2</v>
      </c>
      <c r="BM44" s="104"/>
      <c r="BN44" s="105">
        <v>6.7405503069638897E-2</v>
      </c>
      <c r="BO44" s="105"/>
      <c r="BP44" s="105">
        <v>5.8057559303012943E-2</v>
      </c>
      <c r="BQ44" s="105"/>
      <c r="BR44" s="105">
        <v>4.8316937455055317E-2</v>
      </c>
      <c r="BS44" s="105"/>
      <c r="BT44" s="105">
        <v>3.9445638852143181E-2</v>
      </c>
      <c r="BU44" s="105"/>
      <c r="BV44" s="170">
        <v>3.8472022046799399E-2</v>
      </c>
      <c r="BW44" s="170"/>
      <c r="BX44" s="170">
        <v>3.40325204204633E-2</v>
      </c>
      <c r="BY44" s="170"/>
      <c r="BZ44" s="170">
        <v>3.3368254890196798E-2</v>
      </c>
      <c r="CA44" s="170"/>
      <c r="CB44" s="170">
        <v>3.2072880194378497E-2</v>
      </c>
      <c r="CC44" s="170"/>
      <c r="CD44" s="170">
        <v>3.05040150181882E-2</v>
      </c>
      <c r="CE44" s="170"/>
      <c r="CF44" s="170">
        <v>2.9600081142323698E-2</v>
      </c>
    </row>
    <row r="45" spans="1:84" s="8" customFormat="1" ht="12" customHeight="1" x14ac:dyDescent="0.2">
      <c r="C45" s="15" t="s">
        <v>30</v>
      </c>
      <c r="D45" s="10" t="s">
        <v>12</v>
      </c>
      <c r="E45" s="28"/>
      <c r="F45" s="134">
        <v>1.7190331587399612</v>
      </c>
      <c r="G45" s="134"/>
      <c r="H45" s="134">
        <v>1.7268392476225829</v>
      </c>
      <c r="I45" s="134"/>
      <c r="J45" s="134">
        <v>1.7676316639741518</v>
      </c>
      <c r="K45" s="134"/>
      <c r="L45" s="107">
        <v>1.8609338489630831</v>
      </c>
      <c r="M45" s="134"/>
      <c r="N45" s="107">
        <v>1.9180427702256622</v>
      </c>
      <c r="O45" s="134"/>
      <c r="P45" s="134">
        <v>1.9844664134358301</v>
      </c>
      <c r="Q45" s="134"/>
      <c r="R45" s="134">
        <v>2.1787004258319929</v>
      </c>
      <c r="S45" s="134"/>
      <c r="T45" s="134">
        <v>2.4248798735587607</v>
      </c>
      <c r="U45" s="134"/>
      <c r="V45" s="134">
        <v>2.6055401482769698</v>
      </c>
      <c r="W45" s="134"/>
      <c r="X45" s="134">
        <v>2.5807130294540652</v>
      </c>
      <c r="Y45" s="134"/>
      <c r="Z45" s="134">
        <v>2.5132273070636728</v>
      </c>
      <c r="AA45" s="134"/>
      <c r="AB45" s="134">
        <v>2.4073113771879484</v>
      </c>
      <c r="AC45" s="134"/>
      <c r="AD45" s="134">
        <v>2.3532904725465817</v>
      </c>
      <c r="AE45" s="134"/>
      <c r="AF45" s="134">
        <v>2.2948829601881924</v>
      </c>
      <c r="AG45" s="134"/>
      <c r="AH45" s="134">
        <v>2.2386721753386905</v>
      </c>
      <c r="AI45" s="134"/>
      <c r="AJ45" s="134">
        <v>2.2637826609403815</v>
      </c>
      <c r="AK45" s="134"/>
      <c r="AL45" s="134">
        <v>2.2368136368040799</v>
      </c>
      <c r="AM45" s="134"/>
      <c r="AN45" s="134">
        <v>2.2092828139512135</v>
      </c>
      <c r="AO45" s="134"/>
      <c r="AP45" s="134">
        <v>2.1518303348388015</v>
      </c>
      <c r="AQ45" s="134"/>
      <c r="AR45" s="134">
        <v>2.086288738087851</v>
      </c>
      <c r="AS45" s="134"/>
      <c r="AT45" s="134">
        <v>2.0216561210821054</v>
      </c>
      <c r="AU45" s="134"/>
      <c r="AV45" s="134">
        <v>1.9794844903860964</v>
      </c>
      <c r="AW45" s="134"/>
      <c r="AX45" s="134">
        <v>2.012663936447824</v>
      </c>
      <c r="AY45" s="134"/>
      <c r="AZ45" s="134">
        <v>2.0848871326047824</v>
      </c>
      <c r="BA45" s="134"/>
      <c r="BB45" s="134">
        <v>2.1332397977006772</v>
      </c>
      <c r="BC45" s="134"/>
      <c r="BD45" s="134">
        <v>2.0851961348581316</v>
      </c>
      <c r="BE45" s="135"/>
      <c r="BF45" s="134">
        <v>2.0032211671200959</v>
      </c>
      <c r="BG45" s="134"/>
      <c r="BH45" s="134">
        <v>1.9138768831270265</v>
      </c>
      <c r="BI45" s="134"/>
      <c r="BJ45" s="135">
        <v>1.8670008315440911</v>
      </c>
      <c r="BK45" s="135"/>
      <c r="BL45" s="109">
        <v>1.7693561634806023</v>
      </c>
      <c r="BM45" s="109"/>
      <c r="BN45" s="110">
        <v>1.6971466885152786</v>
      </c>
      <c r="BO45" s="110"/>
      <c r="BP45" s="110">
        <v>1.6312767252423386</v>
      </c>
      <c r="BQ45" s="110"/>
      <c r="BR45" s="110">
        <v>1.5809473367938667</v>
      </c>
      <c r="BS45" s="110"/>
      <c r="BT45" s="110">
        <v>1.5758641687284383</v>
      </c>
      <c r="BU45" s="110"/>
      <c r="BV45" s="171">
        <v>1.49730627740205</v>
      </c>
      <c r="BW45" s="171"/>
      <c r="BX45" s="171">
        <v>1.4744610395356199</v>
      </c>
      <c r="BY45" s="171"/>
      <c r="BZ45" s="171">
        <v>1.5820153654345901</v>
      </c>
      <c r="CA45" s="171"/>
      <c r="CB45" s="171">
        <v>1.6555589701651401</v>
      </c>
      <c r="CC45" s="171"/>
      <c r="CD45" s="171">
        <v>1.71009868041393</v>
      </c>
      <c r="CE45" s="171"/>
      <c r="CF45" s="171">
        <v>1.70205361010677</v>
      </c>
    </row>
    <row r="46" spans="1:84" s="8" customFormat="1" ht="12" customHeight="1" x14ac:dyDescent="0.2">
      <c r="C46" s="17" t="s">
        <v>83</v>
      </c>
      <c r="D46" s="10" t="s">
        <v>12</v>
      </c>
      <c r="E46" s="28"/>
      <c r="F46" s="134">
        <v>1.1298636013093042</v>
      </c>
      <c r="G46" s="134"/>
      <c r="H46" s="134">
        <v>1.1381461058130264</v>
      </c>
      <c r="I46" s="134"/>
      <c r="J46" s="134">
        <v>1.1729499192245556</v>
      </c>
      <c r="K46" s="134"/>
      <c r="L46" s="107">
        <v>1.2395261766498613</v>
      </c>
      <c r="M46" s="134"/>
      <c r="N46" s="107">
        <v>1.2912414920255906</v>
      </c>
      <c r="O46" s="134"/>
      <c r="P46" s="134">
        <v>1.3464999533054669</v>
      </c>
      <c r="Q46" s="134"/>
      <c r="R46" s="134">
        <v>1.4934088118762154</v>
      </c>
      <c r="S46" s="134"/>
      <c r="T46" s="134">
        <v>1.6726966929254528</v>
      </c>
      <c r="U46" s="134"/>
      <c r="V46" s="134">
        <v>1.8373929997340732</v>
      </c>
      <c r="W46" s="134"/>
      <c r="X46" s="134">
        <v>1.8396448876641585</v>
      </c>
      <c r="Y46" s="134"/>
      <c r="Z46" s="134">
        <v>1.8128515289333056</v>
      </c>
      <c r="AA46" s="134"/>
      <c r="AB46" s="134">
        <v>1.7471955110510335</v>
      </c>
      <c r="AC46" s="134"/>
      <c r="AD46" s="134">
        <v>1.7197723172765089</v>
      </c>
      <c r="AE46" s="134"/>
      <c r="AF46" s="134">
        <v>1.6829922546073346</v>
      </c>
      <c r="AG46" s="134"/>
      <c r="AH46" s="134">
        <v>1.6471813615474489</v>
      </c>
      <c r="AI46" s="134"/>
      <c r="AJ46" s="134">
        <v>1.6585456264660732</v>
      </c>
      <c r="AK46" s="134"/>
      <c r="AL46" s="134">
        <v>1.6429311907912814</v>
      </c>
      <c r="AM46" s="134"/>
      <c r="AN46" s="134">
        <v>1.6194129549185028</v>
      </c>
      <c r="AO46" s="134"/>
      <c r="AP46" s="134">
        <v>1.5755757784363607</v>
      </c>
      <c r="AQ46" s="134"/>
      <c r="AR46" s="134">
        <v>1.5166663180904274</v>
      </c>
      <c r="AS46" s="134"/>
      <c r="AT46" s="134">
        <v>1.4602784835043481</v>
      </c>
      <c r="AU46" s="134"/>
      <c r="AV46" s="134">
        <v>1.4186225396066816</v>
      </c>
      <c r="AW46" s="134"/>
      <c r="AX46" s="134">
        <v>1.4428551767991193</v>
      </c>
      <c r="AY46" s="134"/>
      <c r="AZ46" s="134">
        <v>1.4962924962714073</v>
      </c>
      <c r="BA46" s="134"/>
      <c r="BB46" s="134">
        <v>1.5223565846376277</v>
      </c>
      <c r="BC46" s="134"/>
      <c r="BD46" s="134">
        <v>1.4923909041185996</v>
      </c>
      <c r="BE46" s="135"/>
      <c r="BF46" s="134">
        <v>1.4378123910222149</v>
      </c>
      <c r="BG46" s="134"/>
      <c r="BH46" s="134">
        <v>1.3699501186332916</v>
      </c>
      <c r="BI46" s="134"/>
      <c r="BJ46" s="135">
        <v>1.3371687282428419</v>
      </c>
      <c r="BK46" s="135"/>
      <c r="BL46" s="109">
        <v>1.2668539471472067</v>
      </c>
      <c r="BM46" s="109"/>
      <c r="BN46" s="110">
        <v>1.2146210230307581</v>
      </c>
      <c r="BO46" s="110"/>
      <c r="BP46" s="110">
        <v>1.1656039119928823</v>
      </c>
      <c r="BQ46" s="110"/>
      <c r="BR46" s="110">
        <v>1.1345382341415029</v>
      </c>
      <c r="BS46" s="110"/>
      <c r="BT46" s="110">
        <v>1.145651950590223</v>
      </c>
      <c r="BU46" s="110"/>
      <c r="BV46" s="171">
        <v>1.08143158904132</v>
      </c>
      <c r="BW46" s="171"/>
      <c r="BX46" s="171">
        <v>1.0706815048354299</v>
      </c>
      <c r="BY46" s="171"/>
      <c r="BZ46" s="171">
        <v>1.17397857093848</v>
      </c>
      <c r="CA46" s="171"/>
      <c r="CB46" s="171">
        <v>1.24716479808479</v>
      </c>
      <c r="CC46" s="171"/>
      <c r="CD46" s="171">
        <v>1.3061332480475101</v>
      </c>
      <c r="CE46" s="171"/>
      <c r="CF46" s="171">
        <v>1.3104605753048</v>
      </c>
    </row>
    <row r="47" spans="1:84" ht="12" customHeight="1" x14ac:dyDescent="0.2">
      <c r="D47" s="6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31"/>
      <c r="BF47" s="102"/>
      <c r="BG47" s="102"/>
      <c r="BH47" s="102"/>
      <c r="BI47" s="102"/>
      <c r="BJ47" s="131"/>
      <c r="BK47" s="131"/>
      <c r="BL47" s="102"/>
      <c r="BM47" s="102"/>
      <c r="BN47" s="102"/>
      <c r="BO47" s="102"/>
      <c r="BP47" s="102"/>
      <c r="BQ47" s="102"/>
      <c r="BR47" s="102"/>
      <c r="BS47" s="102"/>
      <c r="BT47" s="102"/>
      <c r="BU47" s="102"/>
      <c r="BV47" s="157"/>
      <c r="BW47" s="157"/>
      <c r="BX47" s="157"/>
      <c r="BY47" s="157"/>
      <c r="BZ47" s="157"/>
      <c r="CA47" s="157"/>
      <c r="CB47" s="157"/>
      <c r="CC47" s="157"/>
      <c r="CD47" s="157"/>
      <c r="CE47" s="157"/>
      <c r="CF47" s="157"/>
    </row>
    <row r="48" spans="1:84" ht="12" customHeight="1" x14ac:dyDescent="0.2">
      <c r="A48" s="78" t="s">
        <v>86</v>
      </c>
      <c r="B48" s="8"/>
      <c r="D48" s="6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36"/>
      <c r="BF48" s="1"/>
      <c r="BG48" s="1"/>
      <c r="BH48" s="1"/>
      <c r="BI48" s="1"/>
      <c r="BJ48" s="136"/>
      <c r="BK48" s="136"/>
      <c r="BL48" s="102"/>
      <c r="BM48" s="102"/>
      <c r="BN48" s="102"/>
      <c r="BO48" s="102"/>
      <c r="BP48" s="102"/>
      <c r="BQ48" s="102"/>
      <c r="BR48" s="102"/>
      <c r="BS48" s="102"/>
      <c r="BT48" s="102"/>
      <c r="BU48" s="102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</row>
    <row r="49" spans="1:86" ht="12" customHeight="1" x14ac:dyDescent="0.2">
      <c r="C49" s="13" t="s">
        <v>70</v>
      </c>
      <c r="D49" s="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36"/>
      <c r="BF49" s="1"/>
      <c r="BG49" s="1"/>
      <c r="BH49" s="1"/>
      <c r="BI49" s="1"/>
      <c r="BJ49" s="136"/>
      <c r="BK49" s="136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</row>
    <row r="50" spans="1:86" ht="12" customHeight="1" x14ac:dyDescent="0.25">
      <c r="D50" s="6"/>
      <c r="BV50" s="154"/>
      <c r="BW50" s="154"/>
      <c r="BX50" s="154"/>
      <c r="BY50" s="154"/>
      <c r="BZ50" s="154"/>
      <c r="CA50" s="154"/>
      <c r="CB50" s="154"/>
      <c r="CC50" s="154"/>
      <c r="CD50" s="154"/>
      <c r="CE50" s="154"/>
      <c r="CF50" s="154"/>
    </row>
    <row r="51" spans="1:86" ht="12" customHeight="1" x14ac:dyDescent="0.2">
      <c r="C51" s="14" t="s">
        <v>64</v>
      </c>
      <c r="D51" s="6" t="s">
        <v>26</v>
      </c>
      <c r="F51" s="98">
        <v>6472</v>
      </c>
      <c r="G51" s="98"/>
      <c r="H51" s="98">
        <v>6464</v>
      </c>
      <c r="I51" s="98"/>
      <c r="J51" s="98">
        <v>6838</v>
      </c>
      <c r="K51" s="98"/>
      <c r="L51" s="98">
        <v>8135</v>
      </c>
      <c r="M51" s="98"/>
      <c r="N51" s="98">
        <v>9174</v>
      </c>
      <c r="O51" s="98"/>
      <c r="P51" s="98">
        <v>11074</v>
      </c>
      <c r="Q51" s="98"/>
      <c r="R51" s="98">
        <v>13462</v>
      </c>
      <c r="S51" s="98"/>
      <c r="T51" s="98">
        <v>13236</v>
      </c>
      <c r="U51" s="98"/>
      <c r="V51" s="98">
        <v>14838</v>
      </c>
      <c r="W51" s="98"/>
      <c r="X51" s="98">
        <v>13225</v>
      </c>
      <c r="Y51" s="98"/>
      <c r="Z51" s="98">
        <v>13417</v>
      </c>
      <c r="AA51" s="98"/>
      <c r="AB51" s="98">
        <v>11483</v>
      </c>
      <c r="AC51" s="98"/>
      <c r="AD51" s="98">
        <v>10447</v>
      </c>
      <c r="AE51" s="98"/>
      <c r="AF51" s="98">
        <v>9990</v>
      </c>
      <c r="AG51" s="98"/>
      <c r="AH51" s="98">
        <v>9134</v>
      </c>
      <c r="AI51" s="98"/>
      <c r="AJ51" s="98">
        <v>8246</v>
      </c>
      <c r="AK51" s="98"/>
      <c r="AL51" s="98">
        <v>9615</v>
      </c>
      <c r="AM51" s="98"/>
      <c r="AN51" s="98">
        <v>9510</v>
      </c>
      <c r="AO51" s="98"/>
      <c r="AP51" s="98">
        <v>9674</v>
      </c>
      <c r="AQ51" s="98"/>
      <c r="AR51" s="98">
        <v>8924</v>
      </c>
      <c r="AS51" s="98"/>
      <c r="AT51" s="98">
        <v>9531</v>
      </c>
      <c r="AU51" s="98"/>
      <c r="AV51" s="98">
        <v>8695</v>
      </c>
      <c r="AW51" s="98"/>
      <c r="AX51" s="98">
        <v>8521</v>
      </c>
      <c r="AY51" s="98"/>
      <c r="AZ51" s="98">
        <v>7792</v>
      </c>
      <c r="BA51" s="98"/>
      <c r="BB51" s="98">
        <v>8109</v>
      </c>
      <c r="BC51" s="98"/>
      <c r="BD51" s="98">
        <v>7760</v>
      </c>
      <c r="BE51" s="137"/>
      <c r="BF51" s="98">
        <v>7328</v>
      </c>
      <c r="BG51" s="98"/>
      <c r="BH51" s="98">
        <v>6118</v>
      </c>
      <c r="BI51" s="98"/>
      <c r="BJ51" s="137">
        <v>6658</v>
      </c>
      <c r="BK51" s="137"/>
      <c r="BL51" s="130">
        <v>5713</v>
      </c>
      <c r="BM51" s="130"/>
      <c r="BN51" s="117">
        <v>5148</v>
      </c>
      <c r="BO51" s="117"/>
      <c r="BP51" s="117">
        <v>4134</v>
      </c>
      <c r="BQ51" s="117"/>
      <c r="BR51" s="117">
        <v>3157</v>
      </c>
      <c r="BS51" s="117"/>
      <c r="BT51" s="117">
        <v>2671</v>
      </c>
      <c r="BU51" s="117"/>
      <c r="BV51" s="172">
        <v>2881</v>
      </c>
      <c r="BW51" s="172"/>
      <c r="BX51" s="172">
        <v>2418</v>
      </c>
      <c r="BY51" s="172"/>
      <c r="BZ51" s="172">
        <v>2587</v>
      </c>
      <c r="CA51" s="172"/>
      <c r="CB51" s="172">
        <v>2316</v>
      </c>
      <c r="CC51" s="172"/>
      <c r="CD51" s="172">
        <v>2133</v>
      </c>
      <c r="CE51" s="172"/>
      <c r="CF51" s="172">
        <v>2133</v>
      </c>
    </row>
    <row r="52" spans="1:86" ht="12" customHeight="1" x14ac:dyDescent="0.2">
      <c r="C52" s="14" t="s">
        <v>65</v>
      </c>
      <c r="D52" s="6" t="s">
        <v>26</v>
      </c>
      <c r="F52" s="98">
        <v>5350</v>
      </c>
      <c r="G52" s="98"/>
      <c r="H52" s="98">
        <v>5957</v>
      </c>
      <c r="I52" s="98"/>
      <c r="J52" s="98">
        <v>6250</v>
      </c>
      <c r="K52" s="98"/>
      <c r="L52" s="98">
        <v>6159</v>
      </c>
      <c r="M52" s="98"/>
      <c r="N52" s="98">
        <v>5904</v>
      </c>
      <c r="O52" s="98"/>
      <c r="P52" s="98">
        <v>6987</v>
      </c>
      <c r="Q52" s="98"/>
      <c r="R52" s="98">
        <v>7691</v>
      </c>
      <c r="S52" s="98"/>
      <c r="T52" s="98">
        <v>11708</v>
      </c>
      <c r="U52" s="98"/>
      <c r="V52" s="98">
        <v>13014</v>
      </c>
      <c r="W52" s="98"/>
      <c r="X52" s="98">
        <v>15438</v>
      </c>
      <c r="Y52" s="98"/>
      <c r="Z52" s="98">
        <v>15333</v>
      </c>
      <c r="AA52" s="98"/>
      <c r="AB52" s="98">
        <v>14726</v>
      </c>
      <c r="AC52" s="98"/>
      <c r="AD52" s="98">
        <v>11163</v>
      </c>
      <c r="AE52" s="98"/>
      <c r="AF52" s="98">
        <v>10842</v>
      </c>
      <c r="AG52" s="98"/>
      <c r="AH52" s="98">
        <v>9203</v>
      </c>
      <c r="AI52" s="98"/>
      <c r="AJ52" s="98">
        <v>9227</v>
      </c>
      <c r="AK52" s="98"/>
      <c r="AL52" s="98">
        <v>9063</v>
      </c>
      <c r="AM52" s="98"/>
      <c r="AN52" s="98">
        <v>9232</v>
      </c>
      <c r="AO52" s="98"/>
      <c r="AP52" s="98">
        <v>9504</v>
      </c>
      <c r="AQ52" s="98"/>
      <c r="AR52" s="98">
        <v>9456</v>
      </c>
      <c r="AS52" s="98"/>
      <c r="AT52" s="98">
        <v>9549</v>
      </c>
      <c r="AU52" s="98"/>
      <c r="AV52" s="98">
        <v>9089</v>
      </c>
      <c r="AW52" s="98"/>
      <c r="AX52" s="98">
        <v>8687</v>
      </c>
      <c r="AY52" s="98"/>
      <c r="AZ52" s="98">
        <v>9447</v>
      </c>
      <c r="BA52" s="98"/>
      <c r="BB52" s="98">
        <v>8463</v>
      </c>
      <c r="BC52" s="98"/>
      <c r="BD52" s="98">
        <v>8425</v>
      </c>
      <c r="BE52" s="137"/>
      <c r="BF52" s="98">
        <v>7953</v>
      </c>
      <c r="BG52" s="98"/>
      <c r="BH52" s="98">
        <v>7607</v>
      </c>
      <c r="BI52" s="98"/>
      <c r="BJ52" s="137">
        <v>6617</v>
      </c>
      <c r="BK52" s="137"/>
      <c r="BL52" s="117">
        <v>6151</v>
      </c>
      <c r="BM52" s="130"/>
      <c r="BN52" s="117">
        <v>5784</v>
      </c>
      <c r="BO52" s="117"/>
      <c r="BP52" s="117">
        <v>5533</v>
      </c>
      <c r="BQ52" s="117"/>
      <c r="BR52" s="117">
        <v>4738</v>
      </c>
      <c r="BS52" s="117"/>
      <c r="BT52" s="117">
        <v>3705</v>
      </c>
      <c r="BU52" s="117"/>
      <c r="BV52" s="172">
        <v>2999</v>
      </c>
      <c r="BW52" s="172"/>
      <c r="BX52" s="172">
        <v>2914</v>
      </c>
      <c r="BY52" s="172"/>
      <c r="BZ52" s="172">
        <v>2679</v>
      </c>
      <c r="CA52" s="172"/>
      <c r="CB52" s="172">
        <v>2424</v>
      </c>
      <c r="CC52" s="172"/>
      <c r="CD52" s="172">
        <v>2201</v>
      </c>
      <c r="CE52" s="172"/>
      <c r="CF52" s="172">
        <v>2264</v>
      </c>
    </row>
    <row r="53" spans="1:86" ht="12" customHeight="1" x14ac:dyDescent="0.2">
      <c r="C53" s="14" t="s">
        <v>72</v>
      </c>
      <c r="D53" s="6" t="s">
        <v>26</v>
      </c>
      <c r="F53" s="98">
        <v>12143</v>
      </c>
      <c r="G53" s="98"/>
      <c r="H53" s="98">
        <v>12581</v>
      </c>
      <c r="I53" s="98"/>
      <c r="J53" s="98">
        <v>12836</v>
      </c>
      <c r="K53" s="98"/>
      <c r="L53" s="98">
        <v>15505</v>
      </c>
      <c r="M53" s="98"/>
      <c r="N53" s="98">
        <v>17802</v>
      </c>
      <c r="O53" s="98"/>
      <c r="P53" s="98">
        <v>21360</v>
      </c>
      <c r="Q53" s="98"/>
      <c r="R53" s="98">
        <v>27548</v>
      </c>
      <c r="S53" s="98"/>
      <c r="T53" s="98">
        <v>28241</v>
      </c>
      <c r="U53" s="98"/>
      <c r="V53" s="98">
        <v>29146</v>
      </c>
      <c r="W53" s="98"/>
      <c r="X53" s="98">
        <v>25052</v>
      </c>
      <c r="Y53" s="98"/>
      <c r="Z53" s="98">
        <v>23082</v>
      </c>
      <c r="AA53" s="98"/>
      <c r="AB53" s="98">
        <v>19426</v>
      </c>
      <c r="AC53" s="98"/>
      <c r="AD53" s="98">
        <v>18107</v>
      </c>
      <c r="AE53" s="98"/>
      <c r="AF53" s="98">
        <v>16921</v>
      </c>
      <c r="AG53" s="98"/>
      <c r="AH53" s="98">
        <v>16575</v>
      </c>
      <c r="AI53" s="98"/>
      <c r="AJ53" s="98">
        <v>15468</v>
      </c>
      <c r="AK53" s="98"/>
      <c r="AL53" s="98">
        <v>16020</v>
      </c>
      <c r="AM53" s="98"/>
      <c r="AN53" s="98">
        <v>16262</v>
      </c>
      <c r="AO53" s="98"/>
      <c r="AP53" s="98">
        <v>16182</v>
      </c>
      <c r="AQ53" s="98"/>
      <c r="AR53" s="98">
        <v>15457</v>
      </c>
      <c r="AS53" s="98"/>
      <c r="AT53" s="98">
        <v>15385</v>
      </c>
      <c r="AU53" s="98"/>
      <c r="AV53" s="98">
        <v>14953</v>
      </c>
      <c r="AW53" s="98"/>
      <c r="AX53" s="98">
        <v>14889</v>
      </c>
      <c r="AY53" s="98"/>
      <c r="AZ53" s="98">
        <v>13321</v>
      </c>
      <c r="BA53" s="98"/>
      <c r="BB53" s="98">
        <v>12855</v>
      </c>
      <c r="BC53" s="98"/>
      <c r="BD53" s="98">
        <v>12018</v>
      </c>
      <c r="BE53" s="137"/>
      <c r="BF53" s="98">
        <v>11318</v>
      </c>
      <c r="BG53" s="98"/>
      <c r="BH53" s="98">
        <v>9956</v>
      </c>
      <c r="BI53" s="98"/>
      <c r="BJ53" s="137">
        <v>10164</v>
      </c>
      <c r="BK53" s="137"/>
      <c r="BL53" s="98">
        <v>9730</v>
      </c>
      <c r="BM53" s="117"/>
      <c r="BN53" s="117">
        <v>9076</v>
      </c>
      <c r="BO53" s="117"/>
      <c r="BP53" s="98">
        <v>7758</v>
      </c>
      <c r="BQ53" s="98"/>
      <c r="BR53" s="98">
        <v>6426</v>
      </c>
      <c r="BS53" s="98"/>
      <c r="BT53" s="98">
        <v>5249</v>
      </c>
      <c r="BU53" s="98"/>
      <c r="BV53" s="172">
        <v>5084</v>
      </c>
      <c r="BW53" s="172"/>
      <c r="BX53" s="172">
        <v>4473</v>
      </c>
      <c r="BY53" s="172"/>
      <c r="BZ53" s="172">
        <v>4411</v>
      </c>
      <c r="CA53" s="172"/>
      <c r="CB53" s="172">
        <v>4256</v>
      </c>
      <c r="CC53" s="172"/>
      <c r="CD53" s="172">
        <v>4086</v>
      </c>
      <c r="CE53" s="172"/>
      <c r="CF53" s="172">
        <v>3931</v>
      </c>
    </row>
    <row r="54" spans="1:86" ht="12" customHeight="1" x14ac:dyDescent="0.2">
      <c r="D54" s="6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137"/>
      <c r="BF54" s="98"/>
      <c r="BG54" s="98"/>
      <c r="BH54" s="98"/>
      <c r="BI54" s="98"/>
      <c r="BJ54" s="137"/>
      <c r="BK54" s="137"/>
      <c r="BL54" s="98"/>
      <c r="BM54" s="98"/>
      <c r="BN54" s="117"/>
      <c r="BO54" s="117"/>
      <c r="BP54" s="1"/>
      <c r="BQ54" s="1"/>
      <c r="BR54" s="1"/>
      <c r="BS54" s="1"/>
      <c r="BT54" s="1"/>
      <c r="BU54" s="1"/>
      <c r="BV54" s="156"/>
      <c r="BW54" s="156"/>
      <c r="BX54" s="156"/>
      <c r="BY54" s="156"/>
      <c r="BZ54" s="156"/>
      <c r="CA54" s="156"/>
      <c r="CB54" s="156"/>
      <c r="CC54" s="156"/>
      <c r="CD54" s="156"/>
      <c r="CE54" s="156"/>
      <c r="CF54" s="156"/>
    </row>
    <row r="55" spans="1:86" ht="12" customHeight="1" x14ac:dyDescent="0.2">
      <c r="C55" s="13" t="s">
        <v>71</v>
      </c>
      <c r="D55" s="6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3"/>
      <c r="BE55" s="129"/>
      <c r="BF55" s="98"/>
      <c r="BG55" s="98"/>
      <c r="BH55" s="98"/>
      <c r="BI55" s="98"/>
      <c r="BJ55" s="129"/>
      <c r="BK55" s="129"/>
      <c r="BL55" s="96"/>
      <c r="BM55" s="98"/>
      <c r="BN55" s="98"/>
      <c r="BO55" s="98"/>
      <c r="BP55" s="98"/>
      <c r="BQ55" s="98"/>
      <c r="BR55" s="98"/>
      <c r="BS55" s="98"/>
      <c r="BT55" s="98"/>
      <c r="BU55" s="98"/>
      <c r="BV55" s="155"/>
      <c r="BW55" s="155"/>
      <c r="BX55" s="155"/>
      <c r="BY55" s="155"/>
      <c r="BZ55" s="155"/>
      <c r="CA55" s="155"/>
      <c r="CB55" s="155"/>
      <c r="CC55" s="155"/>
      <c r="CD55" s="155"/>
      <c r="CE55" s="155"/>
      <c r="CF55" s="155"/>
    </row>
    <row r="56" spans="1:86" ht="12" customHeight="1" x14ac:dyDescent="0.2">
      <c r="D56" s="6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3"/>
      <c r="BC56" s="93"/>
      <c r="BD56" s="93"/>
      <c r="BE56" s="129"/>
      <c r="BF56" s="93"/>
      <c r="BG56" s="93"/>
      <c r="BH56" s="93"/>
      <c r="BI56" s="93"/>
      <c r="BJ56" s="138"/>
      <c r="BK56" s="138"/>
      <c r="BL56" s="138"/>
      <c r="BM56" s="96"/>
      <c r="BN56" s="98"/>
      <c r="BO56" s="98"/>
      <c r="BP56" s="97"/>
      <c r="BQ56" s="97"/>
      <c r="BR56" s="97"/>
      <c r="BS56" s="97"/>
      <c r="BT56" s="97"/>
      <c r="BU56" s="97"/>
      <c r="BV56" s="155"/>
      <c r="BW56" s="155"/>
      <c r="BX56" s="155"/>
      <c r="BY56" s="155"/>
      <c r="BZ56" s="155"/>
      <c r="CA56" s="155"/>
      <c r="CB56" s="155"/>
      <c r="CC56" s="155"/>
      <c r="CD56" s="155"/>
      <c r="CE56" s="155"/>
      <c r="CF56" s="155"/>
    </row>
    <row r="57" spans="1:86" ht="12" customHeight="1" x14ac:dyDescent="0.2">
      <c r="C57" s="14" t="s">
        <v>59</v>
      </c>
      <c r="D57" s="6" t="s">
        <v>26</v>
      </c>
      <c r="F57" s="93">
        <v>15046772</v>
      </c>
      <c r="G57" s="93"/>
      <c r="H57" s="93">
        <v>15473936</v>
      </c>
      <c r="I57" s="93"/>
      <c r="J57" s="93">
        <v>15475000</v>
      </c>
      <c r="K57" s="93"/>
      <c r="L57" s="93">
        <v>15505441</v>
      </c>
      <c r="M57" s="93"/>
      <c r="N57" s="93">
        <v>15619464</v>
      </c>
      <c r="O57" s="93"/>
      <c r="P57" s="93">
        <v>15612106</v>
      </c>
      <c r="Q57" s="93"/>
      <c r="R57" s="93">
        <v>15649834</v>
      </c>
      <c r="S57" s="93"/>
      <c r="T57" s="93">
        <v>15556317</v>
      </c>
      <c r="U57" s="93"/>
      <c r="V57" s="93">
        <v>15327532</v>
      </c>
      <c r="W57" s="93"/>
      <c r="X57" s="93">
        <v>15323827</v>
      </c>
      <c r="Y57" s="93"/>
      <c r="Z57" s="93">
        <v>15398448</v>
      </c>
      <c r="AA57" s="93"/>
      <c r="AB57" s="93">
        <v>15396388</v>
      </c>
      <c r="AC57" s="93"/>
      <c r="AD57" s="93">
        <v>15372093</v>
      </c>
      <c r="AE57" s="93"/>
      <c r="AF57" s="93">
        <v>15368104</v>
      </c>
      <c r="AG57" s="93"/>
      <c r="AH57" s="93">
        <v>15349858</v>
      </c>
      <c r="AI57" s="93"/>
      <c r="AJ57" s="93">
        <v>15171907</v>
      </c>
      <c r="AK57" s="93"/>
      <c r="AL57" s="93">
        <v>15067460</v>
      </c>
      <c r="AM57" s="93"/>
      <c r="AN57" s="93">
        <v>15059593</v>
      </c>
      <c r="AO57" s="93"/>
      <c r="AP57" s="93">
        <v>15069729</v>
      </c>
      <c r="AQ57" s="93"/>
      <c r="AR57" s="93">
        <v>15013454</v>
      </c>
      <c r="AS57" s="93"/>
      <c r="AT57" s="93">
        <v>14986525</v>
      </c>
      <c r="AU57" s="93"/>
      <c r="AV57" s="93">
        <v>14977839</v>
      </c>
      <c r="AW57" s="93"/>
      <c r="AX57" s="93">
        <v>15062773</v>
      </c>
      <c r="AY57" s="93"/>
      <c r="AZ57" s="93">
        <v>14272811</v>
      </c>
      <c r="BA57" s="93"/>
      <c r="BB57" s="93">
        <v>14026740</v>
      </c>
      <c r="BC57" s="93"/>
      <c r="BD57" s="139">
        <v>13986550</v>
      </c>
      <c r="BE57" s="136"/>
      <c r="BF57" s="125">
        <v>13933459</v>
      </c>
      <c r="BG57" s="125"/>
      <c r="BH57" s="125">
        <v>13776487</v>
      </c>
      <c r="BI57" s="125"/>
      <c r="BJ57" s="129">
        <v>13615634</v>
      </c>
      <c r="BK57" s="129"/>
      <c r="BL57" s="129">
        <v>13502030</v>
      </c>
      <c r="BM57" s="138"/>
      <c r="BN57" s="97">
        <v>13464776</v>
      </c>
      <c r="BO57" s="97"/>
      <c r="BP57" s="97">
        <v>13362601</v>
      </c>
      <c r="BQ57" s="97"/>
      <c r="BR57" s="97">
        <v>13299684</v>
      </c>
      <c r="BS57" s="97"/>
      <c r="BT57" s="97">
        <v>13306921</v>
      </c>
      <c r="BU57" s="97"/>
      <c r="BV57" s="173">
        <v>13214798</v>
      </c>
      <c r="BW57" s="173"/>
      <c r="BX57" s="173">
        <v>13143311</v>
      </c>
      <c r="BY57" s="173"/>
      <c r="BZ57" s="173">
        <v>13219151</v>
      </c>
      <c r="CA57" s="173"/>
      <c r="CB57" s="173">
        <v>13269778</v>
      </c>
      <c r="CC57" s="173"/>
      <c r="CD57" s="173">
        <v>13394958</v>
      </c>
      <c r="CE57" s="173"/>
      <c r="CF57" s="173">
        <v>13280369</v>
      </c>
    </row>
    <row r="58" spans="1:86" ht="12" customHeight="1" x14ac:dyDescent="0.2">
      <c r="C58" s="14" t="s">
        <v>73</v>
      </c>
      <c r="D58" s="12" t="s">
        <v>4</v>
      </c>
      <c r="F58" s="125">
        <v>1064363.8370000001</v>
      </c>
      <c r="G58" s="125"/>
      <c r="H58" s="125">
        <v>1108071.1189999999</v>
      </c>
      <c r="I58" s="125"/>
      <c r="J58" s="125">
        <v>1137898.3149999999</v>
      </c>
      <c r="K58" s="125"/>
      <c r="L58" s="125">
        <v>1159861.9650000001</v>
      </c>
      <c r="M58" s="125"/>
      <c r="N58" s="125">
        <v>1177761.9350000001</v>
      </c>
      <c r="O58" s="125"/>
      <c r="P58" s="125">
        <v>1188616.5789999999</v>
      </c>
      <c r="Q58" s="125"/>
      <c r="R58" s="125">
        <v>1196460.1599999999</v>
      </c>
      <c r="S58" s="125"/>
      <c r="T58" s="125">
        <v>1200716.1839999999</v>
      </c>
      <c r="U58" s="125"/>
      <c r="V58" s="125">
        <v>1198412.7930000001</v>
      </c>
      <c r="W58" s="125"/>
      <c r="X58" s="125">
        <v>1200934.023</v>
      </c>
      <c r="Y58" s="125"/>
      <c r="Z58" s="125">
        <v>1203367.7549999999</v>
      </c>
      <c r="AA58" s="125"/>
      <c r="AB58" s="125">
        <v>1207300.827</v>
      </c>
      <c r="AC58" s="125"/>
      <c r="AD58" s="125">
        <v>1206133.1939999999</v>
      </c>
      <c r="AE58" s="125"/>
      <c r="AF58" s="125">
        <v>1208954.0730000001</v>
      </c>
      <c r="AG58" s="125"/>
      <c r="AH58" s="125">
        <v>1213372.8940000001</v>
      </c>
      <c r="AI58" s="125"/>
      <c r="AJ58" s="125">
        <v>1213054.24</v>
      </c>
      <c r="AK58" s="125"/>
      <c r="AL58" s="125">
        <v>1212437.425</v>
      </c>
      <c r="AM58" s="125"/>
      <c r="AN58" s="125">
        <v>1214655.1183953115</v>
      </c>
      <c r="AO58" s="125"/>
      <c r="AP58" s="125">
        <v>1217622.1679428834</v>
      </c>
      <c r="AQ58" s="125"/>
      <c r="AR58" s="125">
        <v>1218462.9210605891</v>
      </c>
      <c r="AS58" s="125"/>
      <c r="AT58" s="125">
        <v>1221480.5390081678</v>
      </c>
      <c r="AU58" s="93"/>
      <c r="AV58" s="125">
        <v>1223477.1111273242</v>
      </c>
      <c r="AW58" s="125"/>
      <c r="AX58" s="125">
        <v>1227319.0029361544</v>
      </c>
      <c r="AY58" s="93"/>
      <c r="AZ58" s="93">
        <v>1228664.6436119652</v>
      </c>
      <c r="BA58" s="93"/>
      <c r="BB58" s="93">
        <v>1228627.0718291199</v>
      </c>
      <c r="BC58" s="93"/>
      <c r="BD58" s="93">
        <v>1230403.3062632915</v>
      </c>
      <c r="BE58" s="93"/>
      <c r="BF58" s="93">
        <v>1234449.1652556288</v>
      </c>
      <c r="BG58" s="93"/>
      <c r="BH58" s="93">
        <v>1238923.3288981346</v>
      </c>
      <c r="BI58" s="93"/>
      <c r="BJ58" s="93">
        <v>1243557.0780002051</v>
      </c>
      <c r="BK58" s="93"/>
      <c r="BL58" s="93">
        <v>1249870.1675542612</v>
      </c>
      <c r="BM58" s="129"/>
      <c r="BN58" s="97">
        <v>1256161.4672686565</v>
      </c>
      <c r="BO58" s="97"/>
      <c r="BP58" s="97">
        <v>1260123.2955191659</v>
      </c>
      <c r="BQ58" s="97"/>
      <c r="BR58" s="97">
        <v>1261592.5292091549</v>
      </c>
      <c r="BS58" s="97"/>
      <c r="BT58" s="97">
        <v>1271957.4089408969</v>
      </c>
      <c r="BU58" s="97"/>
      <c r="BV58" s="173">
        <v>1281952.5570654001</v>
      </c>
      <c r="BW58" s="173"/>
      <c r="BX58" s="173">
        <v>1291408.82059522</v>
      </c>
      <c r="BY58" s="173"/>
      <c r="BZ58" s="173">
        <v>1304564.9824943</v>
      </c>
      <c r="CA58" s="173"/>
      <c r="CB58" s="173">
        <v>1316213.7792102899</v>
      </c>
      <c r="CC58" s="173"/>
      <c r="CD58" s="173">
        <v>1330767.57909502</v>
      </c>
      <c r="CE58" s="173"/>
      <c r="CF58" s="173">
        <v>1337834.79078283</v>
      </c>
    </row>
    <row r="59" spans="1:86" ht="12" customHeight="1" x14ac:dyDescent="0.2">
      <c r="R59" s="5"/>
      <c r="S59" s="5"/>
      <c r="T59" s="5"/>
      <c r="U59" s="5"/>
      <c r="V59" s="5"/>
      <c r="W59" s="5"/>
      <c r="X59" s="5"/>
    </row>
    <row r="60" spans="1:86" s="24" customFormat="1" ht="12" customHeight="1" x14ac:dyDescent="0.2">
      <c r="A60" s="71" t="s">
        <v>60</v>
      </c>
      <c r="B60" s="71"/>
      <c r="C60" s="72"/>
      <c r="D60" s="73"/>
      <c r="E60" s="73"/>
      <c r="F60" s="74"/>
      <c r="G60" s="74"/>
      <c r="H60" s="74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144"/>
    </row>
    <row r="61" spans="1:86" s="24" customFormat="1" ht="12" customHeight="1" x14ac:dyDescent="0.2">
      <c r="A61" s="76" t="s">
        <v>129</v>
      </c>
      <c r="B61" s="2"/>
      <c r="C61" s="23"/>
      <c r="F61" s="25"/>
      <c r="G61" s="25"/>
      <c r="H61" s="25"/>
      <c r="CF61" s="145"/>
    </row>
    <row r="62" spans="1:86" s="24" customFormat="1" ht="12" customHeight="1" x14ac:dyDescent="0.2">
      <c r="A62" s="22"/>
      <c r="B62" s="22"/>
      <c r="C62" s="23"/>
      <c r="F62" s="25"/>
      <c r="G62" s="25"/>
      <c r="H62" s="25"/>
      <c r="CF62" s="145"/>
    </row>
    <row r="63" spans="1:86" s="4" customFormat="1" ht="12" customHeight="1" x14ac:dyDescent="0.25">
      <c r="A63" s="176" t="s">
        <v>61</v>
      </c>
      <c r="B63" s="176"/>
      <c r="C63" s="176"/>
      <c r="D63" s="176"/>
      <c r="E63" s="176"/>
      <c r="F63" s="26"/>
      <c r="G63" s="26"/>
      <c r="H63" s="26"/>
      <c r="I63" s="26"/>
      <c r="J63" s="27"/>
      <c r="L63" s="27"/>
      <c r="Q63" s="89"/>
      <c r="R63" s="88"/>
      <c r="S63" s="88"/>
      <c r="T63" s="88"/>
      <c r="U63" s="88"/>
      <c r="V63" s="88"/>
      <c r="W63" s="88"/>
      <c r="X63" s="88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146"/>
      <c r="CG63" s="89"/>
      <c r="CH63" s="89"/>
    </row>
    <row r="64" spans="1:86" s="1" customFormat="1" ht="12" customHeight="1" x14ac:dyDescent="0.25">
      <c r="A64" s="3"/>
      <c r="B64" s="3"/>
      <c r="R64" s="88"/>
      <c r="S64" s="88"/>
      <c r="T64" s="88"/>
      <c r="U64" s="88"/>
      <c r="V64" s="88"/>
      <c r="W64" s="88"/>
      <c r="X64" s="88"/>
      <c r="CF64" s="140"/>
    </row>
    <row r="65" spans="1:84" s="1" customFormat="1" ht="12" customHeight="1" x14ac:dyDescent="0.25">
      <c r="A65" s="2" t="s">
        <v>62</v>
      </c>
      <c r="B65" s="2"/>
      <c r="R65" s="88"/>
      <c r="S65" s="88"/>
      <c r="T65" s="88"/>
      <c r="U65" s="88"/>
      <c r="V65" s="88"/>
      <c r="W65" s="88"/>
      <c r="X65" s="88"/>
      <c r="CF65" s="140"/>
    </row>
    <row r="66" spans="1:84" ht="12" customHeight="1" x14ac:dyDescent="0.25"/>
    <row r="67" spans="1:84" ht="12" customHeight="1" x14ac:dyDescent="0.25"/>
    <row r="68" spans="1:84" ht="12" customHeight="1" x14ac:dyDescent="0.25"/>
    <row r="69" spans="1:84" ht="12" customHeight="1" x14ac:dyDescent="0.25"/>
    <row r="70" spans="1:84" ht="12" customHeight="1" x14ac:dyDescent="0.25"/>
    <row r="71" spans="1:84" ht="12" customHeight="1" x14ac:dyDescent="0.25"/>
    <row r="72" spans="1:84" ht="12" customHeight="1" x14ac:dyDescent="0.25"/>
    <row r="73" spans="1:84" ht="12" customHeight="1" x14ac:dyDescent="0.25"/>
    <row r="74" spans="1:84" ht="12" customHeight="1" x14ac:dyDescent="0.25"/>
    <row r="75" spans="1:84" ht="12" customHeight="1" x14ac:dyDescent="0.25"/>
    <row r="76" spans="1:84" ht="12" customHeight="1" x14ac:dyDescent="0.25"/>
    <row r="77" spans="1:84" ht="12" customHeight="1" x14ac:dyDescent="0.25"/>
    <row r="78" spans="1:84" ht="12" customHeight="1" x14ac:dyDescent="0.25"/>
    <row r="79" spans="1:84" ht="12" customHeight="1" x14ac:dyDescent="0.25"/>
    <row r="80" spans="1:84" ht="12" customHeight="1" x14ac:dyDescent="0.25"/>
    <row r="81" spans="84:84" s="5" customFormat="1" ht="12" customHeight="1" x14ac:dyDescent="0.2">
      <c r="CF81" s="140"/>
    </row>
    <row r="82" spans="84:84" s="5" customFormat="1" ht="12" customHeight="1" x14ac:dyDescent="0.2">
      <c r="CF82" s="140"/>
    </row>
    <row r="83" spans="84:84" s="5" customFormat="1" ht="12" customHeight="1" x14ac:dyDescent="0.2">
      <c r="CF83" s="140"/>
    </row>
    <row r="84" spans="84:84" s="5" customFormat="1" ht="12" customHeight="1" x14ac:dyDescent="0.2">
      <c r="CF84" s="140"/>
    </row>
    <row r="85" spans="84:84" s="5" customFormat="1" ht="12" customHeight="1" x14ac:dyDescent="0.2">
      <c r="CF85" s="140"/>
    </row>
    <row r="86" spans="84:84" s="5" customFormat="1" ht="12" customHeight="1" x14ac:dyDescent="0.2">
      <c r="CF86" s="140"/>
    </row>
    <row r="87" spans="84:84" s="5" customFormat="1" ht="12" customHeight="1" x14ac:dyDescent="0.2">
      <c r="CF87" s="140"/>
    </row>
    <row r="88" spans="84:84" s="5" customFormat="1" ht="12" customHeight="1" x14ac:dyDescent="0.2">
      <c r="CF88" s="140"/>
    </row>
    <row r="89" spans="84:84" s="5" customFormat="1" ht="12" customHeight="1" x14ac:dyDescent="0.2">
      <c r="CF89" s="140"/>
    </row>
    <row r="90" spans="84:84" s="5" customFormat="1" ht="12" customHeight="1" x14ac:dyDescent="0.2">
      <c r="CF90" s="140"/>
    </row>
    <row r="91" spans="84:84" s="5" customFormat="1" ht="12" customHeight="1" x14ac:dyDescent="0.2">
      <c r="CF91" s="140"/>
    </row>
    <row r="92" spans="84:84" s="5" customFormat="1" ht="12" customHeight="1" x14ac:dyDescent="0.2">
      <c r="CF92" s="140"/>
    </row>
    <row r="93" spans="84:84" s="5" customFormat="1" ht="12" customHeight="1" x14ac:dyDescent="0.2">
      <c r="CF93" s="140"/>
    </row>
    <row r="94" spans="84:84" s="5" customFormat="1" ht="12" customHeight="1" x14ac:dyDescent="0.2">
      <c r="CF94" s="140"/>
    </row>
    <row r="95" spans="84:84" s="5" customFormat="1" ht="12" customHeight="1" x14ac:dyDescent="0.2">
      <c r="CF95" s="140"/>
    </row>
    <row r="96" spans="84:84" s="5" customFormat="1" ht="12" customHeight="1" x14ac:dyDescent="0.2">
      <c r="CF96" s="140"/>
    </row>
    <row r="97" spans="84:84" s="5" customFormat="1" ht="12" customHeight="1" x14ac:dyDescent="0.2">
      <c r="CF97" s="140"/>
    </row>
    <row r="98" spans="84:84" s="5" customFormat="1" ht="12" customHeight="1" x14ac:dyDescent="0.2">
      <c r="CF98" s="140"/>
    </row>
    <row r="99" spans="84:84" s="5" customFormat="1" ht="12" customHeight="1" x14ac:dyDescent="0.2">
      <c r="CF99" s="140"/>
    </row>
    <row r="100" spans="84:84" s="5" customFormat="1" ht="12" customHeight="1" x14ac:dyDescent="0.2">
      <c r="CF100" s="140"/>
    </row>
    <row r="101" spans="84:84" s="5" customFormat="1" ht="12" customHeight="1" x14ac:dyDescent="0.2">
      <c r="CF101" s="140"/>
    </row>
    <row r="102" spans="84:84" s="5" customFormat="1" ht="12" customHeight="1" x14ac:dyDescent="0.2">
      <c r="CF102" s="140"/>
    </row>
    <row r="103" spans="84:84" s="5" customFormat="1" ht="12" customHeight="1" x14ac:dyDescent="0.2">
      <c r="CF103" s="140"/>
    </row>
    <row r="104" spans="84:84" s="5" customFormat="1" ht="12" customHeight="1" x14ac:dyDescent="0.2">
      <c r="CF104" s="140"/>
    </row>
    <row r="105" spans="84:84" s="5" customFormat="1" ht="12" customHeight="1" x14ac:dyDescent="0.2">
      <c r="CF105" s="140"/>
    </row>
    <row r="106" spans="84:84" s="5" customFormat="1" ht="12" customHeight="1" x14ac:dyDescent="0.2">
      <c r="CF106" s="140"/>
    </row>
    <row r="107" spans="84:84" s="5" customFormat="1" ht="12" customHeight="1" x14ac:dyDescent="0.2">
      <c r="CF107" s="140"/>
    </row>
    <row r="108" spans="84:84" s="5" customFormat="1" ht="12" customHeight="1" x14ac:dyDescent="0.2">
      <c r="CF108" s="140"/>
    </row>
    <row r="109" spans="84:84" s="5" customFormat="1" ht="12" customHeight="1" x14ac:dyDescent="0.2">
      <c r="CF109" s="140"/>
    </row>
    <row r="110" spans="84:84" s="5" customFormat="1" ht="12" customHeight="1" x14ac:dyDescent="0.2">
      <c r="CF110" s="140"/>
    </row>
    <row r="111" spans="84:84" s="5" customFormat="1" ht="12" customHeight="1" x14ac:dyDescent="0.2">
      <c r="CF111" s="140"/>
    </row>
    <row r="112" spans="84:84" s="5" customFormat="1" ht="12" customHeight="1" x14ac:dyDescent="0.2">
      <c r="CF112" s="140"/>
    </row>
    <row r="113" spans="84:84" s="5" customFormat="1" ht="12" customHeight="1" x14ac:dyDescent="0.2">
      <c r="CF113" s="140"/>
    </row>
    <row r="114" spans="84:84" s="5" customFormat="1" ht="12" customHeight="1" x14ac:dyDescent="0.2">
      <c r="CF114" s="140"/>
    </row>
    <row r="115" spans="84:84" s="5" customFormat="1" ht="12" customHeight="1" x14ac:dyDescent="0.2">
      <c r="CF115" s="140"/>
    </row>
    <row r="116" spans="84:84" s="5" customFormat="1" ht="12" customHeight="1" x14ac:dyDescent="0.2">
      <c r="CF116" s="140"/>
    </row>
    <row r="117" spans="84:84" s="5" customFormat="1" ht="12" customHeight="1" x14ac:dyDescent="0.2">
      <c r="CF117" s="140"/>
    </row>
    <row r="118" spans="84:84" s="5" customFormat="1" ht="12" customHeight="1" x14ac:dyDescent="0.2">
      <c r="CF118" s="140"/>
    </row>
    <row r="119" spans="84:84" s="5" customFormat="1" ht="12" customHeight="1" x14ac:dyDescent="0.2">
      <c r="CF119" s="140"/>
    </row>
    <row r="120" spans="84:84" s="5" customFormat="1" ht="12" customHeight="1" x14ac:dyDescent="0.2">
      <c r="CF120" s="140"/>
    </row>
    <row r="121" spans="84:84" s="5" customFormat="1" ht="12" customHeight="1" x14ac:dyDescent="0.2">
      <c r="CF121" s="140"/>
    </row>
    <row r="122" spans="84:84" s="5" customFormat="1" ht="12" customHeight="1" x14ac:dyDescent="0.2">
      <c r="CF122" s="140"/>
    </row>
    <row r="123" spans="84:84" s="5" customFormat="1" ht="12" customHeight="1" x14ac:dyDescent="0.2">
      <c r="CF123" s="140"/>
    </row>
    <row r="124" spans="84:84" s="5" customFormat="1" ht="12" customHeight="1" x14ac:dyDescent="0.2">
      <c r="CF124" s="140"/>
    </row>
    <row r="125" spans="84:84" s="5" customFormat="1" ht="12" customHeight="1" x14ac:dyDescent="0.2">
      <c r="CF125" s="140"/>
    </row>
    <row r="126" spans="84:84" s="5" customFormat="1" ht="12" customHeight="1" x14ac:dyDescent="0.2">
      <c r="CF126" s="140"/>
    </row>
    <row r="127" spans="84:84" s="5" customFormat="1" ht="12" customHeight="1" x14ac:dyDescent="0.2">
      <c r="CF127" s="140"/>
    </row>
    <row r="128" spans="84:84" s="5" customFormat="1" ht="12" customHeight="1" x14ac:dyDescent="0.2">
      <c r="CF128" s="140"/>
    </row>
    <row r="129" spans="84:84" s="5" customFormat="1" ht="12" customHeight="1" x14ac:dyDescent="0.2">
      <c r="CF129" s="140"/>
    </row>
    <row r="130" spans="84:84" s="5" customFormat="1" ht="12" customHeight="1" x14ac:dyDescent="0.2">
      <c r="CF130" s="140"/>
    </row>
    <row r="131" spans="84:84" s="5" customFormat="1" ht="12" customHeight="1" x14ac:dyDescent="0.2">
      <c r="CF131" s="140"/>
    </row>
    <row r="132" spans="84:84" s="5" customFormat="1" ht="12" customHeight="1" x14ac:dyDescent="0.2">
      <c r="CF132" s="140"/>
    </row>
    <row r="133" spans="84:84" s="5" customFormat="1" ht="12" customHeight="1" x14ac:dyDescent="0.2">
      <c r="CF133" s="140"/>
    </row>
    <row r="134" spans="84:84" s="5" customFormat="1" ht="12" customHeight="1" x14ac:dyDescent="0.2">
      <c r="CF134" s="140"/>
    </row>
    <row r="135" spans="84:84" s="5" customFormat="1" ht="12" customHeight="1" x14ac:dyDescent="0.2">
      <c r="CF135" s="140"/>
    </row>
    <row r="136" spans="84:84" s="5" customFormat="1" ht="12" customHeight="1" x14ac:dyDescent="0.2">
      <c r="CF136" s="140"/>
    </row>
    <row r="137" spans="84:84" s="5" customFormat="1" ht="12" customHeight="1" x14ac:dyDescent="0.2">
      <c r="CF137" s="140"/>
    </row>
    <row r="138" spans="84:84" s="5" customFormat="1" ht="12" customHeight="1" x14ac:dyDescent="0.2">
      <c r="CF138" s="140"/>
    </row>
    <row r="139" spans="84:84" s="5" customFormat="1" ht="12" customHeight="1" x14ac:dyDescent="0.2">
      <c r="CF139" s="140"/>
    </row>
    <row r="140" spans="84:84" s="5" customFormat="1" ht="12" customHeight="1" x14ac:dyDescent="0.2">
      <c r="CF140" s="140"/>
    </row>
    <row r="141" spans="84:84" s="5" customFormat="1" ht="12" customHeight="1" x14ac:dyDescent="0.2">
      <c r="CF141" s="140"/>
    </row>
    <row r="142" spans="84:84" s="5" customFormat="1" ht="12" customHeight="1" x14ac:dyDescent="0.2">
      <c r="CF142" s="140"/>
    </row>
    <row r="143" spans="84:84" s="5" customFormat="1" ht="12" customHeight="1" x14ac:dyDescent="0.2">
      <c r="CF143" s="140"/>
    </row>
    <row r="144" spans="84:84" s="5" customFormat="1" ht="12" customHeight="1" x14ac:dyDescent="0.2">
      <c r="CF144" s="140"/>
    </row>
    <row r="145" spans="84:84" s="5" customFormat="1" ht="12" customHeight="1" x14ac:dyDescent="0.2">
      <c r="CF145" s="140"/>
    </row>
    <row r="146" spans="84:84" s="5" customFormat="1" ht="12" customHeight="1" x14ac:dyDescent="0.2">
      <c r="CF146" s="140"/>
    </row>
    <row r="147" spans="84:84" s="5" customFormat="1" ht="12" customHeight="1" x14ac:dyDescent="0.2">
      <c r="CF147" s="140"/>
    </row>
    <row r="148" spans="84:84" s="5" customFormat="1" ht="12" customHeight="1" x14ac:dyDescent="0.2">
      <c r="CF148" s="140"/>
    </row>
    <row r="149" spans="84:84" s="5" customFormat="1" ht="12" customHeight="1" x14ac:dyDescent="0.2">
      <c r="CF149" s="140"/>
    </row>
    <row r="150" spans="84:84" s="5" customFormat="1" ht="12" customHeight="1" x14ac:dyDescent="0.2">
      <c r="CF150" s="140"/>
    </row>
    <row r="151" spans="84:84" s="5" customFormat="1" ht="12" customHeight="1" x14ac:dyDescent="0.2">
      <c r="CF151" s="140"/>
    </row>
    <row r="152" spans="84:84" s="5" customFormat="1" ht="12" customHeight="1" x14ac:dyDescent="0.2">
      <c r="CF152" s="140"/>
    </row>
    <row r="153" spans="84:84" s="5" customFormat="1" ht="12" customHeight="1" x14ac:dyDescent="0.2">
      <c r="CF153" s="140"/>
    </row>
    <row r="154" spans="84:84" s="5" customFormat="1" ht="12" customHeight="1" x14ac:dyDescent="0.2">
      <c r="CF154" s="140"/>
    </row>
    <row r="155" spans="84:84" s="5" customFormat="1" ht="12" customHeight="1" x14ac:dyDescent="0.2">
      <c r="CF155" s="140"/>
    </row>
    <row r="156" spans="84:84" s="5" customFormat="1" ht="12" customHeight="1" x14ac:dyDescent="0.2">
      <c r="CF156" s="140"/>
    </row>
    <row r="157" spans="84:84" s="5" customFormat="1" ht="12" customHeight="1" x14ac:dyDescent="0.2">
      <c r="CF157" s="140"/>
    </row>
    <row r="158" spans="84:84" s="5" customFormat="1" ht="12" customHeight="1" x14ac:dyDescent="0.2">
      <c r="CF158" s="140"/>
    </row>
    <row r="159" spans="84:84" s="5" customFormat="1" ht="12" customHeight="1" x14ac:dyDescent="0.2">
      <c r="CF159" s="140"/>
    </row>
    <row r="160" spans="84:84" s="5" customFormat="1" ht="12" customHeight="1" x14ac:dyDescent="0.2">
      <c r="CF160" s="140"/>
    </row>
    <row r="161" spans="84:84" s="5" customFormat="1" ht="12" customHeight="1" x14ac:dyDescent="0.2">
      <c r="CF161" s="140"/>
    </row>
    <row r="162" spans="84:84" s="5" customFormat="1" ht="12" customHeight="1" x14ac:dyDescent="0.2">
      <c r="CF162" s="140"/>
    </row>
    <row r="163" spans="84:84" s="5" customFormat="1" ht="12" customHeight="1" x14ac:dyDescent="0.2">
      <c r="CF163" s="140"/>
    </row>
    <row r="164" spans="84:84" s="5" customFormat="1" ht="12" customHeight="1" x14ac:dyDescent="0.2">
      <c r="CF164" s="140"/>
    </row>
    <row r="165" spans="84:84" s="5" customFormat="1" ht="12" customHeight="1" x14ac:dyDescent="0.2">
      <c r="CF165" s="140"/>
    </row>
    <row r="166" spans="84:84" s="5" customFormat="1" ht="12" customHeight="1" x14ac:dyDescent="0.2">
      <c r="CF166" s="140"/>
    </row>
    <row r="167" spans="84:84" s="5" customFormat="1" ht="12" customHeight="1" x14ac:dyDescent="0.2">
      <c r="CF167" s="140"/>
    </row>
    <row r="168" spans="84:84" s="5" customFormat="1" ht="12" customHeight="1" x14ac:dyDescent="0.2">
      <c r="CF168" s="140"/>
    </row>
    <row r="169" spans="84:84" s="5" customFormat="1" ht="12" customHeight="1" x14ac:dyDescent="0.2">
      <c r="CF169" s="140"/>
    </row>
    <row r="170" spans="84:84" s="5" customFormat="1" ht="12" customHeight="1" x14ac:dyDescent="0.2">
      <c r="CF170" s="140"/>
    </row>
    <row r="171" spans="84:84" s="5" customFormat="1" ht="12" customHeight="1" x14ac:dyDescent="0.2">
      <c r="CF171" s="140"/>
    </row>
    <row r="172" spans="84:84" s="5" customFormat="1" ht="12" customHeight="1" x14ac:dyDescent="0.2">
      <c r="CF172" s="140"/>
    </row>
    <row r="173" spans="84:84" s="5" customFormat="1" ht="12" customHeight="1" x14ac:dyDescent="0.2">
      <c r="CF173" s="140"/>
    </row>
    <row r="174" spans="84:84" s="5" customFormat="1" ht="12" customHeight="1" x14ac:dyDescent="0.2">
      <c r="CF174" s="140"/>
    </row>
    <row r="175" spans="84:84" s="5" customFormat="1" ht="12" customHeight="1" x14ac:dyDescent="0.2">
      <c r="CF175" s="140"/>
    </row>
    <row r="176" spans="84:84" s="5" customFormat="1" ht="12" customHeight="1" x14ac:dyDescent="0.2">
      <c r="CF176" s="140"/>
    </row>
    <row r="177" spans="84:84" s="5" customFormat="1" ht="12" customHeight="1" x14ac:dyDescent="0.2">
      <c r="CF177" s="140"/>
    </row>
    <row r="178" spans="84:84" s="5" customFormat="1" ht="12" customHeight="1" x14ac:dyDescent="0.2">
      <c r="CF178" s="140"/>
    </row>
    <row r="179" spans="84:84" s="5" customFormat="1" ht="12" customHeight="1" x14ac:dyDescent="0.2">
      <c r="CF179" s="140"/>
    </row>
    <row r="180" spans="84:84" s="5" customFormat="1" ht="12" customHeight="1" x14ac:dyDescent="0.2">
      <c r="CF180" s="140"/>
    </row>
    <row r="181" spans="84:84" s="5" customFormat="1" ht="12" customHeight="1" x14ac:dyDescent="0.2">
      <c r="CF181" s="140"/>
    </row>
    <row r="182" spans="84:84" s="5" customFormat="1" ht="12" customHeight="1" x14ac:dyDescent="0.2">
      <c r="CF182" s="140"/>
    </row>
    <row r="183" spans="84:84" s="5" customFormat="1" ht="12" customHeight="1" x14ac:dyDescent="0.2">
      <c r="CF183" s="140"/>
    </row>
    <row r="184" spans="84:84" s="5" customFormat="1" ht="12" customHeight="1" x14ac:dyDescent="0.2">
      <c r="CF184" s="140"/>
    </row>
    <row r="185" spans="84:84" s="5" customFormat="1" ht="12" customHeight="1" x14ac:dyDescent="0.2">
      <c r="CF185" s="140"/>
    </row>
    <row r="186" spans="84:84" s="5" customFormat="1" ht="12" customHeight="1" x14ac:dyDescent="0.2">
      <c r="CF186" s="140"/>
    </row>
    <row r="187" spans="84:84" s="5" customFormat="1" ht="12" customHeight="1" x14ac:dyDescent="0.2">
      <c r="CF187" s="140"/>
    </row>
    <row r="188" spans="84:84" s="5" customFormat="1" ht="12" customHeight="1" x14ac:dyDescent="0.2">
      <c r="CF188" s="140"/>
    </row>
    <row r="189" spans="84:84" s="5" customFormat="1" ht="12" customHeight="1" x14ac:dyDescent="0.2">
      <c r="CF189" s="140"/>
    </row>
    <row r="190" spans="84:84" s="5" customFormat="1" ht="12" customHeight="1" x14ac:dyDescent="0.2">
      <c r="CF190" s="140"/>
    </row>
    <row r="191" spans="84:84" s="5" customFormat="1" ht="12" customHeight="1" x14ac:dyDescent="0.2">
      <c r="CF191" s="140"/>
    </row>
    <row r="192" spans="84:84" s="5" customFormat="1" ht="12" customHeight="1" x14ac:dyDescent="0.2">
      <c r="CF192" s="140"/>
    </row>
    <row r="193" spans="84:84" s="5" customFormat="1" ht="12" customHeight="1" x14ac:dyDescent="0.2">
      <c r="CF193" s="140"/>
    </row>
    <row r="194" spans="84:84" s="5" customFormat="1" ht="12" customHeight="1" x14ac:dyDescent="0.2">
      <c r="CF194" s="140"/>
    </row>
    <row r="195" spans="84:84" s="5" customFormat="1" ht="12" customHeight="1" x14ac:dyDescent="0.2">
      <c r="CF195" s="140"/>
    </row>
    <row r="196" spans="84:84" s="5" customFormat="1" ht="12" customHeight="1" x14ac:dyDescent="0.2">
      <c r="CF196" s="140"/>
    </row>
    <row r="197" spans="84:84" s="5" customFormat="1" ht="12" customHeight="1" x14ac:dyDescent="0.2">
      <c r="CF197" s="140"/>
    </row>
    <row r="198" spans="84:84" s="5" customFormat="1" ht="12" customHeight="1" x14ac:dyDescent="0.2">
      <c r="CF198" s="140"/>
    </row>
    <row r="199" spans="84:84" s="5" customFormat="1" ht="12" customHeight="1" x14ac:dyDescent="0.2">
      <c r="CF199" s="140"/>
    </row>
    <row r="200" spans="84:84" s="5" customFormat="1" ht="12" customHeight="1" x14ac:dyDescent="0.2">
      <c r="CF200" s="140"/>
    </row>
    <row r="201" spans="84:84" s="5" customFormat="1" ht="12" customHeight="1" x14ac:dyDescent="0.2">
      <c r="CF201" s="140"/>
    </row>
    <row r="202" spans="84:84" s="5" customFormat="1" ht="12" customHeight="1" x14ac:dyDescent="0.2">
      <c r="CF202" s="140"/>
    </row>
    <row r="203" spans="84:84" s="5" customFormat="1" ht="12" customHeight="1" x14ac:dyDescent="0.2">
      <c r="CF203" s="140"/>
    </row>
    <row r="204" spans="84:84" s="5" customFormat="1" ht="12" customHeight="1" x14ac:dyDescent="0.2">
      <c r="CF204" s="140"/>
    </row>
    <row r="205" spans="84:84" s="5" customFormat="1" ht="12" customHeight="1" x14ac:dyDescent="0.2">
      <c r="CF205" s="140"/>
    </row>
    <row r="206" spans="84:84" s="5" customFormat="1" ht="12" customHeight="1" x14ac:dyDescent="0.2">
      <c r="CF206" s="140"/>
    </row>
    <row r="207" spans="84:84" s="5" customFormat="1" ht="12" customHeight="1" x14ac:dyDescent="0.2">
      <c r="CF207" s="140"/>
    </row>
    <row r="208" spans="84:84" s="5" customFormat="1" ht="12" customHeight="1" x14ac:dyDescent="0.2">
      <c r="CF208" s="140"/>
    </row>
    <row r="209" spans="84:84" s="5" customFormat="1" ht="12" customHeight="1" x14ac:dyDescent="0.2">
      <c r="CF209" s="140"/>
    </row>
    <row r="210" spans="84:84" s="5" customFormat="1" ht="12" customHeight="1" x14ac:dyDescent="0.2">
      <c r="CF210" s="140"/>
    </row>
    <row r="211" spans="84:84" s="5" customFormat="1" ht="12" customHeight="1" x14ac:dyDescent="0.2">
      <c r="CF211" s="140"/>
    </row>
    <row r="212" spans="84:84" s="5" customFormat="1" ht="12" customHeight="1" x14ac:dyDescent="0.2">
      <c r="CF212" s="140"/>
    </row>
    <row r="213" spans="84:84" s="5" customFormat="1" ht="12" customHeight="1" x14ac:dyDescent="0.2">
      <c r="CF213" s="140"/>
    </row>
    <row r="214" spans="84:84" s="5" customFormat="1" ht="12" customHeight="1" x14ac:dyDescent="0.2">
      <c r="CF214" s="140"/>
    </row>
    <row r="215" spans="84:84" s="5" customFormat="1" ht="12" customHeight="1" x14ac:dyDescent="0.2">
      <c r="CF215" s="140"/>
    </row>
    <row r="216" spans="84:84" s="5" customFormat="1" ht="12" customHeight="1" x14ac:dyDescent="0.2">
      <c r="CF216" s="140"/>
    </row>
    <row r="217" spans="84:84" s="5" customFormat="1" ht="12" customHeight="1" x14ac:dyDescent="0.2">
      <c r="CF217" s="140"/>
    </row>
    <row r="218" spans="84:84" s="5" customFormat="1" ht="12" customHeight="1" x14ac:dyDescent="0.2">
      <c r="CF218" s="140"/>
    </row>
    <row r="219" spans="84:84" s="5" customFormat="1" ht="12" customHeight="1" x14ac:dyDescent="0.2">
      <c r="CF219" s="140"/>
    </row>
    <row r="220" spans="84:84" s="5" customFormat="1" ht="12" customHeight="1" x14ac:dyDescent="0.2">
      <c r="CF220" s="140"/>
    </row>
    <row r="221" spans="84:84" s="5" customFormat="1" ht="12" customHeight="1" x14ac:dyDescent="0.2">
      <c r="CF221" s="140"/>
    </row>
    <row r="222" spans="84:84" s="5" customFormat="1" ht="12" customHeight="1" x14ac:dyDescent="0.2">
      <c r="CF222" s="140"/>
    </row>
    <row r="223" spans="84:84" s="5" customFormat="1" ht="12" customHeight="1" x14ac:dyDescent="0.2">
      <c r="CF223" s="140"/>
    </row>
    <row r="224" spans="84:84" s="5" customFormat="1" ht="12" customHeight="1" x14ac:dyDescent="0.2">
      <c r="CF224" s="140"/>
    </row>
    <row r="225" spans="84:84" s="5" customFormat="1" ht="12" customHeight="1" x14ac:dyDescent="0.2">
      <c r="CF225" s="140"/>
    </row>
    <row r="226" spans="84:84" s="5" customFormat="1" ht="12" customHeight="1" x14ac:dyDescent="0.2">
      <c r="CF226" s="140"/>
    </row>
    <row r="227" spans="84:84" s="5" customFormat="1" ht="12" customHeight="1" x14ac:dyDescent="0.2">
      <c r="CF227" s="140"/>
    </row>
    <row r="228" spans="84:84" s="5" customFormat="1" ht="12" customHeight="1" x14ac:dyDescent="0.2">
      <c r="CF228" s="140"/>
    </row>
    <row r="229" spans="84:84" s="5" customFormat="1" ht="12" customHeight="1" x14ac:dyDescent="0.2">
      <c r="CF229" s="140"/>
    </row>
    <row r="230" spans="84:84" s="5" customFormat="1" ht="12" customHeight="1" x14ac:dyDescent="0.2">
      <c r="CF230" s="140"/>
    </row>
    <row r="231" spans="84:84" s="5" customFormat="1" ht="12" customHeight="1" x14ac:dyDescent="0.2">
      <c r="CF231" s="140"/>
    </row>
    <row r="232" spans="84:84" s="5" customFormat="1" ht="12" customHeight="1" x14ac:dyDescent="0.2">
      <c r="CF232" s="140"/>
    </row>
    <row r="233" spans="84:84" s="5" customFormat="1" ht="12" customHeight="1" x14ac:dyDescent="0.2">
      <c r="CF233" s="140"/>
    </row>
    <row r="234" spans="84:84" s="5" customFormat="1" ht="12" customHeight="1" x14ac:dyDescent="0.2">
      <c r="CF234" s="140"/>
    </row>
    <row r="235" spans="84:84" s="5" customFormat="1" ht="12" customHeight="1" x14ac:dyDescent="0.2">
      <c r="CF235" s="140"/>
    </row>
    <row r="236" spans="84:84" s="5" customFormat="1" ht="12" customHeight="1" x14ac:dyDescent="0.2">
      <c r="CF236" s="140"/>
    </row>
    <row r="237" spans="84:84" s="5" customFormat="1" ht="12" customHeight="1" x14ac:dyDescent="0.2">
      <c r="CF237" s="140"/>
    </row>
    <row r="238" spans="84:84" s="5" customFormat="1" ht="12" customHeight="1" x14ac:dyDescent="0.2">
      <c r="CF238" s="140"/>
    </row>
    <row r="239" spans="84:84" s="5" customFormat="1" ht="12" customHeight="1" x14ac:dyDescent="0.2">
      <c r="CF239" s="140"/>
    </row>
    <row r="240" spans="84:84" s="5" customFormat="1" ht="12" customHeight="1" x14ac:dyDescent="0.2">
      <c r="CF240" s="140"/>
    </row>
    <row r="241" spans="84:84" s="5" customFormat="1" ht="12" customHeight="1" x14ac:dyDescent="0.2">
      <c r="CF241" s="140"/>
    </row>
    <row r="242" spans="84:84" s="5" customFormat="1" ht="12" customHeight="1" x14ac:dyDescent="0.2">
      <c r="CF242" s="140"/>
    </row>
    <row r="243" spans="84:84" s="5" customFormat="1" ht="12" customHeight="1" x14ac:dyDescent="0.2">
      <c r="CF243" s="140"/>
    </row>
    <row r="244" spans="84:84" s="5" customFormat="1" ht="12" customHeight="1" x14ac:dyDescent="0.2">
      <c r="CF244" s="140"/>
    </row>
    <row r="245" spans="84:84" s="5" customFormat="1" ht="12" customHeight="1" x14ac:dyDescent="0.2">
      <c r="CF245" s="140"/>
    </row>
    <row r="246" spans="84:84" s="5" customFormat="1" ht="12" customHeight="1" x14ac:dyDescent="0.2">
      <c r="CF246" s="140"/>
    </row>
    <row r="247" spans="84:84" s="5" customFormat="1" ht="12" customHeight="1" x14ac:dyDescent="0.2">
      <c r="CF247" s="140"/>
    </row>
    <row r="248" spans="84:84" s="5" customFormat="1" ht="12" customHeight="1" x14ac:dyDescent="0.2">
      <c r="CF248" s="140"/>
    </row>
    <row r="249" spans="84:84" s="5" customFormat="1" ht="12" customHeight="1" x14ac:dyDescent="0.2">
      <c r="CF249" s="140"/>
    </row>
    <row r="250" spans="84:84" s="5" customFormat="1" ht="12" customHeight="1" x14ac:dyDescent="0.2">
      <c r="CF250" s="140"/>
    </row>
    <row r="251" spans="84:84" s="5" customFormat="1" ht="12" customHeight="1" x14ac:dyDescent="0.2">
      <c r="CF251" s="140"/>
    </row>
    <row r="252" spans="84:84" s="5" customFormat="1" ht="12" customHeight="1" x14ac:dyDescent="0.2">
      <c r="CF252" s="140"/>
    </row>
    <row r="253" spans="84:84" s="5" customFormat="1" ht="12" customHeight="1" x14ac:dyDescent="0.2">
      <c r="CF253" s="140"/>
    </row>
    <row r="254" spans="84:84" s="5" customFormat="1" ht="12" customHeight="1" x14ac:dyDescent="0.2">
      <c r="CF254" s="140"/>
    </row>
    <row r="255" spans="84:84" s="5" customFormat="1" ht="12" customHeight="1" x14ac:dyDescent="0.2">
      <c r="CF255" s="140"/>
    </row>
    <row r="256" spans="84:84" s="5" customFormat="1" ht="12" customHeight="1" x14ac:dyDescent="0.2">
      <c r="CF256" s="140"/>
    </row>
    <row r="257" spans="84:84" s="5" customFormat="1" ht="12" customHeight="1" x14ac:dyDescent="0.2">
      <c r="CF257" s="140"/>
    </row>
    <row r="258" spans="84:84" s="5" customFormat="1" ht="12" customHeight="1" x14ac:dyDescent="0.2">
      <c r="CF258" s="140"/>
    </row>
    <row r="259" spans="84:84" s="5" customFormat="1" ht="12" customHeight="1" x14ac:dyDescent="0.2">
      <c r="CF259" s="140"/>
    </row>
    <row r="260" spans="84:84" s="5" customFormat="1" ht="12" customHeight="1" x14ac:dyDescent="0.2">
      <c r="CF260" s="140"/>
    </row>
    <row r="261" spans="84:84" s="5" customFormat="1" ht="12" customHeight="1" x14ac:dyDescent="0.2">
      <c r="CF261" s="140"/>
    </row>
    <row r="262" spans="84:84" s="5" customFormat="1" ht="12" customHeight="1" x14ac:dyDescent="0.2">
      <c r="CF262" s="140"/>
    </row>
    <row r="263" spans="84:84" s="5" customFormat="1" ht="12" customHeight="1" x14ac:dyDescent="0.2">
      <c r="CF263" s="140"/>
    </row>
    <row r="264" spans="84:84" s="5" customFormat="1" ht="12" customHeight="1" x14ac:dyDescent="0.2">
      <c r="CF264" s="140"/>
    </row>
    <row r="265" spans="84:84" s="5" customFormat="1" ht="12" customHeight="1" x14ac:dyDescent="0.2">
      <c r="CF265" s="140"/>
    </row>
    <row r="266" spans="84:84" s="5" customFormat="1" ht="12" customHeight="1" x14ac:dyDescent="0.2">
      <c r="CF266" s="140"/>
    </row>
    <row r="267" spans="84:84" s="5" customFormat="1" ht="12" customHeight="1" x14ac:dyDescent="0.2">
      <c r="CF267" s="140"/>
    </row>
    <row r="268" spans="84:84" s="5" customFormat="1" ht="12" customHeight="1" x14ac:dyDescent="0.2">
      <c r="CF268" s="140"/>
    </row>
    <row r="269" spans="84:84" s="5" customFormat="1" ht="12" customHeight="1" x14ac:dyDescent="0.2">
      <c r="CF269" s="140"/>
    </row>
    <row r="270" spans="84:84" s="5" customFormat="1" ht="12" customHeight="1" x14ac:dyDescent="0.2">
      <c r="CF270" s="140"/>
    </row>
    <row r="271" spans="84:84" s="5" customFormat="1" ht="12" customHeight="1" x14ac:dyDescent="0.2">
      <c r="CF271" s="140"/>
    </row>
    <row r="272" spans="84:84" s="5" customFormat="1" ht="12" customHeight="1" x14ac:dyDescent="0.2">
      <c r="CF272" s="140"/>
    </row>
    <row r="273" spans="84:84" s="5" customFormat="1" ht="12" customHeight="1" x14ac:dyDescent="0.2">
      <c r="CF273" s="140"/>
    </row>
    <row r="274" spans="84:84" s="5" customFormat="1" ht="12" customHeight="1" x14ac:dyDescent="0.2">
      <c r="CF274" s="140"/>
    </row>
    <row r="275" spans="84:84" s="5" customFormat="1" ht="12" customHeight="1" x14ac:dyDescent="0.2">
      <c r="CF275" s="140"/>
    </row>
    <row r="276" spans="84:84" s="5" customFormat="1" ht="12" customHeight="1" x14ac:dyDescent="0.2">
      <c r="CF276" s="140"/>
    </row>
    <row r="277" spans="84:84" s="5" customFormat="1" ht="12" customHeight="1" x14ac:dyDescent="0.2">
      <c r="CF277" s="140"/>
    </row>
    <row r="278" spans="84:84" s="5" customFormat="1" ht="12" customHeight="1" x14ac:dyDescent="0.2">
      <c r="CF278" s="140"/>
    </row>
    <row r="279" spans="84:84" s="5" customFormat="1" ht="12" customHeight="1" x14ac:dyDescent="0.2">
      <c r="CF279" s="140"/>
    </row>
    <row r="280" spans="84:84" s="5" customFormat="1" ht="12" customHeight="1" x14ac:dyDescent="0.2">
      <c r="CF280" s="140"/>
    </row>
    <row r="281" spans="84:84" s="5" customFormat="1" ht="12" customHeight="1" x14ac:dyDescent="0.2">
      <c r="CF281" s="140"/>
    </row>
    <row r="282" spans="84:84" s="5" customFormat="1" ht="12" customHeight="1" x14ac:dyDescent="0.2">
      <c r="CF282" s="140"/>
    </row>
    <row r="283" spans="84:84" s="5" customFormat="1" ht="12" customHeight="1" x14ac:dyDescent="0.2">
      <c r="CF283" s="140"/>
    </row>
    <row r="284" spans="84:84" s="5" customFormat="1" ht="12" customHeight="1" x14ac:dyDescent="0.2">
      <c r="CF284" s="140"/>
    </row>
  </sheetData>
  <mergeCells count="5">
    <mergeCell ref="A7:C7"/>
    <mergeCell ref="A63:E63"/>
    <mergeCell ref="D7:E7"/>
    <mergeCell ref="A8:C8"/>
    <mergeCell ref="D8:E8"/>
  </mergeCells>
  <hyperlinks>
    <hyperlink ref="A63:E63" r:id="rId1" display="Explanatory notes"/>
    <hyperlink ref="A63" r:id="rId2" display="http://www.bankofengland.co.uk/statistics/Pages/iadb/notesiadb/capital_issues.aspx"/>
  </hyperlinks>
  <pageMargins left="0.39370078740157483" right="0.39370078740157483" top="0.39370078740157483" bottom="0.39370078740157483" header="0.31496062992125984" footer="0.19685039370078741"/>
  <pageSetup paperSize="9" scale="75" fitToWidth="0" fitToHeight="0" orientation="landscape" r:id="rId3"/>
  <headerFooter>
    <oddFooter>&amp;CPage &amp;P of &amp;N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132"/>
  <sheetViews>
    <sheetView showGridLines="0" zoomScaleNormal="100" workbookViewId="0"/>
  </sheetViews>
  <sheetFormatPr defaultRowHeight="15" x14ac:dyDescent="0.25"/>
  <cols>
    <col min="13" max="13" width="15.140625" bestFit="1" customWidth="1"/>
    <col min="15" max="15" width="18.42578125" bestFit="1" customWidth="1"/>
    <col min="17" max="17" width="12.28515625" bestFit="1" customWidth="1"/>
    <col min="19" max="19" width="12.5703125" bestFit="1" customWidth="1"/>
  </cols>
  <sheetData>
    <row r="7" spans="1:12" x14ac:dyDescent="0.25">
      <c r="A7" s="79" t="s">
        <v>87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</row>
    <row r="8" spans="1:12" x14ac:dyDescent="0.2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2" x14ac:dyDescent="0.25">
      <c r="A9" s="81" t="s">
        <v>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</row>
    <row r="10" spans="1:12" x14ac:dyDescent="0.25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</row>
    <row r="11" spans="1:12" x14ac:dyDescent="0.25">
      <c r="A11" s="82" t="s">
        <v>89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</row>
    <row r="12" spans="1:12" x14ac:dyDescent="0.25">
      <c r="A12" s="82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</row>
    <row r="13" spans="1:12" x14ac:dyDescent="0.25">
      <c r="A13" s="80" t="s">
        <v>90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</row>
    <row r="14" spans="1:12" ht="15.75" x14ac:dyDescent="0.25">
      <c r="A14" s="83" t="s">
        <v>91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spans="1:12" ht="15.75" x14ac:dyDescent="0.25">
      <c r="A15" s="83" t="s">
        <v>92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6" spans="1:12" ht="15.75" x14ac:dyDescent="0.25">
      <c r="A16" s="83" t="s">
        <v>93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</row>
    <row r="17" spans="1:12" x14ac:dyDescent="0.25">
      <c r="A17" s="84" t="s">
        <v>94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</row>
    <row r="18" spans="1:12" ht="15.75" x14ac:dyDescent="0.25">
      <c r="A18" s="83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</row>
    <row r="19" spans="1:12" x14ac:dyDescent="0.25">
      <c r="A19" s="85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spans="1:12" x14ac:dyDescent="0.25">
      <c r="A20" s="80" t="s">
        <v>95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2" x14ac:dyDescent="0.25">
      <c r="A21" s="80" t="s">
        <v>96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</row>
    <row r="22" spans="1:12" x14ac:dyDescent="0.25">
      <c r="A22" s="80" t="s">
        <v>97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</row>
    <row r="23" spans="1:12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</row>
    <row r="24" spans="1:12" x14ac:dyDescent="0.25">
      <c r="A24" s="80" t="s">
        <v>98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  <row r="25" spans="1:12" x14ac:dyDescent="0.25">
      <c r="A25" s="80" t="s">
        <v>99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</row>
    <row r="26" spans="1:12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</row>
    <row r="27" spans="1:12" x14ac:dyDescent="0.25">
      <c r="A27" s="82" t="s">
        <v>100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</row>
    <row r="28" spans="1:12" x14ac:dyDescent="0.25">
      <c r="A28" s="82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</row>
    <row r="29" spans="1:12" x14ac:dyDescent="0.25">
      <c r="A29" s="80" t="s">
        <v>101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</row>
    <row r="30" spans="1:12" x14ac:dyDescent="0.25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</row>
    <row r="31" spans="1:12" x14ac:dyDescent="0.25">
      <c r="A31" s="80" t="s">
        <v>102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</row>
    <row r="32" spans="1:12" x14ac:dyDescent="0.2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</row>
    <row r="33" spans="1:12" ht="15.75" x14ac:dyDescent="0.25">
      <c r="A33" s="83" t="s">
        <v>103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</row>
    <row r="34" spans="1:12" ht="15.75" x14ac:dyDescent="0.25">
      <c r="A34" s="83" t="s">
        <v>92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</row>
    <row r="35" spans="1:12" ht="15.75" x14ac:dyDescent="0.25">
      <c r="A35" s="83" t="s">
        <v>104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</row>
    <row r="36" spans="1:12" x14ac:dyDescent="0.25">
      <c r="A36" s="84" t="s">
        <v>105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</row>
    <row r="37" spans="1:12" x14ac:dyDescent="0.25">
      <c r="A37" s="84" t="s">
        <v>106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</row>
    <row r="38" spans="1:12" x14ac:dyDescent="0.25">
      <c r="A38" s="84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</row>
    <row r="39" spans="1:12" x14ac:dyDescent="0.25">
      <c r="A39" s="84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</row>
    <row r="40" spans="1:12" x14ac:dyDescent="0.25">
      <c r="A40" s="80" t="s">
        <v>107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</row>
    <row r="41" spans="1:12" x14ac:dyDescent="0.25">
      <c r="A41" s="86" t="s">
        <v>108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</row>
    <row r="42" spans="1:12" x14ac:dyDescent="0.25">
      <c r="A42" s="86" t="s">
        <v>109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</row>
    <row r="43" spans="1:12" x14ac:dyDescent="0.25">
      <c r="A43" s="86" t="s">
        <v>110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</row>
    <row r="44" spans="1:12" x14ac:dyDescent="0.25">
      <c r="A44" s="86" t="s">
        <v>111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</row>
    <row r="45" spans="1:12" x14ac:dyDescent="0.25">
      <c r="A45" s="80" t="s">
        <v>97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</row>
    <row r="46" spans="1:12" x14ac:dyDescent="0.25">
      <c r="A46" s="86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</row>
    <row r="47" spans="1:12" x14ac:dyDescent="0.25">
      <c r="A47" s="82" t="s">
        <v>130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</row>
    <row r="48" spans="1:12" x14ac:dyDescent="0.25">
      <c r="A48" s="82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</row>
    <row r="49" spans="1:12" x14ac:dyDescent="0.25">
      <c r="A49" s="80" t="s">
        <v>112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</row>
    <row r="50" spans="1:12" x14ac:dyDescent="0.25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</row>
    <row r="51" spans="1:12" x14ac:dyDescent="0.25">
      <c r="A51" s="80" t="s">
        <v>113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</row>
    <row r="52" spans="1:12" x14ac:dyDescent="0.25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</row>
    <row r="53" spans="1:12" ht="18" x14ac:dyDescent="0.25">
      <c r="A53" s="83" t="s">
        <v>114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</row>
    <row r="54" spans="1:12" ht="15.75" x14ac:dyDescent="0.25">
      <c r="A54" s="83" t="s">
        <v>92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</row>
    <row r="55" spans="1:12" ht="15.75" x14ac:dyDescent="0.25">
      <c r="A55" s="83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</row>
    <row r="56" spans="1:12" x14ac:dyDescent="0.25">
      <c r="A56" s="87" t="s">
        <v>115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</row>
    <row r="57" spans="1:12" x14ac:dyDescent="0.25">
      <c r="A57" s="87" t="s">
        <v>116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</row>
    <row r="58" spans="1:12" x14ac:dyDescent="0.25">
      <c r="A58" s="87" t="s">
        <v>117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</row>
    <row r="59" spans="1:12" x14ac:dyDescent="0.25">
      <c r="A59" s="80" t="s">
        <v>97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</row>
    <row r="60" spans="1:12" x14ac:dyDescent="0.25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</row>
    <row r="61" spans="1:12" x14ac:dyDescent="0.25">
      <c r="A61" s="80" t="s">
        <v>132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</row>
    <row r="62" spans="1:12" x14ac:dyDescent="0.25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</row>
    <row r="63" spans="1:12" x14ac:dyDescent="0.25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</row>
    <row r="64" spans="1:12" x14ac:dyDescent="0.25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</row>
    <row r="65" spans="1:12" x14ac:dyDescent="0.25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</row>
    <row r="66" spans="1:12" x14ac:dyDescent="0.25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</row>
    <row r="67" spans="1:12" x14ac:dyDescent="0.25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</row>
    <row r="68" spans="1:12" x14ac:dyDescent="0.25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</row>
    <row r="69" spans="1:12" x14ac:dyDescent="0.25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</row>
    <row r="70" spans="1:12" x14ac:dyDescent="0.25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</row>
    <row r="71" spans="1:12" x14ac:dyDescent="0.25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</row>
    <row r="72" spans="1:12" x14ac:dyDescent="0.25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</row>
    <row r="73" spans="1:12" x14ac:dyDescent="0.25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</row>
    <row r="74" spans="1:12" x14ac:dyDescent="0.25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</row>
    <row r="75" spans="1:12" x14ac:dyDescent="0.25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</row>
    <row r="76" spans="1:12" x14ac:dyDescent="0.25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</row>
    <row r="77" spans="1:12" x14ac:dyDescent="0.2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</row>
    <row r="78" spans="1:12" x14ac:dyDescent="0.25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</row>
    <row r="79" spans="1:12" x14ac:dyDescent="0.25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</row>
    <row r="80" spans="1:12" x14ac:dyDescent="0.25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</row>
    <row r="81" spans="1:12" x14ac:dyDescent="0.25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</row>
    <row r="82" spans="1:12" x14ac:dyDescent="0.25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</row>
    <row r="83" spans="1:12" x14ac:dyDescent="0.25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</row>
    <row r="84" spans="1:12" x14ac:dyDescent="0.25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</row>
    <row r="85" spans="1:12" x14ac:dyDescent="0.25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</row>
    <row r="86" spans="1:12" x14ac:dyDescent="0.25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</row>
    <row r="87" spans="1:12" x14ac:dyDescent="0.25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</row>
    <row r="88" spans="1:12" x14ac:dyDescent="0.25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</row>
    <row r="89" spans="1:12" x14ac:dyDescent="0.25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</row>
    <row r="90" spans="1:12" x14ac:dyDescent="0.25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</row>
    <row r="91" spans="1:12" x14ac:dyDescent="0.25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</row>
    <row r="92" spans="1:12" x14ac:dyDescent="0.25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</row>
    <row r="93" spans="1:12" x14ac:dyDescent="0.25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</row>
    <row r="94" spans="1:12" x14ac:dyDescent="0.25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</row>
    <row r="95" spans="1:12" x14ac:dyDescent="0.25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</row>
    <row r="96" spans="1:12" x14ac:dyDescent="0.25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</row>
    <row r="97" spans="1:12" x14ac:dyDescent="0.25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</row>
    <row r="98" spans="1:12" x14ac:dyDescent="0.25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</row>
    <row r="99" spans="1:12" x14ac:dyDescent="0.25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</row>
    <row r="100" spans="1:12" x14ac:dyDescent="0.25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</row>
    <row r="101" spans="1:12" x14ac:dyDescent="0.25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</row>
    <row r="102" spans="1:12" x14ac:dyDescent="0.25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</row>
    <row r="103" spans="1:12" x14ac:dyDescent="0.25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</row>
    <row r="104" spans="1:12" x14ac:dyDescent="0.25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</row>
    <row r="105" spans="1:12" x14ac:dyDescent="0.25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</row>
    <row r="106" spans="1:12" x14ac:dyDescent="0.25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</row>
    <row r="107" spans="1:12" x14ac:dyDescent="0.25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</row>
    <row r="108" spans="1:12" x14ac:dyDescent="0.25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</row>
    <row r="109" spans="1:12" x14ac:dyDescent="0.25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</row>
    <row r="110" spans="1:12" x14ac:dyDescent="0.25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</row>
    <row r="111" spans="1:12" x14ac:dyDescent="0.25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</row>
    <row r="112" spans="1:12" x14ac:dyDescent="0.25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</row>
    <row r="113" spans="1:12" x14ac:dyDescent="0.25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</row>
    <row r="114" spans="1:12" x14ac:dyDescent="0.25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</row>
    <row r="115" spans="1:12" x14ac:dyDescent="0.25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</row>
    <row r="116" spans="1:12" x14ac:dyDescent="0.25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</row>
    <row r="117" spans="1:12" x14ac:dyDescent="0.25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</row>
    <row r="118" spans="1:12" x14ac:dyDescent="0.25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</row>
    <row r="119" spans="1:12" x14ac:dyDescent="0.25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</row>
    <row r="120" spans="1:12" x14ac:dyDescent="0.25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</row>
    <row r="121" spans="1:12" x14ac:dyDescent="0.25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</row>
    <row r="122" spans="1:12" x14ac:dyDescent="0.25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</row>
    <row r="123" spans="1:12" x14ac:dyDescent="0.25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</row>
    <row r="124" spans="1:12" x14ac:dyDescent="0.25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</row>
    <row r="125" spans="1:12" x14ac:dyDescent="0.25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</row>
    <row r="126" spans="1:12" x14ac:dyDescent="0.25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</row>
    <row r="127" spans="1:12" x14ac:dyDescent="0.25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</row>
    <row r="128" spans="1:12" x14ac:dyDescent="0.25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</row>
    <row r="129" spans="1:12" x14ac:dyDescent="0.25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</row>
    <row r="130" spans="1:12" x14ac:dyDescent="0.25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</row>
    <row r="131" spans="1:12" x14ac:dyDescent="0.25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</row>
    <row r="132" spans="1:12" x14ac:dyDescent="0.25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</row>
  </sheetData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 Contents</vt:lpstr>
      <vt:lpstr>Summary 1</vt:lpstr>
      <vt:lpstr>Summary 2</vt:lpstr>
      <vt:lpstr>Summary 3</vt:lpstr>
      <vt:lpstr>Notes</vt:lpstr>
      <vt:lpstr>Notes!Print_Area</vt:lpstr>
      <vt:lpstr>'Summary 1'!Print_Titles</vt:lpstr>
      <vt:lpstr>'Summary 2'!Print_Titles</vt:lpstr>
      <vt:lpstr>'Summary 3'!Print_Titles</vt:lpstr>
    </vt:vector>
  </TitlesOfParts>
  <Company>Bank of England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Romilly</dc:creator>
  <cp:lastModifiedBy>Odedra, Sonia</cp:lastModifiedBy>
  <cp:lastPrinted>2017-03-10T10:25:38Z</cp:lastPrinted>
  <dcterms:created xsi:type="dcterms:W3CDTF">2016-08-03T06:49:02Z</dcterms:created>
  <dcterms:modified xsi:type="dcterms:W3CDTF">2017-03-10T10:28:47Z</dcterms:modified>
</cp:coreProperties>
</file>