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nnguyen\Desktop\"/>
    </mc:Choice>
  </mc:AlternateContent>
  <bookViews>
    <workbookView xWindow="0" yWindow="0" windowWidth="34560" windowHeight="19200"/>
  </bookViews>
  <sheets>
    <sheet name="Summary" sheetId="3" r:id="rId1"/>
    <sheet name="Q1-Q4 2020-21" sheetId="9" r:id="rId2"/>
    <sheet name="Q1-Q4 2019-20" sheetId="8" r:id="rId3"/>
    <sheet name="Q1-Q4 2018-19" sheetId="7" r:id="rId4"/>
    <sheet name="Q1-Q4 17-18 " sheetId="6" r:id="rId5"/>
    <sheet name="Q3 15-16 - Q4 16-17" sheetId="4" r:id="rId6"/>
    <sheet name="Q4 13-14 - Q2 15-16 " sheetId="2" r:id="rId7"/>
  </sheets>
  <calcPr calcId="171027"/>
</workbook>
</file>

<file path=xl/calcChain.xml><?xml version="1.0" encoding="utf-8"?>
<calcChain xmlns="http://schemas.openxmlformats.org/spreadsheetml/2006/main">
  <c r="AI19" i="9" l="1"/>
  <c r="AI16" i="9"/>
  <c r="J5" i="3" s="1"/>
  <c r="AI11" i="9"/>
  <c r="J4" i="3" s="1"/>
  <c r="AD16" i="9"/>
  <c r="I5" i="3" s="1"/>
  <c r="AD11" i="9"/>
  <c r="I4" i="3" s="1"/>
  <c r="Y16" i="9"/>
  <c r="H5" i="3" s="1"/>
  <c r="Y11" i="9"/>
  <c r="H4" i="3" s="1"/>
  <c r="T16" i="9"/>
  <c r="G5" i="3" s="1"/>
  <c r="T11" i="9"/>
  <c r="T18" i="9" s="1"/>
  <c r="O16" i="9"/>
  <c r="F5" i="3" s="1"/>
  <c r="O11" i="9"/>
  <c r="F4" i="3" s="1"/>
  <c r="J16" i="9"/>
  <c r="E5" i="3" s="1"/>
  <c r="J11" i="9"/>
  <c r="E4" i="3" s="1"/>
  <c r="E16" i="9"/>
  <c r="E11" i="9"/>
  <c r="D4" i="3" s="1"/>
  <c r="J18" i="9" l="1"/>
  <c r="AD18" i="9"/>
  <c r="AK16" i="9"/>
  <c r="D5" i="3"/>
  <c r="Y18" i="9"/>
  <c r="G4" i="3"/>
  <c r="O18" i="9"/>
  <c r="AK11" i="9"/>
  <c r="E18" i="9"/>
  <c r="J6" i="3" l="1"/>
  <c r="I6" i="3"/>
  <c r="H6" i="3"/>
  <c r="G6" i="3"/>
  <c r="F6" i="3"/>
  <c r="E6" i="3"/>
  <c r="D6" i="3"/>
  <c r="K5" i="3"/>
  <c r="K4" i="3"/>
  <c r="K6" i="3" l="1"/>
  <c r="K13" i="3"/>
  <c r="K12" i="3"/>
  <c r="K11" i="3"/>
  <c r="J13" i="3" l="1"/>
  <c r="I13" i="3"/>
  <c r="H13" i="3"/>
  <c r="G13" i="3"/>
  <c r="F13" i="3"/>
  <c r="E13" i="3"/>
  <c r="D13" i="3"/>
  <c r="E20" i="3" l="1"/>
  <c r="J20" i="3" l="1"/>
  <c r="I20" i="3"/>
  <c r="H20" i="3"/>
  <c r="G20" i="3"/>
  <c r="F20" i="3"/>
  <c r="D20" i="3"/>
  <c r="K32" i="3" l="1"/>
  <c r="K33" i="3"/>
  <c r="F34" i="3"/>
  <c r="G34" i="3"/>
  <c r="H34" i="3"/>
  <c r="I34" i="3"/>
  <c r="J34" i="3"/>
  <c r="E34" i="3"/>
  <c r="D34" i="3" l="1"/>
  <c r="K34" i="3"/>
  <c r="J44" i="3"/>
  <c r="J45" i="3" l="1"/>
  <c r="I44" i="3"/>
  <c r="I43" i="3"/>
  <c r="H44" i="3"/>
  <c r="H43" i="3"/>
  <c r="G44" i="3"/>
  <c r="G43" i="3"/>
  <c r="F44" i="3"/>
  <c r="F43" i="3"/>
  <c r="E44" i="3"/>
  <c r="E43" i="3"/>
  <c r="D44" i="3"/>
  <c r="D43" i="3"/>
  <c r="I42" i="3"/>
  <c r="H42" i="3"/>
  <c r="G42" i="3"/>
  <c r="F42" i="3"/>
  <c r="E42" i="3"/>
  <c r="D42" i="3"/>
  <c r="C45" i="3"/>
  <c r="K44" i="3" l="1"/>
  <c r="F45" i="3"/>
  <c r="K43" i="3"/>
  <c r="D45" i="3"/>
  <c r="H45" i="3"/>
  <c r="E45" i="3"/>
  <c r="I45" i="3"/>
  <c r="G45" i="3"/>
  <c r="H57" i="3"/>
  <c r="G57" i="3"/>
  <c r="F57" i="3"/>
  <c r="E57" i="3"/>
  <c r="H56" i="3"/>
  <c r="G56" i="3"/>
  <c r="F56" i="3"/>
  <c r="D57" i="3"/>
  <c r="D56" i="3"/>
  <c r="H55" i="3"/>
  <c r="G55" i="3"/>
  <c r="F55" i="3"/>
  <c r="D55" i="3"/>
  <c r="H54" i="3"/>
  <c r="G54" i="3"/>
  <c r="F54" i="3"/>
  <c r="D54" i="3"/>
  <c r="E54" i="3"/>
  <c r="E56" i="3"/>
  <c r="E55" i="3"/>
  <c r="K45" i="3" l="1"/>
  <c r="G58" i="3"/>
  <c r="H58" i="3"/>
  <c r="F58" i="3"/>
  <c r="E58" i="3"/>
  <c r="D58" i="3"/>
  <c r="I54" i="3" l="1"/>
  <c r="I57" i="3"/>
  <c r="I56" i="3"/>
  <c r="I58" i="3"/>
  <c r="I55" i="3"/>
</calcChain>
</file>

<file path=xl/sharedStrings.xml><?xml version="1.0" encoding="utf-8"?>
<sst xmlns="http://schemas.openxmlformats.org/spreadsheetml/2006/main" count="1138" uniqueCount="52">
  <si>
    <t>C1</t>
  </si>
  <si>
    <t>C2</t>
  </si>
  <si>
    <t>C3</t>
  </si>
  <si>
    <t>C4</t>
  </si>
  <si>
    <t>Retail</t>
  </si>
  <si>
    <t>Wholesale &amp; Investment Management</t>
  </si>
  <si>
    <t>Long Term Savings &amp; Pensions</t>
  </si>
  <si>
    <t>Mortgages &amp; Consumer Lending</t>
  </si>
  <si>
    <t>Q1</t>
  </si>
  <si>
    <t>2013/14</t>
  </si>
  <si>
    <t>2014/15</t>
  </si>
  <si>
    <t>Q4</t>
  </si>
  <si>
    <t>Q2</t>
  </si>
  <si>
    <t>Q3</t>
  </si>
  <si>
    <t>Quarter</t>
  </si>
  <si>
    <t>Sector</t>
  </si>
  <si>
    <t>General Protection &amp; Insurance</t>
  </si>
  <si>
    <t>Financial Year</t>
  </si>
  <si>
    <t>Classification</t>
  </si>
  <si>
    <t>General Insurance &amp; Protection</t>
  </si>
  <si>
    <t>Total</t>
  </si>
  <si>
    <t>Attestations Issued</t>
  </si>
  <si>
    <t>Attestation Data</t>
  </si>
  <si>
    <t>2015/16</t>
  </si>
  <si>
    <t>Retail Banking</t>
  </si>
  <si>
    <t>Fixed</t>
  </si>
  <si>
    <t>Flexible</t>
  </si>
  <si>
    <t>Wholesale Banking</t>
  </si>
  <si>
    <t xml:space="preserve">Investment Management </t>
  </si>
  <si>
    <t>General Insurance and Protection</t>
  </si>
  <si>
    <t>Retail Lending</t>
  </si>
  <si>
    <t>Infrastructure and Trading Firms</t>
  </si>
  <si>
    <t xml:space="preserve">Long Term Savings &amp; Pensions </t>
  </si>
  <si>
    <t>2016/17</t>
  </si>
  <si>
    <t xml:space="preserve">Fixed </t>
  </si>
  <si>
    <t>Total Attestations from Q4 2013/14 - Q2 2015/16</t>
  </si>
  <si>
    <t>Pensions &amp; Retirement Income</t>
  </si>
  <si>
    <t>Retail investments</t>
  </si>
  <si>
    <t>2017/18</t>
  </si>
  <si>
    <t xml:space="preserve">Total Attestations from Q3 2015/16 - Q4 2016/17 </t>
  </si>
  <si>
    <t>Investment Management</t>
  </si>
  <si>
    <t>Retail Investments</t>
  </si>
  <si>
    <t>Total Attestations from Q1 2017/18 - Q4 2017/18</t>
  </si>
  <si>
    <t>Dedicated Supervision Firm</t>
  </si>
  <si>
    <t>2018/19</t>
  </si>
  <si>
    <t>Portfolio Supervision Firm</t>
  </si>
  <si>
    <t>Total Attestations from Q1 2018/19 - Q4 2018/19</t>
  </si>
  <si>
    <t>Total Attestations from Q1 2019/20 - Q4 2019/20</t>
  </si>
  <si>
    <t>2019/20</t>
  </si>
  <si>
    <t>Total Attestations from Q1 2020/21 - Q4 2020/21</t>
  </si>
  <si>
    <t>2020/21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</si>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</sst>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quotePrefix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3"/>
  <sheetViews>
    <sheetView tabSelected="1" topLeftCell="B1" workbookViewId="0">
      <selection activeCell="M7" sqref="M7"/>
    </sheetView>
  </sheetViews>
  <sheetFormatPr defaultColWidth="9" defaultRowHeight="12.6" x14ac:dyDescent="0.2"/>
  <cols>
    <col min="1" max="1" width="9" style="9"/>
    <col min="2" max="2" width="16.26953125" style="9" customWidth="1"/>
    <col min="3" max="3" width="15.26953125" style="9" customWidth="1"/>
    <col min="4" max="4" width="7.7265625" style="9" customWidth="1"/>
    <col min="5" max="5" width="14" style="9" customWidth="1"/>
    <col min="6" max="6" width="12.7265625" style="9" customWidth="1"/>
    <col min="7" max="7" width="11.90625" style="9" customWidth="1"/>
    <col min="8" max="8" width="11.453125" style="9" customWidth="1"/>
    <col min="9" max="9" width="9" style="9"/>
    <col min="10" max="10" width="12.7265625" style="9" customWidth="1"/>
    <col min="11" max="16384" width="9" style="9"/>
  </cols>
  <sheetData>
    <row r="1" spans="3:11" ht="26.25" customHeight="1" x14ac:dyDescent="0.3">
      <c r="C1" s="22" t="s">
        <v>49</v>
      </c>
    </row>
    <row r="2" spans="3:11" ht="26.25" customHeight="1" x14ac:dyDescent="0.2"/>
    <row r="3" spans="3:11" ht="26.25" customHeight="1" x14ac:dyDescent="0.2">
      <c r="D3" s="29" t="s">
        <v>24</v>
      </c>
      <c r="E3" s="29" t="s">
        <v>27</v>
      </c>
      <c r="F3" s="29" t="s">
        <v>40</v>
      </c>
      <c r="G3" s="29" t="s">
        <v>19</v>
      </c>
      <c r="H3" s="29" t="s">
        <v>36</v>
      </c>
      <c r="I3" s="29" t="s">
        <v>30</v>
      </c>
      <c r="J3" s="29" t="s">
        <v>41</v>
      </c>
      <c r="K3" s="9" t="s">
        <v>20</v>
      </c>
    </row>
    <row r="4" spans="3:11" ht="26.25" customHeight="1" x14ac:dyDescent="0.2">
      <c r="C4" s="40" t="s">
        <v>43</v>
      </c>
      <c r="D4" s="27">
        <f>'Q1-Q4 2020-21'!E11</f>
        <v>0</v>
      </c>
      <c r="E4" s="27">
        <f>'Q1-Q4 2020-21'!J11</f>
        <v>1</v>
      </c>
      <c r="F4" s="27">
        <f>'Q1-Q4 2020-21'!O11</f>
        <v>0</v>
      </c>
      <c r="G4" s="27">
        <f>'Q1-Q4 2020-21'!T11</f>
        <v>0</v>
      </c>
      <c r="H4" s="27">
        <f>'Q1-Q4 2020-21'!Y11</f>
        <v>0</v>
      </c>
      <c r="I4" s="27">
        <f>'Q1-Q4 2020-21'!AD11</f>
        <v>0</v>
      </c>
      <c r="J4" s="27">
        <f>'Q1-Q4 2020-21'!AI11</f>
        <v>0</v>
      </c>
      <c r="K4" s="27">
        <f>SUM(D4:J4)</f>
        <v>1</v>
      </c>
    </row>
    <row r="5" spans="3:11" ht="26.25" customHeight="1" x14ac:dyDescent="0.2">
      <c r="C5" s="41" t="s">
        <v>45</v>
      </c>
      <c r="D5" s="27">
        <f>'Q1-Q4 2020-21'!E16</f>
        <v>0</v>
      </c>
      <c r="E5" s="27">
        <f>'Q1-Q4 2020-21'!J16</f>
        <v>2</v>
      </c>
      <c r="F5" s="27">
        <f>'Q1-Q4 2020-21'!O16</f>
        <v>0</v>
      </c>
      <c r="G5" s="27">
        <f>'Q1-Q4 2020-21'!T16</f>
        <v>0</v>
      </c>
      <c r="H5" s="27">
        <f>'Q1-Q4 2020-21'!Y16</f>
        <v>0</v>
      </c>
      <c r="I5" s="27">
        <f>'Q1-Q4 2020-21'!AD16</f>
        <v>0</v>
      </c>
      <c r="J5" s="27">
        <f>'Q1-Q4 2020-21'!AI16</f>
        <v>0</v>
      </c>
      <c r="K5" s="27">
        <f>SUM(D5:J5)</f>
        <v>2</v>
      </c>
    </row>
    <row r="6" spans="3:11" ht="26.25" customHeight="1" x14ac:dyDescent="0.2">
      <c r="C6" s="26" t="s">
        <v>20</v>
      </c>
      <c r="D6" s="28">
        <f>SUM(D4:D5)</f>
        <v>0</v>
      </c>
      <c r="E6" s="28">
        <f>SUM(E4:E5)</f>
        <v>3</v>
      </c>
      <c r="F6" s="28">
        <f t="shared" ref="F6:J6" si="0">SUM(F4:F5)</f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>SUM(K4:K5)</f>
        <v>3</v>
      </c>
    </row>
    <row r="7" spans="3:11" ht="26.25" customHeight="1" x14ac:dyDescent="0.2"/>
    <row r="8" spans="3:11" ht="26.25" customHeight="1" x14ac:dyDescent="0.3">
      <c r="C8" s="22" t="s">
        <v>47</v>
      </c>
    </row>
    <row r="9" spans="3:11" ht="26.25" customHeight="1" x14ac:dyDescent="0.2"/>
    <row r="10" spans="3:11" ht="26.25" customHeight="1" x14ac:dyDescent="0.2">
      <c r="D10" s="29" t="s">
        <v>24</v>
      </c>
      <c r="E10" s="29" t="s">
        <v>27</v>
      </c>
      <c r="F10" s="29" t="s">
        <v>40</v>
      </c>
      <c r="G10" s="29" t="s">
        <v>19</v>
      </c>
      <c r="H10" s="29" t="s">
        <v>36</v>
      </c>
      <c r="I10" s="29" t="s">
        <v>30</v>
      </c>
      <c r="J10" s="29" t="s">
        <v>41</v>
      </c>
      <c r="K10" s="9" t="s">
        <v>20</v>
      </c>
    </row>
    <row r="11" spans="3:11" ht="26.25" customHeight="1" x14ac:dyDescent="0.2">
      <c r="C11" s="40" t="s">
        <v>43</v>
      </c>
      <c r="D11" s="27">
        <v>0</v>
      </c>
      <c r="E11" s="27">
        <v>1</v>
      </c>
      <c r="F11" s="27">
        <v>0</v>
      </c>
      <c r="G11" s="27">
        <v>6</v>
      </c>
      <c r="H11" s="27">
        <v>0</v>
      </c>
      <c r="I11" s="27">
        <v>0</v>
      </c>
      <c r="J11" s="27">
        <v>0</v>
      </c>
      <c r="K11" s="27">
        <f>SUM(D11:J11)</f>
        <v>7</v>
      </c>
    </row>
    <row r="12" spans="3:11" ht="26.25" customHeight="1" x14ac:dyDescent="0.2">
      <c r="C12" s="41" t="s">
        <v>45</v>
      </c>
      <c r="D12" s="27">
        <v>2</v>
      </c>
      <c r="E12" s="27">
        <v>0</v>
      </c>
      <c r="F12" s="27">
        <v>1</v>
      </c>
      <c r="G12" s="27">
        <v>0</v>
      </c>
      <c r="H12" s="27">
        <v>1</v>
      </c>
      <c r="I12" s="27">
        <v>2</v>
      </c>
      <c r="J12" s="27">
        <v>2</v>
      </c>
      <c r="K12" s="27">
        <f>SUM(D12:J12)</f>
        <v>8</v>
      </c>
    </row>
    <row r="13" spans="3:11" ht="26.25" customHeight="1" x14ac:dyDescent="0.2">
      <c r="C13" s="26" t="s">
        <v>20</v>
      </c>
      <c r="D13" s="28">
        <f>SUM(D11:D12)</f>
        <v>2</v>
      </c>
      <c r="E13" s="28">
        <f>SUM(E11:E12)</f>
        <v>1</v>
      </c>
      <c r="F13" s="28">
        <f t="shared" ref="F13:J13" si="1">SUM(F11:F12)</f>
        <v>1</v>
      </c>
      <c r="G13" s="28">
        <f t="shared" si="1"/>
        <v>6</v>
      </c>
      <c r="H13" s="28">
        <f t="shared" si="1"/>
        <v>1</v>
      </c>
      <c r="I13" s="28">
        <f t="shared" si="1"/>
        <v>2</v>
      </c>
      <c r="J13" s="28">
        <f t="shared" si="1"/>
        <v>2</v>
      </c>
      <c r="K13" s="28">
        <f>SUM(K11:K12)</f>
        <v>15</v>
      </c>
    </row>
    <row r="14" spans="3:11" ht="26.25" customHeight="1" x14ac:dyDescent="0.2"/>
    <row r="15" spans="3:11" ht="17.399999999999999" x14ac:dyDescent="0.3">
      <c r="C15" s="22" t="s">
        <v>46</v>
      </c>
    </row>
    <row r="17" spans="3:11" ht="37.799999999999997" x14ac:dyDescent="0.2">
      <c r="D17" s="29" t="s">
        <v>24</v>
      </c>
      <c r="E17" s="29" t="s">
        <v>27</v>
      </c>
      <c r="F17" s="29" t="s">
        <v>40</v>
      </c>
      <c r="G17" s="29" t="s">
        <v>19</v>
      </c>
      <c r="H17" s="29" t="s">
        <v>36</v>
      </c>
      <c r="I17" s="29" t="s">
        <v>30</v>
      </c>
      <c r="J17" s="29" t="s">
        <v>41</v>
      </c>
      <c r="K17" s="9" t="s">
        <v>20</v>
      </c>
    </row>
    <row r="18" spans="3:11" ht="29.25" customHeight="1" x14ac:dyDescent="0.2">
      <c r="C18" s="40" t="s">
        <v>43</v>
      </c>
      <c r="D18" s="36">
        <v>2</v>
      </c>
      <c r="E18" s="27">
        <v>1</v>
      </c>
      <c r="F18" s="27">
        <v>0</v>
      </c>
      <c r="G18" s="27">
        <v>0</v>
      </c>
      <c r="H18" s="27">
        <v>3</v>
      </c>
      <c r="I18" s="27">
        <v>0</v>
      </c>
      <c r="J18" s="27">
        <v>0</v>
      </c>
      <c r="K18" s="27">
        <v>6</v>
      </c>
    </row>
    <row r="19" spans="3:11" ht="29.25" customHeight="1" x14ac:dyDescent="0.2">
      <c r="C19" s="41" t="s">
        <v>45</v>
      </c>
      <c r="D19" s="27">
        <v>0</v>
      </c>
      <c r="E19" s="27">
        <v>4</v>
      </c>
      <c r="F19" s="27">
        <v>0</v>
      </c>
      <c r="G19" s="27">
        <v>0</v>
      </c>
      <c r="H19" s="27">
        <v>0</v>
      </c>
      <c r="I19" s="27">
        <v>5</v>
      </c>
      <c r="J19" s="27">
        <v>3</v>
      </c>
      <c r="K19" s="27">
        <v>12</v>
      </c>
    </row>
    <row r="20" spans="3:11" ht="29.25" customHeight="1" x14ac:dyDescent="0.2">
      <c r="C20" s="26" t="s">
        <v>20</v>
      </c>
      <c r="D20" s="28">
        <f>SUM(D18:D19)</f>
        <v>2</v>
      </c>
      <c r="E20" s="28">
        <f>SUM(E18:E19)</f>
        <v>5</v>
      </c>
      <c r="F20" s="28">
        <f t="shared" ref="F20:J20" si="2">SUM(F18:F19)</f>
        <v>0</v>
      </c>
      <c r="G20" s="28">
        <f t="shared" si="2"/>
        <v>0</v>
      </c>
      <c r="H20" s="28">
        <f t="shared" si="2"/>
        <v>3</v>
      </c>
      <c r="I20" s="28">
        <f t="shared" si="2"/>
        <v>5</v>
      </c>
      <c r="J20" s="28">
        <f t="shared" si="2"/>
        <v>3</v>
      </c>
      <c r="K20" s="28">
        <v>18</v>
      </c>
    </row>
    <row r="29" spans="3:11" ht="17.399999999999999" x14ac:dyDescent="0.3">
      <c r="C29" s="22" t="s">
        <v>42</v>
      </c>
    </row>
    <row r="31" spans="3:11" ht="37.799999999999997" x14ac:dyDescent="0.2">
      <c r="D31" s="29" t="s">
        <v>24</v>
      </c>
      <c r="E31" s="29" t="s">
        <v>27</v>
      </c>
      <c r="F31" s="29" t="s">
        <v>40</v>
      </c>
      <c r="G31" s="29" t="s">
        <v>19</v>
      </c>
      <c r="H31" s="29" t="s">
        <v>36</v>
      </c>
      <c r="I31" s="29" t="s">
        <v>30</v>
      </c>
      <c r="J31" s="29" t="s">
        <v>41</v>
      </c>
      <c r="K31" s="9" t="s">
        <v>20</v>
      </c>
    </row>
    <row r="32" spans="3:11" ht="29.25" customHeight="1" x14ac:dyDescent="0.2">
      <c r="C32" s="33" t="s">
        <v>25</v>
      </c>
      <c r="D32" s="36">
        <v>7</v>
      </c>
      <c r="E32" s="27">
        <v>3</v>
      </c>
      <c r="F32" s="27">
        <v>1</v>
      </c>
      <c r="G32" s="27">
        <v>3</v>
      </c>
      <c r="H32" s="27">
        <v>1</v>
      </c>
      <c r="I32" s="27">
        <v>0</v>
      </c>
      <c r="J32" s="27">
        <v>0</v>
      </c>
      <c r="K32" s="27">
        <f>SUM(D32:J32)</f>
        <v>15</v>
      </c>
    </row>
    <row r="33" spans="3:36" ht="29.25" customHeight="1" x14ac:dyDescent="0.2">
      <c r="C33" s="9" t="s">
        <v>26</v>
      </c>
      <c r="D33" s="27">
        <v>0</v>
      </c>
      <c r="E33" s="27">
        <v>3</v>
      </c>
      <c r="F33" s="27">
        <v>0</v>
      </c>
      <c r="G33" s="27">
        <v>1</v>
      </c>
      <c r="H33" s="27">
        <v>0</v>
      </c>
      <c r="I33" s="27">
        <v>2</v>
      </c>
      <c r="J33" s="27">
        <v>4</v>
      </c>
      <c r="K33" s="27">
        <f>SUM(D33:J33)</f>
        <v>10</v>
      </c>
    </row>
    <row r="34" spans="3:36" ht="29.25" customHeight="1" x14ac:dyDescent="0.2">
      <c r="C34" s="26" t="s">
        <v>20</v>
      </c>
      <c r="D34" s="28">
        <f>SUM(D32:D33)</f>
        <v>7</v>
      </c>
      <c r="E34" s="28">
        <f>SUM(E32:E33)</f>
        <v>6</v>
      </c>
      <c r="F34" s="28">
        <f t="shared" ref="F34:K34" si="3">SUM(F32:F33)</f>
        <v>1</v>
      </c>
      <c r="G34" s="28">
        <f t="shared" si="3"/>
        <v>4</v>
      </c>
      <c r="H34" s="28">
        <f t="shared" si="3"/>
        <v>1</v>
      </c>
      <c r="I34" s="28">
        <f t="shared" si="3"/>
        <v>2</v>
      </c>
      <c r="J34" s="28">
        <f t="shared" si="3"/>
        <v>4</v>
      </c>
      <c r="K34" s="28">
        <f t="shared" si="3"/>
        <v>25</v>
      </c>
    </row>
    <row r="35" spans="3:36" x14ac:dyDescent="0.2">
      <c r="P35" s="9">
        <v>0</v>
      </c>
      <c r="U35" s="9">
        <v>1</v>
      </c>
      <c r="Z35" s="9">
        <v>1</v>
      </c>
      <c r="AE35" s="9">
        <v>0</v>
      </c>
      <c r="AJ35" s="9">
        <v>0</v>
      </c>
    </row>
    <row r="37" spans="3:36" x14ac:dyDescent="0.2">
      <c r="P37" s="9">
        <v>0</v>
      </c>
      <c r="U37" s="9">
        <v>1</v>
      </c>
      <c r="Z37" s="9">
        <v>0</v>
      </c>
      <c r="AE37" s="9">
        <v>0</v>
      </c>
      <c r="AJ37" s="9">
        <v>0</v>
      </c>
    </row>
    <row r="40" spans="3:36" ht="17.399999999999999" x14ac:dyDescent="0.3">
      <c r="C40" s="22" t="s">
        <v>39</v>
      </c>
    </row>
    <row r="42" spans="3:36" ht="50.4" x14ac:dyDescent="0.2">
      <c r="D42" s="29" t="str">
        <f>'Q3 15-16 - Q4 16-17'!C4</f>
        <v>Retail Banking</v>
      </c>
      <c r="E42" s="29" t="str">
        <f>'Q3 15-16 - Q4 16-17'!H4</f>
        <v>Wholesale Banking</v>
      </c>
      <c r="F42" s="29" t="str">
        <f>'Q3 15-16 - Q4 16-17'!M4</f>
        <v xml:space="preserve">Investment Management </v>
      </c>
      <c r="G42" s="29" t="str">
        <f>'Q3 15-16 - Q4 16-17'!R4</f>
        <v>General Insurance and Protection</v>
      </c>
      <c r="H42" s="29" t="str">
        <f>'Q3 15-16 - Q4 16-17'!W4</f>
        <v xml:space="preserve">Long Term Savings &amp; Pensions </v>
      </c>
      <c r="I42" s="29" t="str">
        <f>'Q3 15-16 - Q4 16-17'!AB4</f>
        <v>Retail Lending</v>
      </c>
      <c r="J42" s="29" t="s">
        <v>31</v>
      </c>
      <c r="K42" s="11" t="s">
        <v>20</v>
      </c>
    </row>
    <row r="43" spans="3:36" ht="29.25" customHeight="1" x14ac:dyDescent="0.2">
      <c r="C43" s="9" t="s">
        <v>25</v>
      </c>
      <c r="D43" s="27">
        <f>SUM('Q3 15-16 - Q4 16-17'!F7,'Q3 15-16 - Q4 16-17'!F11,'Q3 15-16 - Q4 16-17'!F15,'Q3 15-16 - Q4 16-17'!F19,'Q3 15-16 - Q4 16-17'!F23,'Q3 15-16 - Q4 16-17'!F27,'Q3 15-16 - Q4 16-17'!F31)</f>
        <v>10</v>
      </c>
      <c r="E43" s="27">
        <f>SUM('Q3 15-16 - Q4 16-17'!K7,'Q3 15-16 - Q4 16-17'!K11,'Q3 15-16 - Q4 16-17'!K15,'Q3 15-16 - Q4 16-17'!K19,'Q3 15-16 - Q4 16-17'!K23,'Q3 15-16 - Q4 16-17'!K27,'Q3 15-16 - Q4 16-17'!K31)</f>
        <v>7</v>
      </c>
      <c r="F43" s="27">
        <f>SUM('Q3 15-16 - Q4 16-17'!P7,'Q3 15-16 - Q4 16-17'!P11,'Q3 15-16 - Q4 16-17'!P15,'Q3 15-16 - Q4 16-17'!P19,'Q3 15-16 - Q4 16-17'!P23,'Q3 15-16 - Q4 16-17'!P27,'Q3 15-16 - Q4 16-17'!P31)</f>
        <v>22</v>
      </c>
      <c r="G43" s="27">
        <f>SUM('Q3 15-16 - Q4 16-17'!U7,'Q3 15-16 - Q4 16-17'!U11,'Q3 15-16 - Q4 16-17'!U15,'Q3 15-16 - Q4 16-17'!U19,'Q3 15-16 - Q4 16-17'!U23,'Q3 15-16 - Q4 16-17'!U27,'Q3 15-16 - Q4 16-17'!U31)</f>
        <v>5</v>
      </c>
      <c r="H43" s="27">
        <f>SUM('Q3 15-16 - Q4 16-17'!Z7,'Q3 15-16 - Q4 16-17'!Z11,'Q3 15-16 - Q4 16-17'!Z15,'Q3 15-16 - Q4 16-17'!Z19,'Q3 15-16 - Q4 16-17'!Z23,'Q3 15-16 - Q4 16-17'!Z27,'Q3 15-16 - Q4 16-17'!Z31)</f>
        <v>8</v>
      </c>
      <c r="I43" s="27">
        <f>SUM('Q3 15-16 - Q4 16-17'!AE7,'Q3 15-16 - Q4 16-17'!AE11,'Q3 15-16 - Q4 16-17'!AE15,'Q3 15-16 - Q4 16-17'!AE19,'Q3 15-16 - Q4 16-17'!AE23,'Q3 15-16 - Q4 16-17'!AE27,'Q3 15-16 - Q4 16-17'!AE31)</f>
        <v>0</v>
      </c>
      <c r="J43" s="27">
        <v>1</v>
      </c>
      <c r="K43" s="28">
        <f>SUM(D43:J43)</f>
        <v>53</v>
      </c>
    </row>
    <row r="44" spans="3:36" ht="25.5" customHeight="1" x14ac:dyDescent="0.2">
      <c r="C44" s="9" t="s">
        <v>26</v>
      </c>
      <c r="D44" s="27">
        <f>SUM('Q3 15-16 - Q4 16-17'!F9,'Q3 15-16 - Q4 16-17'!F13,'Q3 15-16 - Q4 16-17'!F17,'Q3 15-16 - Q4 16-17'!F21,'Q3 15-16 - Q4 16-17'!F25,'Q3 15-16 - Q4 16-17'!F29,'Q3 15-16 - Q4 16-17'!F33)</f>
        <v>2</v>
      </c>
      <c r="E44" s="27">
        <f>SUM('Q3 15-16 - Q4 16-17'!K9,'Q3 15-16 - Q4 16-17'!K13,'Q3 15-16 - Q4 16-17'!K17,'Q3 15-16 - Q4 16-17'!K21,'Q3 15-16 - Q4 16-17'!K25,'Q3 15-16 - Q4 16-17'!K29,'Q3 15-16 - Q4 16-17'!K33)</f>
        <v>5</v>
      </c>
      <c r="F44" s="27">
        <f>SUM('Q3 15-16 - Q4 16-17'!P9,'Q3 15-16 - Q4 16-17'!P13,'Q3 15-16 - Q4 16-17'!P17,'Q3 15-16 - Q4 16-17'!P21,'Q3 15-16 - Q4 16-17'!P25,'Q3 15-16 - Q4 16-17'!P29,'Q3 15-16 - Q4 16-17'!P33)</f>
        <v>36</v>
      </c>
      <c r="G44" s="27">
        <f>SUM('Q3 15-16 - Q4 16-17'!U9,'Q3 15-16 - Q4 16-17'!U13,'Q3 15-16 - Q4 16-17'!U17,'Q3 15-16 - Q4 16-17'!U21,'Q3 15-16 - Q4 16-17'!U25,'Q3 15-16 - Q4 16-17'!U29,'Q3 15-16 - Q4 16-17'!U33)</f>
        <v>2</v>
      </c>
      <c r="H44" s="27">
        <f>SUM('Q3 15-16 - Q4 16-17'!Z9,'Q3 15-16 - Q4 16-17'!Z13,'Q3 15-16 - Q4 16-17'!Z17,'Q3 15-16 - Q4 16-17'!Z21,'Q3 15-16 - Q4 16-17'!Z25,'Q3 15-16 - Q4 16-17'!Z29,'Q3 15-16 - Q4 16-17'!Z33)</f>
        <v>9</v>
      </c>
      <c r="I44" s="27">
        <f>SUM('Q3 15-16 - Q4 16-17'!AE9,'Q3 15-16 - Q4 16-17'!AE13,'Q3 15-16 - Q4 16-17'!AE17,'Q3 15-16 - Q4 16-17'!AE21,'Q3 15-16 - Q4 16-17'!AE25,'Q3 15-16 - Q4 16-17'!AE29,'Q3 15-16 - Q4 16-17'!AE33)</f>
        <v>0</v>
      </c>
      <c r="J44" s="27">
        <f>SUM('Q3 15-16 - Q4 16-17'!AI9:AI10,'Q3 15-16 - Q4 16-17'!AI13:AI14,'Q3 15-16 - Q4 16-17'!AI17:AI18,'Q3 15-16 - Q4 16-17'!AI21:AI22,'Q3 15-16 - Q4 16-17'!AI25:AI26,'Q3 15-16 - Q4 16-17'!AI29:AI30,'Q3 15-16 - Q4 16-17'!AI33:AI34)</f>
        <v>0</v>
      </c>
      <c r="K44" s="28">
        <f>SUM(D44:J44)</f>
        <v>54</v>
      </c>
    </row>
    <row r="45" spans="3:36" ht="25.5" customHeight="1" x14ac:dyDescent="0.2">
      <c r="C45" s="26" t="str">
        <f t="shared" ref="C45" si="4">C58</f>
        <v>Total</v>
      </c>
      <c r="D45" s="28">
        <f>SUM(D43:D44)</f>
        <v>12</v>
      </c>
      <c r="E45" s="28">
        <f t="shared" ref="E45:I45" si="5">SUM(E43:E44)</f>
        <v>12</v>
      </c>
      <c r="F45" s="28">
        <f t="shared" si="5"/>
        <v>58</v>
      </c>
      <c r="G45" s="28">
        <f t="shared" si="5"/>
        <v>7</v>
      </c>
      <c r="H45" s="28">
        <f t="shared" si="5"/>
        <v>17</v>
      </c>
      <c r="I45" s="28">
        <f t="shared" si="5"/>
        <v>0</v>
      </c>
      <c r="J45" s="28">
        <f>SUM(J43:J44)</f>
        <v>1</v>
      </c>
      <c r="K45" s="28">
        <f>SUM(K43:K44)</f>
        <v>107</v>
      </c>
    </row>
    <row r="51" spans="1:34" ht="17.399999999999999" x14ac:dyDescent="0.3">
      <c r="A51" s="7"/>
      <c r="B51" s="7"/>
      <c r="C51" s="62" t="s">
        <v>35</v>
      </c>
      <c r="D51" s="62"/>
      <c r="E51" s="62"/>
      <c r="F51" s="62"/>
      <c r="G51" s="62"/>
      <c r="H51" s="62"/>
      <c r="I51" s="62"/>
      <c r="J51" s="23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2">
      <c r="A52" s="8"/>
      <c r="B52" s="8"/>
      <c r="C52" s="8"/>
      <c r="D52" s="61"/>
      <c r="E52" s="61"/>
      <c r="F52" s="61"/>
      <c r="G52" s="61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ht="37.799999999999997" x14ac:dyDescent="0.2">
      <c r="A53" s="8"/>
      <c r="B53" s="11"/>
      <c r="C53" s="12"/>
      <c r="D53" s="12" t="s">
        <v>4</v>
      </c>
      <c r="E53" s="12" t="s">
        <v>5</v>
      </c>
      <c r="F53" s="12" t="s">
        <v>19</v>
      </c>
      <c r="G53" s="12" t="s">
        <v>6</v>
      </c>
      <c r="H53" s="12" t="s">
        <v>7</v>
      </c>
      <c r="I53" s="11" t="s">
        <v>20</v>
      </c>
      <c r="J53" s="11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ht="27" customHeight="1" x14ac:dyDescent="0.2">
      <c r="A54" s="8"/>
      <c r="B54" s="13"/>
      <c r="C54" s="34" t="s">
        <v>0</v>
      </c>
      <c r="D54" s="11">
        <f>SUM('Q4 13-14 - Q2 15-16 '!F7,'Q4 13-14 - Q2 15-16 '!F11,'Q4 13-14 - Q2 15-16 '!F15,'Q4 13-14 - Q2 15-16 '!F19,'Q4 13-14 - Q2 15-16 '!F23,'Q4 13-14 - Q2 15-16 '!F27,'Q4 13-14 - Q2 15-16 '!F31,'Q4 13-14 - Q2 15-16 '!F35)</f>
        <v>17</v>
      </c>
      <c r="E54" s="11">
        <f>SUM('Q4 13-14 - Q2 15-16 '!K7,'Q4 13-14 - Q2 15-16 '!K11,'Q4 13-14 - Q2 15-16 '!K15,'Q4 13-14 - Q2 15-16 '!K19,'Q4 13-14 - Q2 15-16 '!K23,'Q4 13-14 - Q2 15-16 '!K27,'Q4 13-14 - Q2 15-16 '!K31,'Q4 13-14 - Q2 15-16 '!K35)</f>
        <v>8</v>
      </c>
      <c r="F54" s="11">
        <f>SUM('Q4 13-14 - Q2 15-16 '!P7,'Q4 13-14 - Q2 15-16 '!P11,'Q4 13-14 - Q2 15-16 '!P15,'Q4 13-14 - Q2 15-16 '!P19,'Q4 13-14 - Q2 15-16 '!P23,'Q4 13-14 - Q2 15-16 '!P27,'Q4 13-14 - Q2 15-16 '!P31,'Q4 13-14 - Q2 15-16 '!P35)</f>
        <v>1</v>
      </c>
      <c r="G54" s="11">
        <f>SUM('Q4 13-14 - Q2 15-16 '!U7,'Q4 13-14 - Q2 15-16 '!U11,'Q4 13-14 - Q2 15-16 '!U15,'Q4 13-14 - Q2 15-16 '!U19,'Q4 13-14 - Q2 15-16 '!U23,'Q4 13-14 - Q2 15-16 '!U27,'Q4 13-14 - Q2 15-16 '!U31,'Q4 13-14 - Q2 15-16 '!U35)</f>
        <v>2</v>
      </c>
      <c r="H54" s="11">
        <f>SUM('Q4 13-14 - Q2 15-16 '!Z7,'Q4 13-14 - Q2 15-16 '!Z11,'Q4 13-14 - Q2 15-16 '!Z15,'Q4 13-14 - Q2 15-16 '!Z19,'Q4 13-14 - Q2 15-16 '!Z23,'Q4 13-14 - Q2 15-16 '!Z27,'Q4 13-14 - Q2 15-16 '!Z31,'Q4 13-14 - Q2 15-16 '!Z35)</f>
        <v>0</v>
      </c>
      <c r="I54" s="10">
        <f>SUM(D54:H54)</f>
        <v>28</v>
      </c>
      <c r="J54" s="10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x14ac:dyDescent="0.2">
      <c r="A55" s="8"/>
      <c r="B55" s="13"/>
      <c r="C55" s="34" t="s">
        <v>1</v>
      </c>
      <c r="D55" s="11">
        <f>SUM('Q4 13-14 - Q2 15-16 '!F8,'Q4 13-14 - Q2 15-16 '!F12,'Q4 13-14 - Q2 15-16 '!F16,'Q4 13-14 - Q2 15-16 '!F20,'Q4 13-14 - Q2 15-16 '!F24,'Q4 13-14 - Q2 15-16 '!F28,'Q4 13-14 - Q2 15-16 '!F32,'Q4 13-14 - Q2 15-16 '!F36)</f>
        <v>1</v>
      </c>
      <c r="E55" s="11">
        <f>SUM('Q4 13-14 - Q2 15-16 '!K8,'Q4 13-14 - Q2 15-16 '!K12,'Q4 13-14 - Q2 15-16 '!K16,'Q4 13-14 - Q2 15-16 '!K20,'Q4 13-14 - Q2 15-16 '!K24,'Q4 13-14 - Q2 15-16 '!K28,'Q4 13-14 - Q2 15-16 '!K32,'Q4 13-14 - Q2 15-16 '!K36)</f>
        <v>33</v>
      </c>
      <c r="F55" s="11">
        <f>SUM('Q4 13-14 - Q2 15-16 '!P8,'Q4 13-14 - Q2 15-16 '!P12,'Q4 13-14 - Q2 15-16 '!P16,'Q4 13-14 - Q2 15-16 '!P20,'Q4 13-14 - Q2 15-16 '!P24,'Q4 13-14 - Q2 15-16 '!P28,'Q4 13-14 - Q2 15-16 '!P32,'Q4 13-14 - Q2 15-16 '!P36)</f>
        <v>6</v>
      </c>
      <c r="G55" s="11">
        <f>SUM('Q4 13-14 - Q2 15-16 '!U8,'Q4 13-14 - Q2 15-16 '!U12,'Q4 13-14 - Q2 15-16 '!U16,'Q4 13-14 - Q2 15-16 '!U20,'Q4 13-14 - Q2 15-16 '!U24,'Q4 13-14 - Q2 15-16 '!U28,'Q4 13-14 - Q2 15-16 '!U32,'Q4 13-14 - Q2 15-16 '!U36)</f>
        <v>16</v>
      </c>
      <c r="H55" s="11">
        <f>SUM('Q4 13-14 - Q2 15-16 '!Z8,'Q4 13-14 - Q2 15-16 '!Z12,'Q4 13-14 - Q2 15-16 '!Z16,'Q4 13-14 - Q2 15-16 '!Z20,'Q4 13-14 - Q2 15-16 '!Z24,'Q4 13-14 - Q2 15-16 '!Z28,'Q4 13-14 - Q2 15-16 '!Z32,'Q4 13-14 - Q2 15-16 '!Z36)</f>
        <v>6</v>
      </c>
      <c r="I55" s="10">
        <f t="shared" ref="I55:I58" si="6">SUM(D55:H55)</f>
        <v>62</v>
      </c>
      <c r="J55" s="10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ht="35.25" customHeight="1" x14ac:dyDescent="0.2">
      <c r="A56" s="8"/>
      <c r="B56" s="13"/>
      <c r="C56" s="34" t="s">
        <v>2</v>
      </c>
      <c r="D56" s="11">
        <f>SUM('Q4 13-14 - Q2 15-16 '!F9,'Q4 13-14 - Q2 15-16 '!F13,'Q4 13-14 - Q2 15-16 '!F17,'Q4 13-14 - Q2 15-16 '!F21,'Q4 13-14 - Q2 15-16 '!F25,'Q4 13-14 - Q2 15-16 '!F29,'Q4 13-14 - Q2 15-16 '!F33,'Q4 13-14 - Q2 15-16 '!F37)</f>
        <v>0</v>
      </c>
      <c r="E56" s="11">
        <f>SUM('Q4 13-14 - Q2 15-16 '!K9,'Q4 13-14 - Q2 15-16 '!K13,'Q4 13-14 - Q2 15-16 '!K17,'Q4 13-14 - Q2 15-16 '!K21,'Q4 13-14 - Q2 15-16 '!K25,'Q4 13-14 - Q2 15-16 '!K29,'Q4 13-14 - Q2 15-16 '!K33,'Q4 13-14 - Q2 15-16 '!K37)</f>
        <v>14</v>
      </c>
      <c r="F56" s="11">
        <f>SUM('Q4 13-14 - Q2 15-16 '!P9,'Q4 13-14 - Q2 15-16 '!P13,'Q4 13-14 - Q2 15-16 '!P17,'Q4 13-14 - Q2 15-16 '!P21,'Q4 13-14 - Q2 15-16 '!P25,'Q4 13-14 - Q2 15-16 '!P29,'Q4 13-14 - Q2 15-16 '!P33,'Q4 13-14 - Q2 15-16 '!P37)</f>
        <v>0</v>
      </c>
      <c r="G56" s="11">
        <f>SUM('Q4 13-14 - Q2 15-16 '!U9,'Q4 13-14 - Q2 15-16 '!U13,'Q4 13-14 - Q2 15-16 '!U17,'Q4 13-14 - Q2 15-16 '!U21,'Q4 13-14 - Q2 15-16 '!U25,'Q4 13-14 - Q2 15-16 '!U29,'Q4 13-14 - Q2 15-16 '!U33,'Q4 13-14 - Q2 15-16 '!U37)</f>
        <v>0</v>
      </c>
      <c r="H56" s="11">
        <f>SUM('Q4 13-14 - Q2 15-16 '!Z9,'Q4 13-14 - Q2 15-16 '!Z13,'Q4 13-14 - Q2 15-16 '!Z17,'Q4 13-14 - Q2 15-16 '!Z21,'Q4 13-14 - Q2 15-16 '!Z25,'Q4 13-14 - Q2 15-16 '!Z29,'Q4 13-14 - Q2 15-16 '!Z33,'Q4 13-14 - Q2 15-16 '!Z37)</f>
        <v>1</v>
      </c>
      <c r="I56" s="10">
        <f t="shared" si="6"/>
        <v>15</v>
      </c>
      <c r="J56" s="1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x14ac:dyDescent="0.2">
      <c r="A57" s="8"/>
      <c r="B57" s="13"/>
      <c r="C57" s="34" t="s">
        <v>3</v>
      </c>
      <c r="D57" s="11">
        <f>SUM('Q4 13-14 - Q2 15-16 '!F10,'Q4 13-14 - Q2 15-16 '!F14,'Q4 13-14 - Q2 15-16 '!F18,'Q4 13-14 - Q2 15-16 '!F22,'Q4 13-14 - Q2 15-16 '!F26,'Q4 13-14 - Q2 15-16 '!F30,'Q4 13-14 - Q2 15-16 '!F34,'Q4 13-14 - Q2 15-16 '!F38)</f>
        <v>2</v>
      </c>
      <c r="E57" s="11">
        <f>SUM('Q4 13-14 - Q2 15-16 '!K10,'Q4 13-14 - Q2 15-16 '!K14,'Q4 13-14 - Q2 15-16 '!K18,'Q4 13-14 - Q2 15-16 '!K22,'Q4 13-14 - Q2 15-16 '!K26,'Q4 13-14 - Q2 15-16 '!K30,'Q4 13-14 - Q2 15-16 '!K34,'Q4 13-14 - Q2 15-16 '!K38)</f>
        <v>6</v>
      </c>
      <c r="F57" s="11">
        <f>SUM('Q4 13-14 - Q2 15-16 '!P10,'Q4 13-14 - Q2 15-16 '!P14,'Q4 13-14 - Q2 15-16 '!P18,'Q4 13-14 - Q2 15-16 '!P22,'Q4 13-14 - Q2 15-16 '!P26,'Q4 13-14 - Q2 15-16 '!P30,'Q4 13-14 - Q2 15-16 '!P34,'Q4 13-14 - Q2 15-16 '!P38)</f>
        <v>1</v>
      </c>
      <c r="G57" s="11">
        <f>SUM('Q4 13-14 - Q2 15-16 '!U10,'Q4 13-14 - Q2 15-16 '!U14,'Q4 13-14 - Q2 15-16 '!U18,'Q4 13-14 - Q2 15-16 '!U22,'Q4 13-14 - Q2 15-16 '!U26,'Q4 13-14 - Q2 15-16 '!U30,'Q4 13-14 - Q2 15-16 '!U34,'Q4 13-14 - Q2 15-16 '!U38)</f>
        <v>3</v>
      </c>
      <c r="H57" s="11">
        <f>SUM('Q4 13-14 - Q2 15-16 '!Z10,'Q4 13-14 - Q2 15-16 '!Z14,'Q4 13-14 - Q2 15-16 '!Z18,'Q4 13-14 - Q2 15-16 '!Z22,'Q4 13-14 - Q2 15-16 '!Z26,'Q4 13-14 - Q2 15-16 '!Z30,'Q4 13-14 - Q2 15-16 '!Z34,'Q4 13-14 - Q2 15-16 '!Z38)</f>
        <v>2</v>
      </c>
      <c r="I57" s="10">
        <f t="shared" si="6"/>
        <v>14</v>
      </c>
      <c r="J57" s="1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ht="31.5" customHeight="1" x14ac:dyDescent="0.2">
      <c r="A58" s="8"/>
      <c r="B58" s="12"/>
      <c r="C58" s="35" t="s">
        <v>20</v>
      </c>
      <c r="D58" s="10">
        <f>SUM(D54:D57)</f>
        <v>20</v>
      </c>
      <c r="E58" s="10">
        <f>SUM(E54:E57)</f>
        <v>61</v>
      </c>
      <c r="F58" s="10">
        <f>SUM(F54:F57)</f>
        <v>8</v>
      </c>
      <c r="G58" s="10">
        <f>SUM(G54:G57)</f>
        <v>21</v>
      </c>
      <c r="H58" s="10">
        <f>SUM(H54:H57)</f>
        <v>9</v>
      </c>
      <c r="I58" s="10">
        <f t="shared" si="6"/>
        <v>119</v>
      </c>
      <c r="J58" s="10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1:34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1:34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1:34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1:34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1:34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1:34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1:34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1:34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1:34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1:34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1:34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1:34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1:34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1:34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1:34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1:34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1:34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1:34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1:34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1:34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1:34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1:34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1:34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1:34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1:34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1:34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1:34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1:34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1:34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1:34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1:34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1:34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1:34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1:34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1:34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1:34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1:34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1:34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1:34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1:34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1:34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1:34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1:34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1:34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1:34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1:34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1:34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1:34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1:34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1:34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1:34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1:34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1:34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1:34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1:34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34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34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34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34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34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34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34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34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34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34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34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34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1:34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1:34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1:34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1:34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1:34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1:34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1:34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1:34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1:34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1:34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1:34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1:34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1:34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1:34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1:34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1:34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1:34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1:34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1:34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1:34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1:34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1:34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1:34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1:34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1:34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1:34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1:34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1:34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1:34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1:34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1:34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1:34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1:34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1:34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1:34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1:34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1:34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1:34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1:34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1:34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1:34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1:34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1:34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1:34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1:34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1:34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1:34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1:34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1:34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1:34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1:34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1:34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1:34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1:34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1:34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1:34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1:34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1:34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1:34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1:34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1:34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1:34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1:34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1:34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1:34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1:34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1:34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1:34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1:34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1:34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1:34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1:34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1:34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1:34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1:34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1:34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1:34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1:34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1:34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1:34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1:34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1:34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1:34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1:34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1:34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1:34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1:34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1:34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1:34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1:34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1:34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1:34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1:34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1:34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1:34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1:34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1:34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1:34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1:34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1:34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1:34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1:34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1:34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1:34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1:34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1:34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1:34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1:34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1:34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1:34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1:34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1:34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1:34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1:34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1:34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1:34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1:34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1:34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1:34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1:34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1:34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1:34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1:34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1:34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1:34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1:34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1:34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1:34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1:34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1:34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1:34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1:34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1:34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1:34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1:34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1:34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1:34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1:34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1:34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1:34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1:34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1:34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1:34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1:34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1:34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1:34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1:34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1:34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1:34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1:34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1:34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1:34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1:34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1:34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1:34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1:34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1:34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  <row r="416" spans="1:34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</row>
    <row r="417" spans="1:34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</row>
    <row r="418" spans="1:34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</row>
    <row r="419" spans="1:34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</row>
    <row r="420" spans="1:34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</row>
    <row r="421" spans="1:34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</row>
    <row r="422" spans="1:34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</row>
    <row r="423" spans="1:34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</row>
    <row r="424" spans="1:34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</row>
    <row r="425" spans="1:34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</row>
    <row r="426" spans="1:34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</row>
    <row r="427" spans="1:34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</row>
    <row r="428" spans="1:34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</row>
    <row r="429" spans="1:34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</row>
    <row r="430" spans="1:34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</row>
    <row r="431" spans="1:34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</row>
    <row r="432" spans="1:34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</row>
    <row r="433" spans="1:34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</row>
    <row r="434" spans="1:34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</row>
    <row r="435" spans="1:34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</row>
    <row r="436" spans="1:34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</row>
    <row r="437" spans="1:34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</row>
    <row r="438" spans="1:34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</row>
    <row r="439" spans="1:34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</row>
    <row r="440" spans="1:34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</row>
    <row r="441" spans="1:34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</row>
    <row r="442" spans="1:34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</row>
    <row r="443" spans="1:34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</row>
  </sheetData>
  <mergeCells count="2">
    <mergeCell ref="D52:G52"/>
    <mergeCell ref="C51:I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zoomScale="70" zoomScaleNormal="70" workbookViewId="0">
      <selection activeCell="J29" sqref="J29"/>
    </sheetView>
  </sheetViews>
  <sheetFormatPr defaultRowHeight="12.6" x14ac:dyDescent="0.2"/>
  <cols>
    <col min="1" max="1" width="6.81640625" customWidth="1"/>
    <col min="3" max="3" width="11.453125" bestFit="1" customWidth="1"/>
    <col min="4" max="4" width="12.08984375" customWidth="1"/>
    <col min="5" max="5" width="10.7265625" customWidth="1"/>
    <col min="6" max="6" width="3.81640625" customWidth="1"/>
    <col min="8" max="8" width="11.453125" bestFit="1" customWidth="1"/>
    <col min="11" max="11" width="3.81640625" customWidth="1"/>
    <col min="13" max="13" width="11.453125" bestFit="1" customWidth="1"/>
    <col min="16" max="16" width="3.81640625" customWidth="1"/>
    <col min="18" max="18" width="11.453125" bestFit="1" customWidth="1"/>
    <col min="21" max="21" width="3.81640625" customWidth="1"/>
    <col min="23" max="23" width="11.453125" bestFit="1" customWidth="1"/>
    <col min="26" max="26" width="3.6328125" customWidth="1"/>
    <col min="28" max="28" width="11.453125" bestFit="1" customWidth="1"/>
    <col min="30" max="30" width="8.90625" customWidth="1"/>
    <col min="31" max="31" width="3.6328125" customWidth="1"/>
    <col min="33" max="33" width="11.453125" bestFit="1" customWidth="1"/>
    <col min="36" max="36" width="2.6328125" style="55" customWidth="1"/>
  </cols>
  <sheetData>
    <row r="1" spans="1:37" ht="13.8" x14ac:dyDescent="0.25">
      <c r="A1" s="64" t="s">
        <v>22</v>
      </c>
      <c r="B1" s="64"/>
      <c r="C1" s="5"/>
      <c r="D1" s="5"/>
      <c r="E1" s="5"/>
      <c r="F1" s="5"/>
      <c r="G1" s="5"/>
    </row>
    <row r="2" spans="1:37" x14ac:dyDescent="0.2">
      <c r="B2" s="3"/>
      <c r="C2" s="3"/>
      <c r="D2" s="3"/>
      <c r="E2" s="3"/>
      <c r="F2" s="3"/>
      <c r="G2" s="3"/>
    </row>
    <row r="3" spans="1:37" x14ac:dyDescent="0.2">
      <c r="B3" s="3"/>
      <c r="C3" s="3"/>
      <c r="D3" s="3"/>
      <c r="E3" s="3"/>
      <c r="F3" s="3"/>
      <c r="G3" s="3"/>
    </row>
    <row r="4" spans="1:37" ht="16.2" x14ac:dyDescent="0.2">
      <c r="A4" s="48" t="s">
        <v>15</v>
      </c>
      <c r="B4" s="63" t="s">
        <v>24</v>
      </c>
      <c r="C4" s="63"/>
      <c r="D4" s="63"/>
      <c r="E4" s="63"/>
      <c r="F4" s="46"/>
      <c r="G4" s="65" t="s">
        <v>27</v>
      </c>
      <c r="H4" s="65"/>
      <c r="I4" s="65"/>
      <c r="J4" s="65"/>
      <c r="K4" s="46"/>
      <c r="L4" s="65" t="s">
        <v>28</v>
      </c>
      <c r="M4" s="65"/>
      <c r="N4" s="65"/>
      <c r="O4" s="65"/>
      <c r="Q4" s="63" t="s">
        <v>29</v>
      </c>
      <c r="R4" s="63"/>
      <c r="S4" s="63"/>
      <c r="T4" s="63"/>
      <c r="V4" s="63" t="s">
        <v>36</v>
      </c>
      <c r="W4" s="63"/>
      <c r="X4" s="63"/>
      <c r="Y4" s="63"/>
      <c r="AA4" s="63" t="s">
        <v>30</v>
      </c>
      <c r="AB4" s="63"/>
      <c r="AC4" s="63"/>
      <c r="AD4" s="63"/>
      <c r="AF4" s="63" t="s">
        <v>37</v>
      </c>
      <c r="AG4" s="63"/>
      <c r="AH4" s="63"/>
      <c r="AI4" s="63"/>
      <c r="AJ4" s="56"/>
    </row>
    <row r="5" spans="1:37" x14ac:dyDescent="0.2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V5" s="46"/>
      <c r="W5" s="46"/>
      <c r="X5" s="46"/>
      <c r="Y5" s="46"/>
      <c r="AA5" s="46"/>
      <c r="AB5" s="46"/>
      <c r="AC5" s="46"/>
      <c r="AD5" s="46"/>
      <c r="AF5" s="46"/>
      <c r="AG5" s="46"/>
      <c r="AH5" s="46"/>
      <c r="AI5" s="46"/>
      <c r="AJ5" s="51"/>
    </row>
    <row r="6" spans="1:37" ht="25.2" x14ac:dyDescent="0.2">
      <c r="B6" s="47" t="s">
        <v>17</v>
      </c>
      <c r="C6" s="46" t="s">
        <v>14</v>
      </c>
      <c r="D6" s="46" t="s">
        <v>18</v>
      </c>
      <c r="E6" s="47" t="s">
        <v>21</v>
      </c>
      <c r="F6" s="46"/>
      <c r="G6" s="47" t="s">
        <v>17</v>
      </c>
      <c r="H6" s="46" t="s">
        <v>14</v>
      </c>
      <c r="I6" s="47" t="s">
        <v>18</v>
      </c>
      <c r="J6" s="47" t="s">
        <v>21</v>
      </c>
      <c r="K6" s="46"/>
      <c r="L6" s="47" t="s">
        <v>17</v>
      </c>
      <c r="M6" s="46" t="s">
        <v>14</v>
      </c>
      <c r="N6" s="47" t="s">
        <v>18</v>
      </c>
      <c r="O6" s="47" t="s">
        <v>21</v>
      </c>
      <c r="Q6" s="47" t="s">
        <v>17</v>
      </c>
      <c r="R6" s="46" t="s">
        <v>14</v>
      </c>
      <c r="S6" s="47" t="s">
        <v>18</v>
      </c>
      <c r="T6" s="47" t="s">
        <v>21</v>
      </c>
      <c r="V6" s="47" t="s">
        <v>17</v>
      </c>
      <c r="W6" s="46" t="s">
        <v>14</v>
      </c>
      <c r="X6" s="47" t="s">
        <v>18</v>
      </c>
      <c r="Y6" s="47" t="s">
        <v>21</v>
      </c>
      <c r="AA6" s="47" t="s">
        <v>17</v>
      </c>
      <c r="AB6" s="46" t="s">
        <v>14</v>
      </c>
      <c r="AC6" s="47" t="s">
        <v>18</v>
      </c>
      <c r="AD6" s="47" t="s">
        <v>21</v>
      </c>
      <c r="AF6" s="47" t="s">
        <v>17</v>
      </c>
      <c r="AG6" s="46" t="s">
        <v>14</v>
      </c>
      <c r="AH6" s="47" t="s">
        <v>18</v>
      </c>
      <c r="AI6" s="47" t="s">
        <v>21</v>
      </c>
      <c r="AJ6" s="57"/>
    </row>
    <row r="7" spans="1:37" ht="12.45" customHeight="1" x14ac:dyDescent="0.2">
      <c r="B7" s="49" t="s">
        <v>50</v>
      </c>
      <c r="C7" s="46" t="s">
        <v>8</v>
      </c>
      <c r="D7" s="49" t="s">
        <v>43</v>
      </c>
      <c r="E7" s="46">
        <v>0</v>
      </c>
      <c r="G7" s="49" t="s">
        <v>50</v>
      </c>
      <c r="H7" s="46" t="s">
        <v>8</v>
      </c>
      <c r="I7" s="49" t="s">
        <v>43</v>
      </c>
      <c r="J7" s="46">
        <v>1</v>
      </c>
      <c r="L7" s="49" t="s">
        <v>50</v>
      </c>
      <c r="M7" s="46" t="s">
        <v>8</v>
      </c>
      <c r="N7" s="49" t="s">
        <v>43</v>
      </c>
      <c r="O7" s="46">
        <v>0</v>
      </c>
      <c r="Q7" s="49" t="s">
        <v>50</v>
      </c>
      <c r="R7" s="46" t="s">
        <v>8</v>
      </c>
      <c r="S7" s="49" t="s">
        <v>43</v>
      </c>
      <c r="T7" s="46">
        <v>0</v>
      </c>
      <c r="V7" s="49" t="s">
        <v>50</v>
      </c>
      <c r="W7" s="46" t="s">
        <v>8</v>
      </c>
      <c r="X7" s="49" t="s">
        <v>43</v>
      </c>
      <c r="Y7" s="46">
        <v>0</v>
      </c>
      <c r="AA7" s="49" t="s">
        <v>50</v>
      </c>
      <c r="AB7" s="46" t="s">
        <v>8</v>
      </c>
      <c r="AC7" s="49" t="s">
        <v>43</v>
      </c>
      <c r="AD7" s="46">
        <v>0</v>
      </c>
      <c r="AF7" s="49" t="s">
        <v>50</v>
      </c>
      <c r="AG7" s="46" t="s">
        <v>8</v>
      </c>
      <c r="AH7" s="49" t="s">
        <v>43</v>
      </c>
      <c r="AI7" s="46">
        <v>0</v>
      </c>
      <c r="AJ7" s="51"/>
    </row>
    <row r="8" spans="1:37" x14ac:dyDescent="0.2">
      <c r="B8" s="49"/>
      <c r="C8" s="46" t="s">
        <v>12</v>
      </c>
      <c r="D8" s="49" t="s">
        <v>43</v>
      </c>
      <c r="E8" s="46">
        <v>0</v>
      </c>
      <c r="G8" s="49"/>
      <c r="H8" s="46" t="s">
        <v>12</v>
      </c>
      <c r="I8" s="49" t="s">
        <v>43</v>
      </c>
      <c r="J8" s="46">
        <v>0</v>
      </c>
      <c r="L8" s="49"/>
      <c r="M8" s="46" t="s">
        <v>12</v>
      </c>
      <c r="N8" s="49" t="s">
        <v>43</v>
      </c>
      <c r="O8" s="46">
        <v>0</v>
      </c>
      <c r="Q8" s="49"/>
      <c r="R8" s="46" t="s">
        <v>12</v>
      </c>
      <c r="S8" s="49" t="s">
        <v>43</v>
      </c>
      <c r="T8" s="46">
        <v>0</v>
      </c>
      <c r="V8" s="49"/>
      <c r="W8" s="46" t="s">
        <v>12</v>
      </c>
      <c r="X8" s="49" t="s">
        <v>43</v>
      </c>
      <c r="Y8" s="46">
        <v>0</v>
      </c>
      <c r="AA8" s="49"/>
      <c r="AB8" s="46" t="s">
        <v>12</v>
      </c>
      <c r="AC8" s="49" t="s">
        <v>43</v>
      </c>
      <c r="AD8" s="46">
        <v>0</v>
      </c>
      <c r="AF8" s="49"/>
      <c r="AG8" s="46" t="s">
        <v>12</v>
      </c>
      <c r="AH8" s="49" t="s">
        <v>43</v>
      </c>
      <c r="AI8" s="46">
        <v>0</v>
      </c>
      <c r="AJ8" s="51"/>
    </row>
    <row r="9" spans="1:37" ht="12.45" customHeight="1" x14ac:dyDescent="0.2">
      <c r="B9" s="49"/>
      <c r="C9" s="46" t="s">
        <v>13</v>
      </c>
      <c r="D9" s="49" t="s">
        <v>43</v>
      </c>
      <c r="E9" s="46">
        <v>0</v>
      </c>
      <c r="G9" s="49"/>
      <c r="H9" s="46" t="s">
        <v>13</v>
      </c>
      <c r="I9" s="49" t="s">
        <v>43</v>
      </c>
      <c r="J9" s="46">
        <v>0</v>
      </c>
      <c r="L9" s="49"/>
      <c r="M9" s="46" t="s">
        <v>13</v>
      </c>
      <c r="N9" s="49" t="s">
        <v>43</v>
      </c>
      <c r="O9" s="46">
        <v>0</v>
      </c>
      <c r="Q9" s="49"/>
      <c r="R9" s="46" t="s">
        <v>13</v>
      </c>
      <c r="S9" s="49" t="s">
        <v>43</v>
      </c>
      <c r="T9" s="46">
        <v>0</v>
      </c>
      <c r="V9" s="49"/>
      <c r="W9" s="46" t="s">
        <v>13</v>
      </c>
      <c r="X9" s="49" t="s">
        <v>43</v>
      </c>
      <c r="Y9" s="46">
        <v>0</v>
      </c>
      <c r="AA9" s="49"/>
      <c r="AB9" s="46" t="s">
        <v>13</v>
      </c>
      <c r="AC9" s="49" t="s">
        <v>43</v>
      </c>
      <c r="AD9" s="46">
        <v>0</v>
      </c>
      <c r="AF9" s="49"/>
      <c r="AG9" s="46" t="s">
        <v>13</v>
      </c>
      <c r="AH9" s="49" t="s">
        <v>43</v>
      </c>
      <c r="AI9" s="46">
        <v>0</v>
      </c>
      <c r="AJ9" s="51"/>
    </row>
    <row r="10" spans="1:37" x14ac:dyDescent="0.2">
      <c r="B10" s="49"/>
      <c r="C10" s="46" t="s">
        <v>11</v>
      </c>
      <c r="D10" s="49" t="s">
        <v>43</v>
      </c>
      <c r="E10" s="46">
        <v>0</v>
      </c>
      <c r="G10" s="49"/>
      <c r="H10" s="46" t="s">
        <v>11</v>
      </c>
      <c r="I10" s="49" t="s">
        <v>43</v>
      </c>
      <c r="J10" s="46">
        <v>0</v>
      </c>
      <c r="L10" s="49"/>
      <c r="M10" s="46" t="s">
        <v>11</v>
      </c>
      <c r="N10" s="49" t="s">
        <v>43</v>
      </c>
      <c r="O10" s="46">
        <v>0</v>
      </c>
      <c r="Q10" s="49"/>
      <c r="R10" s="46" t="s">
        <v>11</v>
      </c>
      <c r="S10" s="49" t="s">
        <v>43</v>
      </c>
      <c r="T10" s="46">
        <v>0</v>
      </c>
      <c r="V10" s="49"/>
      <c r="W10" s="46" t="s">
        <v>11</v>
      </c>
      <c r="X10" s="49" t="s">
        <v>43</v>
      </c>
      <c r="Y10" s="46">
        <v>0</v>
      </c>
      <c r="AA10" s="49"/>
      <c r="AB10" s="46" t="s">
        <v>11</v>
      </c>
      <c r="AC10" s="49" t="s">
        <v>43</v>
      </c>
      <c r="AD10" s="46">
        <v>0</v>
      </c>
      <c r="AF10" s="49"/>
      <c r="AG10" s="46" t="s">
        <v>11</v>
      </c>
      <c r="AH10" s="49" t="s">
        <v>43</v>
      </c>
      <c r="AI10" s="46">
        <v>0</v>
      </c>
      <c r="AJ10" s="51"/>
    </row>
    <row r="11" spans="1:37" x14ac:dyDescent="0.2">
      <c r="B11" s="49"/>
      <c r="C11" s="53" t="s">
        <v>20</v>
      </c>
      <c r="D11" s="54"/>
      <c r="E11" s="53">
        <f>SUM(E7:E10)</f>
        <v>0</v>
      </c>
      <c r="G11" s="49"/>
      <c r="H11" s="53" t="s">
        <v>20</v>
      </c>
      <c r="I11" s="54"/>
      <c r="J11" s="53">
        <f>SUM(J7:J10)</f>
        <v>1</v>
      </c>
      <c r="L11" s="49"/>
      <c r="M11" s="53" t="s">
        <v>20</v>
      </c>
      <c r="N11" s="54"/>
      <c r="O11" s="53">
        <f>SUM(O7:O10)</f>
        <v>0</v>
      </c>
      <c r="Q11" s="49"/>
      <c r="R11" s="53" t="s">
        <v>20</v>
      </c>
      <c r="S11" s="54"/>
      <c r="T11" s="53">
        <f>SUM(T7:T10)</f>
        <v>0</v>
      </c>
      <c r="V11" s="49"/>
      <c r="W11" s="53" t="s">
        <v>20</v>
      </c>
      <c r="X11" s="54"/>
      <c r="Y11" s="53">
        <f>SUM(Y7:Y10)</f>
        <v>0</v>
      </c>
      <c r="AA11" s="49"/>
      <c r="AB11" s="53" t="s">
        <v>20</v>
      </c>
      <c r="AC11" s="54"/>
      <c r="AD11" s="53">
        <f>SUM(AD7:AD10)</f>
        <v>0</v>
      </c>
      <c r="AF11" s="49"/>
      <c r="AG11" s="53" t="s">
        <v>20</v>
      </c>
      <c r="AH11" s="54"/>
      <c r="AI11" s="53">
        <f>SUM(AI7:AI10)</f>
        <v>0</v>
      </c>
      <c r="AJ11" s="58"/>
      <c r="AK11" s="60">
        <f>SUM(E11+J11+O11+T11+Y11+AD11+AI11)</f>
        <v>1</v>
      </c>
    </row>
    <row r="12" spans="1:37" ht="12.45" customHeight="1" x14ac:dyDescent="0.2">
      <c r="B12" s="49" t="s">
        <v>50</v>
      </c>
      <c r="C12" s="46" t="s">
        <v>8</v>
      </c>
      <c r="D12" s="49" t="s">
        <v>45</v>
      </c>
      <c r="E12" s="46">
        <v>0</v>
      </c>
      <c r="G12" s="49" t="s">
        <v>50</v>
      </c>
      <c r="H12" s="46" t="s">
        <v>8</v>
      </c>
      <c r="I12" s="49" t="s">
        <v>45</v>
      </c>
      <c r="J12" s="46">
        <v>2</v>
      </c>
      <c r="L12" s="49" t="s">
        <v>50</v>
      </c>
      <c r="M12" s="46" t="s">
        <v>8</v>
      </c>
      <c r="N12" s="49" t="s">
        <v>45</v>
      </c>
      <c r="O12" s="46">
        <v>0</v>
      </c>
      <c r="Q12" s="49" t="s">
        <v>50</v>
      </c>
      <c r="R12" s="46" t="s">
        <v>8</v>
      </c>
      <c r="S12" s="49" t="s">
        <v>45</v>
      </c>
      <c r="T12" s="46">
        <v>0</v>
      </c>
      <c r="V12" s="49" t="s">
        <v>50</v>
      </c>
      <c r="W12" s="46" t="s">
        <v>8</v>
      </c>
      <c r="X12" s="49" t="s">
        <v>45</v>
      </c>
      <c r="Y12" s="46">
        <v>0</v>
      </c>
      <c r="AA12" s="49" t="s">
        <v>50</v>
      </c>
      <c r="AB12" s="46" t="s">
        <v>8</v>
      </c>
      <c r="AC12" s="49" t="s">
        <v>45</v>
      </c>
      <c r="AD12" s="46">
        <v>0</v>
      </c>
      <c r="AF12" s="49" t="s">
        <v>50</v>
      </c>
      <c r="AG12" s="46" t="s">
        <v>8</v>
      </c>
      <c r="AH12" s="49" t="s">
        <v>45</v>
      </c>
      <c r="AI12" s="46">
        <v>0</v>
      </c>
      <c r="AJ12" s="51"/>
    </row>
    <row r="13" spans="1:37" x14ac:dyDescent="0.2">
      <c r="B13" s="49"/>
      <c r="C13" s="46" t="s">
        <v>12</v>
      </c>
      <c r="D13" s="49" t="s">
        <v>45</v>
      </c>
      <c r="E13" s="46">
        <v>0</v>
      </c>
      <c r="G13" s="49"/>
      <c r="H13" s="46" t="s">
        <v>12</v>
      </c>
      <c r="I13" s="49" t="s">
        <v>45</v>
      </c>
      <c r="J13" s="46">
        <v>0</v>
      </c>
      <c r="L13" s="49"/>
      <c r="M13" s="46" t="s">
        <v>12</v>
      </c>
      <c r="N13" s="49" t="s">
        <v>45</v>
      </c>
      <c r="O13" s="46">
        <v>0</v>
      </c>
      <c r="Q13" s="49"/>
      <c r="R13" s="46" t="s">
        <v>12</v>
      </c>
      <c r="S13" s="49" t="s">
        <v>45</v>
      </c>
      <c r="T13" s="46">
        <v>0</v>
      </c>
      <c r="V13" s="49"/>
      <c r="W13" s="46" t="s">
        <v>12</v>
      </c>
      <c r="X13" s="49" t="s">
        <v>45</v>
      </c>
      <c r="Y13" s="46">
        <v>0</v>
      </c>
      <c r="AA13" s="49"/>
      <c r="AB13" s="46" t="s">
        <v>12</v>
      </c>
      <c r="AC13" s="49" t="s">
        <v>45</v>
      </c>
      <c r="AD13" s="46">
        <v>0</v>
      </c>
      <c r="AF13" s="49"/>
      <c r="AG13" s="46" t="s">
        <v>12</v>
      </c>
      <c r="AH13" s="49" t="s">
        <v>45</v>
      </c>
      <c r="AI13" s="46">
        <v>0</v>
      </c>
      <c r="AJ13" s="51"/>
    </row>
    <row r="14" spans="1:37" ht="12.45" customHeight="1" x14ac:dyDescent="0.2">
      <c r="B14" s="49"/>
      <c r="C14" s="46" t="s">
        <v>13</v>
      </c>
      <c r="D14" s="49" t="s">
        <v>45</v>
      </c>
      <c r="E14" s="46">
        <v>0</v>
      </c>
      <c r="G14" s="49"/>
      <c r="H14" s="46" t="s">
        <v>13</v>
      </c>
      <c r="I14" s="49" t="s">
        <v>45</v>
      </c>
      <c r="J14" s="46">
        <v>0</v>
      </c>
      <c r="L14" s="49"/>
      <c r="M14" s="46" t="s">
        <v>13</v>
      </c>
      <c r="N14" s="49" t="s">
        <v>45</v>
      </c>
      <c r="O14" s="46">
        <v>0</v>
      </c>
      <c r="Q14" s="49"/>
      <c r="R14" s="46" t="s">
        <v>13</v>
      </c>
      <c r="S14" s="49" t="s">
        <v>45</v>
      </c>
      <c r="T14" s="46">
        <v>0</v>
      </c>
      <c r="V14" s="49"/>
      <c r="W14" s="46" t="s">
        <v>13</v>
      </c>
      <c r="X14" s="49" t="s">
        <v>45</v>
      </c>
      <c r="Y14" s="46">
        <v>0</v>
      </c>
      <c r="AA14" s="49"/>
      <c r="AB14" s="46" t="s">
        <v>13</v>
      </c>
      <c r="AC14" s="49" t="s">
        <v>45</v>
      </c>
      <c r="AD14" s="46">
        <v>0</v>
      </c>
      <c r="AF14" s="49"/>
      <c r="AG14" s="46" t="s">
        <v>13</v>
      </c>
      <c r="AH14" s="49" t="s">
        <v>45</v>
      </c>
      <c r="AI14" s="46">
        <v>0</v>
      </c>
      <c r="AJ14" s="51"/>
    </row>
    <row r="15" spans="1:37" x14ac:dyDescent="0.2">
      <c r="B15" s="49"/>
      <c r="C15" s="46" t="s">
        <v>11</v>
      </c>
      <c r="D15" s="49" t="s">
        <v>45</v>
      </c>
      <c r="E15" s="46">
        <v>0</v>
      </c>
      <c r="G15" s="49"/>
      <c r="H15" s="46" t="s">
        <v>11</v>
      </c>
      <c r="I15" s="49" t="s">
        <v>45</v>
      </c>
      <c r="J15" s="46">
        <v>0</v>
      </c>
      <c r="L15" s="49"/>
      <c r="M15" s="46" t="s">
        <v>11</v>
      </c>
      <c r="N15" s="49" t="s">
        <v>45</v>
      </c>
      <c r="O15" s="46">
        <v>0</v>
      </c>
      <c r="Q15" s="49"/>
      <c r="R15" s="46" t="s">
        <v>11</v>
      </c>
      <c r="S15" s="49" t="s">
        <v>45</v>
      </c>
      <c r="T15" s="46">
        <v>0</v>
      </c>
      <c r="V15" s="49"/>
      <c r="W15" s="46" t="s">
        <v>11</v>
      </c>
      <c r="X15" s="49" t="s">
        <v>45</v>
      </c>
      <c r="Y15" s="46">
        <v>0</v>
      </c>
      <c r="AA15" s="49"/>
      <c r="AB15" s="46" t="s">
        <v>11</v>
      </c>
      <c r="AC15" s="49" t="s">
        <v>45</v>
      </c>
      <c r="AD15" s="46">
        <v>0</v>
      </c>
      <c r="AF15" s="49"/>
      <c r="AG15" s="46" t="s">
        <v>11</v>
      </c>
      <c r="AH15" s="49" t="s">
        <v>45</v>
      </c>
      <c r="AI15" s="46">
        <v>0</v>
      </c>
      <c r="AJ15" s="51"/>
    </row>
    <row r="16" spans="1:37" ht="12.45" customHeight="1" x14ac:dyDescent="0.2">
      <c r="B16" s="49"/>
      <c r="C16" s="53" t="s">
        <v>20</v>
      </c>
      <c r="D16" s="54"/>
      <c r="E16" s="53">
        <f>SUM(E12:E15)</f>
        <v>0</v>
      </c>
      <c r="G16" s="49"/>
      <c r="H16" s="53" t="s">
        <v>20</v>
      </c>
      <c r="I16" s="54"/>
      <c r="J16" s="53">
        <f>SUM(J12:J15)</f>
        <v>2</v>
      </c>
      <c r="L16" s="49"/>
      <c r="M16" s="53" t="s">
        <v>20</v>
      </c>
      <c r="N16" s="54"/>
      <c r="O16" s="53">
        <f>SUM(O12:O15)</f>
        <v>0</v>
      </c>
      <c r="Q16" s="49"/>
      <c r="R16" s="53" t="s">
        <v>20</v>
      </c>
      <c r="S16" s="54"/>
      <c r="T16" s="53">
        <f>SUM(T12:T15)</f>
        <v>0</v>
      </c>
      <c r="V16" s="49"/>
      <c r="W16" s="53" t="s">
        <v>20</v>
      </c>
      <c r="X16" s="54"/>
      <c r="Y16" s="53">
        <f>SUM(Y12:Y15)</f>
        <v>0</v>
      </c>
      <c r="AA16" s="49"/>
      <c r="AB16" s="53" t="s">
        <v>20</v>
      </c>
      <c r="AC16" s="54"/>
      <c r="AD16" s="53">
        <f>SUM(AD12:AD15)</f>
        <v>0</v>
      </c>
      <c r="AF16" s="49"/>
      <c r="AG16" s="53" t="s">
        <v>20</v>
      </c>
      <c r="AH16" s="54"/>
      <c r="AI16" s="53">
        <f>SUM(AI12:AI15)</f>
        <v>0</v>
      </c>
      <c r="AJ16" s="58"/>
      <c r="AK16" s="60">
        <f>SUM(E16+J16+O16+T16+Y16+AD16+AI16)</f>
        <v>2</v>
      </c>
    </row>
    <row r="17" spans="2:38" x14ac:dyDescent="0.2">
      <c r="B17" s="49"/>
      <c r="C17" s="49"/>
      <c r="D17" s="50"/>
      <c r="E17" s="49"/>
      <c r="G17" s="49"/>
      <c r="H17" s="49"/>
      <c r="I17" s="50"/>
      <c r="J17" s="49"/>
      <c r="L17" s="49"/>
      <c r="M17" s="49"/>
      <c r="N17" s="50"/>
      <c r="O17" s="49"/>
      <c r="Q17" s="49"/>
      <c r="R17" s="49"/>
      <c r="S17" s="50"/>
      <c r="T17" s="49"/>
      <c r="V17" s="49"/>
      <c r="W17" s="49"/>
      <c r="X17" s="50"/>
      <c r="Y17" s="49"/>
      <c r="AA17" s="49"/>
      <c r="AB17" s="49"/>
      <c r="AC17" s="50"/>
      <c r="AD17" s="49"/>
      <c r="AF17" s="49"/>
      <c r="AG17" s="49"/>
      <c r="AH17" s="50"/>
      <c r="AI17" s="49"/>
      <c r="AJ17" s="52"/>
    </row>
    <row r="18" spans="2:38" ht="12.45" customHeight="1" x14ac:dyDescent="0.2">
      <c r="B18" s="49"/>
      <c r="C18" s="53" t="s">
        <v>51</v>
      </c>
      <c r="D18" s="54"/>
      <c r="E18" s="53">
        <f>E11+E16</f>
        <v>0</v>
      </c>
      <c r="G18" s="49"/>
      <c r="H18" s="53" t="s">
        <v>51</v>
      </c>
      <c r="I18" s="54"/>
      <c r="J18" s="53">
        <f>J11+J16</f>
        <v>3</v>
      </c>
      <c r="L18" s="49"/>
      <c r="M18" s="53" t="s">
        <v>51</v>
      </c>
      <c r="N18" s="54"/>
      <c r="O18" s="53">
        <f>O11+O16</f>
        <v>0</v>
      </c>
      <c r="Q18" s="49"/>
      <c r="R18" s="53" t="s">
        <v>51</v>
      </c>
      <c r="S18" s="54"/>
      <c r="T18" s="53">
        <f>T11+T16</f>
        <v>0</v>
      </c>
      <c r="V18" s="49"/>
      <c r="W18" s="53" t="s">
        <v>51</v>
      </c>
      <c r="X18" s="54"/>
      <c r="Y18" s="53">
        <f>Y11+Y16</f>
        <v>0</v>
      </c>
      <c r="AA18" s="49"/>
      <c r="AB18" s="53" t="s">
        <v>51</v>
      </c>
      <c r="AC18" s="54"/>
      <c r="AD18" s="53">
        <f>AD11+AD16</f>
        <v>0</v>
      </c>
      <c r="AF18" s="49"/>
      <c r="AG18" s="49"/>
      <c r="AH18" s="50"/>
      <c r="AI18" s="49"/>
      <c r="AJ18" s="52"/>
    </row>
    <row r="19" spans="2:38" x14ac:dyDescent="0.2">
      <c r="B19" s="49"/>
      <c r="C19" s="49"/>
      <c r="D19" s="50"/>
      <c r="E19" s="49"/>
      <c r="G19" s="49"/>
      <c r="H19" s="49"/>
      <c r="I19" s="50"/>
      <c r="J19" s="49"/>
      <c r="L19" s="49"/>
      <c r="M19" s="49"/>
      <c r="N19" s="50"/>
      <c r="O19" s="49"/>
      <c r="Q19" s="49"/>
      <c r="R19" s="49"/>
      <c r="S19" s="50"/>
      <c r="T19" s="49"/>
      <c r="V19" s="49"/>
      <c r="W19" s="49"/>
      <c r="X19" s="50"/>
      <c r="Y19" s="49"/>
      <c r="AA19" s="49"/>
      <c r="AB19" s="49"/>
      <c r="AC19" s="50"/>
      <c r="AD19" s="49"/>
      <c r="AF19" s="49"/>
      <c r="AG19" s="53" t="s">
        <v>51</v>
      </c>
      <c r="AH19" s="54"/>
      <c r="AI19" s="53">
        <f>AI12+AI17</f>
        <v>0</v>
      </c>
      <c r="AJ19" s="52"/>
    </row>
    <row r="20" spans="2:38" ht="12.45" customHeight="1" x14ac:dyDescent="0.2">
      <c r="B20" s="49"/>
      <c r="C20" s="49"/>
      <c r="D20" s="50"/>
      <c r="E20" s="49"/>
      <c r="G20" s="49"/>
      <c r="H20" s="49"/>
      <c r="I20" s="50"/>
      <c r="J20" s="49"/>
      <c r="L20" s="49"/>
      <c r="M20" s="49"/>
      <c r="N20" s="50"/>
      <c r="O20" s="49"/>
      <c r="Q20" s="49"/>
      <c r="R20" s="49"/>
      <c r="S20" s="50"/>
      <c r="T20" s="49"/>
      <c r="V20" s="49"/>
      <c r="W20" s="49"/>
      <c r="X20" s="50"/>
      <c r="Y20" s="49"/>
      <c r="AA20" s="49"/>
      <c r="AB20" s="49"/>
      <c r="AC20" s="50"/>
      <c r="AD20" s="49"/>
      <c r="AF20" s="49"/>
      <c r="AG20" s="49"/>
      <c r="AH20" s="50"/>
      <c r="AI20" s="49"/>
      <c r="AJ20" s="52"/>
    </row>
    <row r="21" spans="2:38" x14ac:dyDescent="0.2">
      <c r="B21" s="49"/>
      <c r="C21" s="49"/>
      <c r="D21" s="50"/>
      <c r="E21" s="49"/>
      <c r="G21" s="49"/>
      <c r="H21" s="49"/>
      <c r="I21" s="50"/>
      <c r="J21" s="49"/>
      <c r="L21" s="49"/>
      <c r="M21" s="49"/>
      <c r="N21" s="50"/>
      <c r="O21" s="49"/>
      <c r="Q21" s="49"/>
      <c r="R21" s="49"/>
      <c r="S21" s="50"/>
      <c r="T21" s="49"/>
      <c r="V21" s="49"/>
      <c r="W21" s="49"/>
      <c r="X21" s="50"/>
      <c r="Y21" s="49"/>
      <c r="AA21" s="49"/>
      <c r="AB21" s="49"/>
      <c r="AC21" s="50"/>
      <c r="AD21" s="49"/>
      <c r="AF21" s="49"/>
      <c r="AG21" s="49"/>
      <c r="AH21" s="50"/>
      <c r="AI21" s="49"/>
      <c r="AJ21" s="52"/>
    </row>
    <row r="22" spans="2:38" ht="12.45" customHeight="1" x14ac:dyDescent="0.2">
      <c r="B22" s="49"/>
      <c r="C22" s="49"/>
      <c r="D22" s="50"/>
      <c r="E22" s="49"/>
      <c r="G22" s="49"/>
      <c r="H22" s="49"/>
      <c r="I22" s="50"/>
      <c r="J22" s="49"/>
      <c r="L22" s="49"/>
      <c r="M22" s="49"/>
      <c r="N22" s="50"/>
      <c r="O22" s="49"/>
      <c r="Q22" s="49"/>
      <c r="R22" s="49"/>
      <c r="S22" s="50"/>
      <c r="T22" s="49"/>
      <c r="V22" s="49"/>
      <c r="W22" s="49"/>
      <c r="X22" s="50"/>
      <c r="Y22" s="49"/>
      <c r="AA22" s="49"/>
      <c r="AB22" s="49"/>
      <c r="AC22" s="50"/>
      <c r="AD22" s="49"/>
      <c r="AF22" s="49"/>
      <c r="AG22" s="49"/>
      <c r="AH22" s="50"/>
      <c r="AI22" s="49"/>
      <c r="AJ22" s="52"/>
    </row>
    <row r="23" spans="2:38" x14ac:dyDescent="0.2">
      <c r="B23" s="49"/>
      <c r="C23" s="49"/>
      <c r="D23" s="50"/>
      <c r="E23" s="49"/>
      <c r="G23" s="49"/>
      <c r="H23" s="49"/>
      <c r="I23" s="50"/>
      <c r="J23" s="49"/>
      <c r="L23" s="49"/>
      <c r="M23" s="49"/>
      <c r="N23" s="50"/>
      <c r="O23" s="49"/>
      <c r="Q23" s="49"/>
      <c r="R23" s="49"/>
      <c r="S23" s="50"/>
      <c r="T23" s="49"/>
      <c r="V23" s="49"/>
      <c r="W23" s="49"/>
      <c r="X23" s="50"/>
      <c r="Y23" s="49"/>
      <c r="AA23" s="49"/>
      <c r="AB23" s="49"/>
      <c r="AC23" s="50"/>
      <c r="AD23" s="49"/>
      <c r="AF23" s="49"/>
      <c r="AG23" s="49"/>
      <c r="AH23" s="50"/>
      <c r="AI23" s="49"/>
      <c r="AJ23" s="52"/>
    </row>
    <row r="24" spans="2:38" x14ac:dyDescent="0.2"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59"/>
      <c r="AL24" s="45"/>
    </row>
  </sheetData>
  <mergeCells count="8">
    <mergeCell ref="AA4:AD4"/>
    <mergeCell ref="AF4:AI4"/>
    <mergeCell ref="A1:B1"/>
    <mergeCell ref="B4:E4"/>
    <mergeCell ref="G4:J4"/>
    <mergeCell ref="L4:O4"/>
    <mergeCell ref="Q4:T4"/>
    <mergeCell ref="V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opLeftCell="A2" zoomScale="70" zoomScaleNormal="70" workbookViewId="0">
      <selection activeCell="C4" sqref="C4:F4"/>
    </sheetView>
  </sheetViews>
  <sheetFormatPr defaultRowHeight="12.6" x14ac:dyDescent="0.2"/>
  <sheetData>
    <row r="1" spans="1:36" ht="13.8" x14ac:dyDescent="0.25">
      <c r="A1" s="64" t="s">
        <v>22</v>
      </c>
      <c r="B1" s="64"/>
      <c r="C1" s="64"/>
      <c r="D1" s="5"/>
      <c r="E1" s="5"/>
      <c r="F1" s="5"/>
      <c r="G1" s="5"/>
      <c r="H1" s="5"/>
    </row>
    <row r="2" spans="1:36" x14ac:dyDescent="0.2">
      <c r="B2" s="3"/>
      <c r="C2" s="3"/>
      <c r="D2" s="3"/>
      <c r="E2" s="3"/>
      <c r="F2" s="3"/>
      <c r="G2" s="3"/>
      <c r="H2" s="3"/>
    </row>
    <row r="3" spans="1:36" x14ac:dyDescent="0.2">
      <c r="B3" s="3"/>
      <c r="C3" s="3"/>
      <c r="D3" s="3"/>
      <c r="E3" s="3"/>
      <c r="F3" s="3"/>
      <c r="G3" s="3"/>
      <c r="H3" s="3"/>
    </row>
    <row r="4" spans="1:36" ht="16.2" x14ac:dyDescent="0.2">
      <c r="A4" s="42" t="s">
        <v>15</v>
      </c>
      <c r="B4" s="43"/>
      <c r="C4" s="63" t="s">
        <v>24</v>
      </c>
      <c r="D4" s="63"/>
      <c r="E4" s="63"/>
      <c r="F4" s="63"/>
      <c r="G4" s="43"/>
      <c r="H4" s="65" t="s">
        <v>27</v>
      </c>
      <c r="I4" s="65"/>
      <c r="J4" s="65"/>
      <c r="K4" s="65"/>
      <c r="L4" s="43"/>
      <c r="M4" s="65" t="s">
        <v>28</v>
      </c>
      <c r="N4" s="65"/>
      <c r="O4" s="65"/>
      <c r="P4" s="65"/>
      <c r="R4" s="63" t="s">
        <v>29</v>
      </c>
      <c r="S4" s="63"/>
      <c r="T4" s="63"/>
      <c r="U4" s="63"/>
      <c r="W4" s="63" t="s">
        <v>36</v>
      </c>
      <c r="X4" s="63"/>
      <c r="Y4" s="63"/>
      <c r="Z4" s="63"/>
      <c r="AB4" s="63" t="s">
        <v>30</v>
      </c>
      <c r="AC4" s="63"/>
      <c r="AD4" s="63"/>
      <c r="AE4" s="63"/>
      <c r="AG4" s="63" t="s">
        <v>37</v>
      </c>
      <c r="AH4" s="63"/>
      <c r="AI4" s="63"/>
      <c r="AJ4" s="63"/>
    </row>
    <row r="5" spans="1:36" x14ac:dyDescent="0.2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/>
      <c r="S5" s="43"/>
      <c r="T5" s="43"/>
      <c r="U5" s="43"/>
      <c r="W5" s="43"/>
      <c r="X5" s="43"/>
      <c r="Y5" s="43"/>
      <c r="Z5" s="43"/>
      <c r="AB5" s="43"/>
      <c r="AC5" s="43"/>
      <c r="AD5" s="43"/>
      <c r="AE5" s="43"/>
      <c r="AG5" s="43"/>
      <c r="AH5" s="43"/>
      <c r="AI5" s="43"/>
      <c r="AJ5" s="43"/>
    </row>
    <row r="6" spans="1:36" ht="25.2" x14ac:dyDescent="0.2">
      <c r="C6" s="44" t="s">
        <v>17</v>
      </c>
      <c r="D6" s="43" t="s">
        <v>14</v>
      </c>
      <c r="E6" s="43" t="s">
        <v>18</v>
      </c>
      <c r="F6" s="44" t="s">
        <v>21</v>
      </c>
      <c r="G6" s="43"/>
      <c r="H6" s="44" t="s">
        <v>17</v>
      </c>
      <c r="I6" s="43" t="s">
        <v>14</v>
      </c>
      <c r="J6" s="44" t="s">
        <v>18</v>
      </c>
      <c r="K6" s="44" t="s">
        <v>21</v>
      </c>
      <c r="L6" s="43"/>
      <c r="M6" s="44" t="s">
        <v>17</v>
      </c>
      <c r="N6" s="43" t="s">
        <v>14</v>
      </c>
      <c r="O6" s="44" t="s">
        <v>18</v>
      </c>
      <c r="P6" s="44" t="s">
        <v>21</v>
      </c>
      <c r="R6" s="44" t="s">
        <v>17</v>
      </c>
      <c r="S6" s="43" t="s">
        <v>14</v>
      </c>
      <c r="T6" s="44" t="s">
        <v>18</v>
      </c>
      <c r="U6" s="44" t="s">
        <v>21</v>
      </c>
      <c r="W6" s="44" t="s">
        <v>17</v>
      </c>
      <c r="X6" s="43" t="s">
        <v>14</v>
      </c>
      <c r="Y6" s="44" t="s">
        <v>18</v>
      </c>
      <c r="Z6" s="44" t="s">
        <v>21</v>
      </c>
      <c r="AB6" s="44" t="s">
        <v>17</v>
      </c>
      <c r="AC6" s="43" t="s">
        <v>14</v>
      </c>
      <c r="AD6" s="44" t="s">
        <v>18</v>
      </c>
      <c r="AE6" s="44" t="s">
        <v>21</v>
      </c>
      <c r="AG6" s="44" t="s">
        <v>17</v>
      </c>
      <c r="AH6" s="43" t="s">
        <v>14</v>
      </c>
      <c r="AI6" s="44" t="s">
        <v>18</v>
      </c>
      <c r="AJ6" s="44" t="s">
        <v>21</v>
      </c>
    </row>
    <row r="7" spans="1:36" x14ac:dyDescent="0.2">
      <c r="C7" s="66" t="s">
        <v>48</v>
      </c>
      <c r="D7" s="66" t="s">
        <v>8</v>
      </c>
      <c r="E7" s="67" t="s">
        <v>43</v>
      </c>
      <c r="F7" s="66">
        <v>0</v>
      </c>
      <c r="H7" s="66" t="s">
        <v>48</v>
      </c>
      <c r="I7" s="66" t="s">
        <v>8</v>
      </c>
      <c r="J7" s="67" t="s">
        <v>43</v>
      </c>
      <c r="K7" s="66">
        <v>0</v>
      </c>
      <c r="M7" s="66" t="s">
        <v>48</v>
      </c>
      <c r="N7" s="66" t="s">
        <v>8</v>
      </c>
      <c r="O7" s="67" t="s">
        <v>43</v>
      </c>
      <c r="P7" s="66">
        <v>0</v>
      </c>
      <c r="R7" s="66" t="s">
        <v>48</v>
      </c>
      <c r="S7" s="66" t="s">
        <v>8</v>
      </c>
      <c r="T7" s="67" t="s">
        <v>43</v>
      </c>
      <c r="U7" s="66">
        <v>1</v>
      </c>
      <c r="W7" s="66" t="s">
        <v>48</v>
      </c>
      <c r="X7" s="66" t="s">
        <v>8</v>
      </c>
      <c r="Y7" s="67" t="s">
        <v>43</v>
      </c>
      <c r="Z7" s="66">
        <v>0</v>
      </c>
      <c r="AB7" s="66" t="s">
        <v>48</v>
      </c>
      <c r="AC7" s="66" t="s">
        <v>8</v>
      </c>
      <c r="AD7" s="67" t="s">
        <v>43</v>
      </c>
      <c r="AE7" s="66">
        <v>0</v>
      </c>
      <c r="AG7" s="66" t="s">
        <v>48</v>
      </c>
      <c r="AH7" s="66" t="s">
        <v>8</v>
      </c>
      <c r="AI7" s="67" t="s">
        <v>43</v>
      </c>
      <c r="AJ7" s="66">
        <v>0</v>
      </c>
    </row>
    <row r="8" spans="1:36" x14ac:dyDescent="0.2">
      <c r="C8" s="66"/>
      <c r="D8" s="66"/>
      <c r="E8" s="67"/>
      <c r="F8" s="66"/>
      <c r="H8" s="66"/>
      <c r="I8" s="66"/>
      <c r="J8" s="67"/>
      <c r="K8" s="66"/>
      <c r="M8" s="66"/>
      <c r="N8" s="66"/>
      <c r="O8" s="67"/>
      <c r="P8" s="66"/>
      <c r="R8" s="66"/>
      <c r="S8" s="66"/>
      <c r="T8" s="67"/>
      <c r="U8" s="66"/>
      <c r="W8" s="66"/>
      <c r="X8" s="66"/>
      <c r="Y8" s="67"/>
      <c r="Z8" s="66"/>
      <c r="AB8" s="66"/>
      <c r="AC8" s="66"/>
      <c r="AD8" s="67"/>
      <c r="AE8" s="66"/>
      <c r="AG8" s="66"/>
      <c r="AH8" s="66"/>
      <c r="AI8" s="67"/>
      <c r="AJ8" s="66"/>
    </row>
    <row r="9" spans="1:36" x14ac:dyDescent="0.2">
      <c r="C9" s="66"/>
      <c r="D9" s="66"/>
      <c r="E9" s="67" t="s">
        <v>45</v>
      </c>
      <c r="F9" s="66">
        <v>0</v>
      </c>
      <c r="H9" s="66"/>
      <c r="I9" s="66"/>
      <c r="J9" s="67" t="s">
        <v>45</v>
      </c>
      <c r="K9" s="66">
        <v>0</v>
      </c>
      <c r="M9" s="66"/>
      <c r="N9" s="66"/>
      <c r="O9" s="67" t="s">
        <v>45</v>
      </c>
      <c r="P9" s="66">
        <v>0</v>
      </c>
      <c r="R9" s="66"/>
      <c r="S9" s="66"/>
      <c r="T9" s="67" t="s">
        <v>45</v>
      </c>
      <c r="U9" s="66">
        <v>0</v>
      </c>
      <c r="W9" s="66"/>
      <c r="X9" s="66"/>
      <c r="Y9" s="67" t="s">
        <v>45</v>
      </c>
      <c r="Z9" s="66">
        <v>0</v>
      </c>
      <c r="AB9" s="66"/>
      <c r="AC9" s="66"/>
      <c r="AD9" s="67" t="s">
        <v>45</v>
      </c>
      <c r="AE9" s="66">
        <v>0</v>
      </c>
      <c r="AG9" s="66"/>
      <c r="AH9" s="66"/>
      <c r="AI9" s="67" t="s">
        <v>45</v>
      </c>
      <c r="AJ9" s="66">
        <v>0</v>
      </c>
    </row>
    <row r="10" spans="1:36" x14ac:dyDescent="0.2">
      <c r="C10" s="66"/>
      <c r="D10" s="66"/>
      <c r="E10" s="67"/>
      <c r="F10" s="66"/>
      <c r="H10" s="66"/>
      <c r="I10" s="66"/>
      <c r="J10" s="67"/>
      <c r="K10" s="66"/>
      <c r="M10" s="66"/>
      <c r="N10" s="66"/>
      <c r="O10" s="67"/>
      <c r="P10" s="66"/>
      <c r="R10" s="66"/>
      <c r="S10" s="66"/>
      <c r="T10" s="67"/>
      <c r="U10" s="66"/>
      <c r="W10" s="66"/>
      <c r="X10" s="66"/>
      <c r="Y10" s="67"/>
      <c r="Z10" s="66"/>
      <c r="AB10" s="66"/>
      <c r="AC10" s="66"/>
      <c r="AD10" s="67"/>
      <c r="AE10" s="66"/>
      <c r="AG10" s="66"/>
      <c r="AH10" s="66"/>
      <c r="AI10" s="67"/>
      <c r="AJ10" s="66"/>
    </row>
    <row r="11" spans="1:36" x14ac:dyDescent="0.2">
      <c r="C11" s="66" t="s">
        <v>48</v>
      </c>
      <c r="D11" s="66" t="s">
        <v>12</v>
      </c>
      <c r="E11" s="67" t="s">
        <v>43</v>
      </c>
      <c r="F11" s="66">
        <v>0</v>
      </c>
      <c r="H11" s="66" t="s">
        <v>48</v>
      </c>
      <c r="I11" s="66" t="s">
        <v>12</v>
      </c>
      <c r="J11" s="67" t="s">
        <v>43</v>
      </c>
      <c r="K11" s="66">
        <v>0</v>
      </c>
      <c r="M11" s="66" t="s">
        <v>48</v>
      </c>
      <c r="N11" s="66" t="s">
        <v>12</v>
      </c>
      <c r="O11" s="67" t="s">
        <v>43</v>
      </c>
      <c r="P11" s="66">
        <v>0</v>
      </c>
      <c r="R11" s="66" t="s">
        <v>48</v>
      </c>
      <c r="S11" s="66" t="s">
        <v>12</v>
      </c>
      <c r="T11" s="67" t="s">
        <v>43</v>
      </c>
      <c r="U11" s="66">
        <v>0</v>
      </c>
      <c r="W11" s="66" t="s">
        <v>48</v>
      </c>
      <c r="X11" s="66" t="s">
        <v>12</v>
      </c>
      <c r="Y11" s="67" t="s">
        <v>43</v>
      </c>
      <c r="Z11" s="66">
        <v>0</v>
      </c>
      <c r="AB11" s="66" t="s">
        <v>48</v>
      </c>
      <c r="AC11" s="66" t="s">
        <v>12</v>
      </c>
      <c r="AD11" s="67" t="s">
        <v>43</v>
      </c>
      <c r="AE11" s="66">
        <v>0</v>
      </c>
      <c r="AG11" s="66" t="s">
        <v>48</v>
      </c>
      <c r="AH11" s="66" t="s">
        <v>12</v>
      </c>
      <c r="AI11" s="67" t="s">
        <v>43</v>
      </c>
      <c r="AJ11" s="66">
        <v>0</v>
      </c>
    </row>
    <row r="12" spans="1:36" x14ac:dyDescent="0.2">
      <c r="C12" s="66"/>
      <c r="D12" s="66"/>
      <c r="E12" s="67"/>
      <c r="F12" s="66"/>
      <c r="H12" s="66"/>
      <c r="I12" s="66"/>
      <c r="J12" s="67"/>
      <c r="K12" s="66"/>
      <c r="M12" s="66"/>
      <c r="N12" s="66"/>
      <c r="O12" s="67"/>
      <c r="P12" s="66"/>
      <c r="R12" s="66"/>
      <c r="S12" s="66"/>
      <c r="T12" s="67"/>
      <c r="U12" s="66"/>
      <c r="W12" s="66"/>
      <c r="X12" s="66"/>
      <c r="Y12" s="67"/>
      <c r="Z12" s="66"/>
      <c r="AB12" s="66"/>
      <c r="AC12" s="66"/>
      <c r="AD12" s="67"/>
      <c r="AE12" s="66"/>
      <c r="AG12" s="66"/>
      <c r="AH12" s="66"/>
      <c r="AI12" s="67"/>
      <c r="AJ12" s="66"/>
    </row>
    <row r="13" spans="1:36" x14ac:dyDescent="0.2">
      <c r="C13" s="66"/>
      <c r="D13" s="66"/>
      <c r="E13" s="67" t="s">
        <v>45</v>
      </c>
      <c r="F13" s="66">
        <v>1</v>
      </c>
      <c r="H13" s="66"/>
      <c r="I13" s="66"/>
      <c r="J13" s="67" t="s">
        <v>45</v>
      </c>
      <c r="K13" s="66">
        <v>0</v>
      </c>
      <c r="M13" s="66"/>
      <c r="N13" s="66"/>
      <c r="O13" s="67" t="s">
        <v>45</v>
      </c>
      <c r="P13" s="66">
        <v>0</v>
      </c>
      <c r="R13" s="66"/>
      <c r="S13" s="66"/>
      <c r="T13" s="67" t="s">
        <v>45</v>
      </c>
      <c r="U13" s="66">
        <v>0</v>
      </c>
      <c r="W13" s="66"/>
      <c r="X13" s="66"/>
      <c r="Y13" s="67" t="s">
        <v>45</v>
      </c>
      <c r="Z13" s="66">
        <v>0</v>
      </c>
      <c r="AB13" s="66"/>
      <c r="AC13" s="66"/>
      <c r="AD13" s="67" t="s">
        <v>45</v>
      </c>
      <c r="AE13" s="66">
        <v>1</v>
      </c>
      <c r="AG13" s="66"/>
      <c r="AH13" s="66"/>
      <c r="AI13" s="67" t="s">
        <v>45</v>
      </c>
      <c r="AJ13" s="66">
        <v>0</v>
      </c>
    </row>
    <row r="14" spans="1:36" x14ac:dyDescent="0.2">
      <c r="C14" s="66"/>
      <c r="D14" s="66"/>
      <c r="E14" s="67"/>
      <c r="F14" s="66"/>
      <c r="H14" s="66"/>
      <c r="I14" s="66"/>
      <c r="J14" s="67"/>
      <c r="K14" s="66"/>
      <c r="M14" s="66"/>
      <c r="N14" s="66"/>
      <c r="O14" s="67"/>
      <c r="P14" s="66"/>
      <c r="R14" s="66"/>
      <c r="S14" s="66"/>
      <c r="T14" s="67"/>
      <c r="U14" s="66"/>
      <c r="W14" s="66"/>
      <c r="X14" s="66"/>
      <c r="Y14" s="67"/>
      <c r="Z14" s="66"/>
      <c r="AB14" s="66"/>
      <c r="AC14" s="66"/>
      <c r="AD14" s="67"/>
      <c r="AE14" s="66"/>
      <c r="AG14" s="66"/>
      <c r="AH14" s="66"/>
      <c r="AI14" s="67"/>
      <c r="AJ14" s="66"/>
    </row>
    <row r="15" spans="1:36" x14ac:dyDescent="0.2">
      <c r="C15" s="66" t="s">
        <v>48</v>
      </c>
      <c r="D15" s="66" t="s">
        <v>13</v>
      </c>
      <c r="E15" s="67" t="s">
        <v>43</v>
      </c>
      <c r="F15" s="66">
        <v>0</v>
      </c>
      <c r="H15" s="66" t="s">
        <v>48</v>
      </c>
      <c r="I15" s="66" t="s">
        <v>13</v>
      </c>
      <c r="J15" s="67" t="s">
        <v>43</v>
      </c>
      <c r="K15" s="66">
        <v>0</v>
      </c>
      <c r="M15" s="66" t="s">
        <v>48</v>
      </c>
      <c r="N15" s="66" t="s">
        <v>13</v>
      </c>
      <c r="O15" s="67" t="s">
        <v>43</v>
      </c>
      <c r="P15" s="66">
        <v>0</v>
      </c>
      <c r="R15" s="66" t="s">
        <v>48</v>
      </c>
      <c r="S15" s="66" t="s">
        <v>13</v>
      </c>
      <c r="T15" s="67" t="s">
        <v>43</v>
      </c>
      <c r="U15" s="66">
        <v>5</v>
      </c>
      <c r="W15" s="66" t="s">
        <v>48</v>
      </c>
      <c r="X15" s="66" t="s">
        <v>13</v>
      </c>
      <c r="Y15" s="67" t="s">
        <v>43</v>
      </c>
      <c r="Z15" s="66">
        <v>0</v>
      </c>
      <c r="AB15" s="66" t="s">
        <v>48</v>
      </c>
      <c r="AC15" s="66" t="s">
        <v>13</v>
      </c>
      <c r="AD15" s="67" t="s">
        <v>43</v>
      </c>
      <c r="AE15" s="66">
        <v>0</v>
      </c>
      <c r="AG15" s="66" t="s">
        <v>48</v>
      </c>
      <c r="AH15" s="66" t="s">
        <v>13</v>
      </c>
      <c r="AI15" s="67" t="s">
        <v>43</v>
      </c>
      <c r="AJ15" s="66">
        <v>0</v>
      </c>
    </row>
    <row r="16" spans="1:36" x14ac:dyDescent="0.2">
      <c r="C16" s="66"/>
      <c r="D16" s="66"/>
      <c r="E16" s="67"/>
      <c r="F16" s="66"/>
      <c r="H16" s="66"/>
      <c r="I16" s="66"/>
      <c r="J16" s="67"/>
      <c r="K16" s="66"/>
      <c r="M16" s="66"/>
      <c r="N16" s="66"/>
      <c r="O16" s="67"/>
      <c r="P16" s="66"/>
      <c r="R16" s="66"/>
      <c r="S16" s="66"/>
      <c r="T16" s="67"/>
      <c r="U16" s="66"/>
      <c r="W16" s="66"/>
      <c r="X16" s="66"/>
      <c r="Y16" s="67"/>
      <c r="Z16" s="66"/>
      <c r="AB16" s="66"/>
      <c r="AC16" s="66"/>
      <c r="AD16" s="67"/>
      <c r="AE16" s="66"/>
      <c r="AG16" s="66"/>
      <c r="AH16" s="66"/>
      <c r="AI16" s="67"/>
      <c r="AJ16" s="66"/>
    </row>
    <row r="17" spans="3:36" x14ac:dyDescent="0.2">
      <c r="C17" s="66"/>
      <c r="D17" s="66"/>
      <c r="E17" s="67" t="s">
        <v>45</v>
      </c>
      <c r="F17" s="66">
        <v>1</v>
      </c>
      <c r="H17" s="66"/>
      <c r="I17" s="66"/>
      <c r="J17" s="67" t="s">
        <v>45</v>
      </c>
      <c r="K17" s="66">
        <v>0</v>
      </c>
      <c r="M17" s="66"/>
      <c r="N17" s="66"/>
      <c r="O17" s="67" t="s">
        <v>45</v>
      </c>
      <c r="P17" s="66">
        <v>0</v>
      </c>
      <c r="R17" s="66"/>
      <c r="S17" s="66"/>
      <c r="T17" s="67" t="s">
        <v>45</v>
      </c>
      <c r="U17" s="66">
        <v>0</v>
      </c>
      <c r="W17" s="66"/>
      <c r="X17" s="66"/>
      <c r="Y17" s="67" t="s">
        <v>45</v>
      </c>
      <c r="Z17" s="66">
        <v>0</v>
      </c>
      <c r="AB17" s="66"/>
      <c r="AC17" s="66"/>
      <c r="AD17" s="67" t="s">
        <v>45</v>
      </c>
      <c r="AE17" s="66">
        <v>1</v>
      </c>
      <c r="AG17" s="66"/>
      <c r="AH17" s="66"/>
      <c r="AI17" s="67" t="s">
        <v>45</v>
      </c>
      <c r="AJ17" s="66">
        <v>2</v>
      </c>
    </row>
    <row r="18" spans="3:36" x14ac:dyDescent="0.2">
      <c r="C18" s="66"/>
      <c r="D18" s="66"/>
      <c r="E18" s="67"/>
      <c r="F18" s="66"/>
      <c r="H18" s="66"/>
      <c r="I18" s="66"/>
      <c r="J18" s="67"/>
      <c r="K18" s="66"/>
      <c r="M18" s="66"/>
      <c r="N18" s="66"/>
      <c r="O18" s="67"/>
      <c r="P18" s="66"/>
      <c r="R18" s="66"/>
      <c r="S18" s="66"/>
      <c r="T18" s="67"/>
      <c r="U18" s="66"/>
      <c r="W18" s="66"/>
      <c r="X18" s="66"/>
      <c r="Y18" s="67"/>
      <c r="Z18" s="66"/>
      <c r="AB18" s="66"/>
      <c r="AC18" s="66"/>
      <c r="AD18" s="67"/>
      <c r="AE18" s="66"/>
      <c r="AG18" s="66"/>
      <c r="AH18" s="66"/>
      <c r="AI18" s="67"/>
      <c r="AJ18" s="66"/>
    </row>
    <row r="19" spans="3:36" x14ac:dyDescent="0.2">
      <c r="C19" s="66" t="s">
        <v>48</v>
      </c>
      <c r="D19" s="66" t="s">
        <v>11</v>
      </c>
      <c r="E19" s="67" t="s">
        <v>43</v>
      </c>
      <c r="F19" s="66">
        <v>0</v>
      </c>
      <c r="H19" s="66" t="s">
        <v>48</v>
      </c>
      <c r="I19" s="66" t="s">
        <v>11</v>
      </c>
      <c r="J19" s="67" t="s">
        <v>43</v>
      </c>
      <c r="K19" s="66">
        <v>1</v>
      </c>
      <c r="M19" s="66" t="s">
        <v>48</v>
      </c>
      <c r="N19" s="66" t="s">
        <v>11</v>
      </c>
      <c r="O19" s="67" t="s">
        <v>43</v>
      </c>
      <c r="P19" s="66">
        <v>0</v>
      </c>
      <c r="R19" s="66" t="s">
        <v>48</v>
      </c>
      <c r="S19" s="66" t="s">
        <v>11</v>
      </c>
      <c r="T19" s="67" t="s">
        <v>43</v>
      </c>
      <c r="U19" s="66">
        <v>0</v>
      </c>
      <c r="W19" s="66" t="s">
        <v>48</v>
      </c>
      <c r="X19" s="66" t="s">
        <v>11</v>
      </c>
      <c r="Y19" s="67" t="s">
        <v>43</v>
      </c>
      <c r="Z19" s="66">
        <v>0</v>
      </c>
      <c r="AB19" s="66" t="s">
        <v>48</v>
      </c>
      <c r="AC19" s="66" t="s">
        <v>11</v>
      </c>
      <c r="AD19" s="67" t="s">
        <v>43</v>
      </c>
      <c r="AE19" s="66">
        <v>0</v>
      </c>
      <c r="AG19" s="66" t="s">
        <v>48</v>
      </c>
      <c r="AH19" s="66" t="s">
        <v>11</v>
      </c>
      <c r="AI19" s="67" t="s">
        <v>43</v>
      </c>
      <c r="AJ19" s="66">
        <v>0</v>
      </c>
    </row>
    <row r="20" spans="3:36" x14ac:dyDescent="0.2">
      <c r="C20" s="66"/>
      <c r="D20" s="66"/>
      <c r="E20" s="67"/>
      <c r="F20" s="66"/>
      <c r="H20" s="66"/>
      <c r="I20" s="66"/>
      <c r="J20" s="67"/>
      <c r="K20" s="66"/>
      <c r="M20" s="66"/>
      <c r="N20" s="66"/>
      <c r="O20" s="67"/>
      <c r="P20" s="66"/>
      <c r="R20" s="66"/>
      <c r="S20" s="66"/>
      <c r="T20" s="67"/>
      <c r="U20" s="66"/>
      <c r="W20" s="66"/>
      <c r="X20" s="66"/>
      <c r="Y20" s="67"/>
      <c r="Z20" s="66"/>
      <c r="AB20" s="66"/>
      <c r="AC20" s="66"/>
      <c r="AD20" s="67"/>
      <c r="AE20" s="66"/>
      <c r="AG20" s="66"/>
      <c r="AH20" s="66"/>
      <c r="AI20" s="67"/>
      <c r="AJ20" s="66"/>
    </row>
    <row r="21" spans="3:36" x14ac:dyDescent="0.2">
      <c r="C21" s="66"/>
      <c r="D21" s="66"/>
      <c r="E21" s="67" t="s">
        <v>45</v>
      </c>
      <c r="F21" s="66">
        <v>0</v>
      </c>
      <c r="H21" s="66"/>
      <c r="I21" s="66"/>
      <c r="J21" s="67" t="s">
        <v>45</v>
      </c>
      <c r="K21" s="66">
        <v>0</v>
      </c>
      <c r="M21" s="66"/>
      <c r="N21" s="66"/>
      <c r="O21" s="67" t="s">
        <v>45</v>
      </c>
      <c r="P21" s="66">
        <v>1</v>
      </c>
      <c r="R21" s="66"/>
      <c r="S21" s="66"/>
      <c r="T21" s="67" t="s">
        <v>45</v>
      </c>
      <c r="U21" s="66">
        <v>0</v>
      </c>
      <c r="W21" s="66"/>
      <c r="X21" s="66"/>
      <c r="Y21" s="67" t="s">
        <v>45</v>
      </c>
      <c r="Z21" s="66">
        <v>1</v>
      </c>
      <c r="AB21" s="66"/>
      <c r="AC21" s="66"/>
      <c r="AD21" s="67" t="s">
        <v>45</v>
      </c>
      <c r="AE21" s="66">
        <v>0</v>
      </c>
      <c r="AG21" s="66"/>
      <c r="AH21" s="66"/>
      <c r="AI21" s="67" t="s">
        <v>45</v>
      </c>
      <c r="AJ21" s="66">
        <v>0</v>
      </c>
    </row>
    <row r="22" spans="3:36" x14ac:dyDescent="0.2">
      <c r="C22" s="66"/>
      <c r="D22" s="66"/>
      <c r="E22" s="67"/>
      <c r="F22" s="66"/>
      <c r="H22" s="66"/>
      <c r="I22" s="66"/>
      <c r="J22" s="67"/>
      <c r="K22" s="66"/>
      <c r="M22" s="66"/>
      <c r="N22" s="66"/>
      <c r="O22" s="67"/>
      <c r="P22" s="66"/>
      <c r="R22" s="66"/>
      <c r="S22" s="66"/>
      <c r="T22" s="67"/>
      <c r="U22" s="66"/>
      <c r="W22" s="66"/>
      <c r="X22" s="66"/>
      <c r="Y22" s="67"/>
      <c r="Z22" s="66"/>
      <c r="AB22" s="66"/>
      <c r="AC22" s="66"/>
      <c r="AD22" s="67"/>
      <c r="AE22" s="66"/>
      <c r="AG22" s="66"/>
      <c r="AH22" s="66"/>
      <c r="AI22" s="67"/>
      <c r="AJ22" s="66"/>
    </row>
    <row r="23" spans="3:36" x14ac:dyDescent="0.2"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</sheetData>
  <mergeCells count="176">
    <mergeCell ref="AI21:AI22"/>
    <mergeCell ref="AJ21:AJ22"/>
    <mergeCell ref="AI19:AI20"/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T19:T20"/>
    <mergeCell ref="X19:X22"/>
    <mergeCell ref="O19:O20"/>
    <mergeCell ref="M19:M22"/>
    <mergeCell ref="AI17:AI18"/>
    <mergeCell ref="AJ17:AJ18"/>
    <mergeCell ref="C19:C22"/>
    <mergeCell ref="D19:D22"/>
    <mergeCell ref="E19:E20"/>
    <mergeCell ref="F19:F20"/>
    <mergeCell ref="H19:H22"/>
    <mergeCell ref="I19:I22"/>
    <mergeCell ref="J19:J20"/>
    <mergeCell ref="K19:K20"/>
    <mergeCell ref="Y17:Y18"/>
    <mergeCell ref="Z17:Z18"/>
    <mergeCell ref="M15:M18"/>
    <mergeCell ref="N15:N18"/>
    <mergeCell ref="O15:O16"/>
    <mergeCell ref="P15:P16"/>
    <mergeCell ref="R15:R18"/>
    <mergeCell ref="S15:S18"/>
    <mergeCell ref="Y19:Y20"/>
    <mergeCell ref="Z19:Z20"/>
    <mergeCell ref="P19:P20"/>
    <mergeCell ref="R19:R22"/>
    <mergeCell ref="Y21:Y22"/>
    <mergeCell ref="Z21:Z22"/>
    <mergeCell ref="N19:N22"/>
    <mergeCell ref="AH15:AH18"/>
    <mergeCell ref="AD17:AD18"/>
    <mergeCell ref="AE17:AE18"/>
    <mergeCell ref="T15:T16"/>
    <mergeCell ref="U15:U16"/>
    <mergeCell ref="W15:W18"/>
    <mergeCell ref="X15:X18"/>
    <mergeCell ref="Y15:Y16"/>
    <mergeCell ref="Z15:Z16"/>
    <mergeCell ref="O17:O18"/>
    <mergeCell ref="P17:P18"/>
    <mergeCell ref="T17:T18"/>
    <mergeCell ref="U17:U18"/>
    <mergeCell ref="AB15:AB18"/>
    <mergeCell ref="AC15:AC18"/>
    <mergeCell ref="AD15:AD16"/>
    <mergeCell ref="AE15:AE16"/>
    <mergeCell ref="AG15:AG18"/>
    <mergeCell ref="U19:U20"/>
    <mergeCell ref="W19:W22"/>
    <mergeCell ref="S19:S22"/>
    <mergeCell ref="AI13:AI14"/>
    <mergeCell ref="AJ13:AJ14"/>
    <mergeCell ref="C15:C18"/>
    <mergeCell ref="D15:D18"/>
    <mergeCell ref="E15:E16"/>
    <mergeCell ref="F15:F16"/>
    <mergeCell ref="H15:H18"/>
    <mergeCell ref="I15:I18"/>
    <mergeCell ref="J15:J16"/>
    <mergeCell ref="K15:K16"/>
    <mergeCell ref="Y13:Y14"/>
    <mergeCell ref="Z13:Z14"/>
    <mergeCell ref="M11:M14"/>
    <mergeCell ref="N11:N14"/>
    <mergeCell ref="O11:O12"/>
    <mergeCell ref="P11:P12"/>
    <mergeCell ref="R11:R14"/>
    <mergeCell ref="S11:S14"/>
    <mergeCell ref="AI15:AI16"/>
    <mergeCell ref="AJ15:AJ16"/>
    <mergeCell ref="E17:E18"/>
    <mergeCell ref="F17:F18"/>
    <mergeCell ref="J17:J18"/>
    <mergeCell ref="K17:K18"/>
    <mergeCell ref="AH11:AH14"/>
    <mergeCell ref="AD13:AD14"/>
    <mergeCell ref="AE13:AE14"/>
    <mergeCell ref="T11:T12"/>
    <mergeCell ref="U11:U12"/>
    <mergeCell ref="W11:W14"/>
    <mergeCell ref="X11:X14"/>
    <mergeCell ref="Y11:Y12"/>
    <mergeCell ref="Z11:Z12"/>
    <mergeCell ref="O13:O14"/>
    <mergeCell ref="P13:P14"/>
    <mergeCell ref="T13:T14"/>
    <mergeCell ref="U13:U14"/>
    <mergeCell ref="AB11:AB14"/>
    <mergeCell ref="AC11:AC14"/>
    <mergeCell ref="AD11:AD12"/>
    <mergeCell ref="AE11:AE12"/>
    <mergeCell ref="AG11:AG14"/>
    <mergeCell ref="AI9:AI10"/>
    <mergeCell ref="AJ9:AJ10"/>
    <mergeCell ref="C11:C14"/>
    <mergeCell ref="D11:D14"/>
    <mergeCell ref="E11:E12"/>
    <mergeCell ref="F11:F12"/>
    <mergeCell ref="H11:H14"/>
    <mergeCell ref="I11:I14"/>
    <mergeCell ref="J11:J12"/>
    <mergeCell ref="K11:K12"/>
    <mergeCell ref="Y9:Y10"/>
    <mergeCell ref="Z9:Z10"/>
    <mergeCell ref="M7:M10"/>
    <mergeCell ref="N7:N10"/>
    <mergeCell ref="O7:O8"/>
    <mergeCell ref="P7:P8"/>
    <mergeCell ref="R7:R10"/>
    <mergeCell ref="S7:S10"/>
    <mergeCell ref="AI11:AI12"/>
    <mergeCell ref="AJ11:AJ12"/>
    <mergeCell ref="E13:E14"/>
    <mergeCell ref="F13:F14"/>
    <mergeCell ref="J13:J14"/>
    <mergeCell ref="K13:K14"/>
    <mergeCell ref="T9:T10"/>
    <mergeCell ref="U9:U10"/>
    <mergeCell ref="AB7:AB10"/>
    <mergeCell ref="AC7:AC10"/>
    <mergeCell ref="AD7:AD8"/>
    <mergeCell ref="AE7:AE8"/>
    <mergeCell ref="AG7:AG10"/>
    <mergeCell ref="AH7:AH10"/>
    <mergeCell ref="AD9:AD10"/>
    <mergeCell ref="AE9:AE10"/>
    <mergeCell ref="T7:T8"/>
    <mergeCell ref="U7:U8"/>
    <mergeCell ref="W7:W10"/>
    <mergeCell ref="X7:X10"/>
    <mergeCell ref="Y7:Y8"/>
    <mergeCell ref="Z7:Z8"/>
    <mergeCell ref="A1:C1"/>
    <mergeCell ref="C4:F4"/>
    <mergeCell ref="H4:K4"/>
    <mergeCell ref="M4:P4"/>
    <mergeCell ref="R4:U4"/>
    <mergeCell ref="W4:Z4"/>
    <mergeCell ref="AB4:AE4"/>
    <mergeCell ref="AG4:AJ4"/>
    <mergeCell ref="C7:C10"/>
    <mergeCell ref="D7:D10"/>
    <mergeCell ref="E7:E8"/>
    <mergeCell ref="F7:F8"/>
    <mergeCell ref="H7:H10"/>
    <mergeCell ref="I7:I10"/>
    <mergeCell ref="J7:J8"/>
    <mergeCell ref="K7:K8"/>
    <mergeCell ref="AI7:AI8"/>
    <mergeCell ref="AJ7:AJ8"/>
    <mergeCell ref="E9:E10"/>
    <mergeCell ref="F9:F10"/>
    <mergeCell ref="J9:J10"/>
    <mergeCell ref="K9:K10"/>
    <mergeCell ref="O9:O10"/>
    <mergeCell ref="P9:P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opLeftCell="Y1" workbookViewId="0">
      <selection activeCell="AK25" sqref="AK25"/>
    </sheetView>
  </sheetViews>
  <sheetFormatPr defaultRowHeight="12.6" x14ac:dyDescent="0.2"/>
  <cols>
    <col min="5" max="5" width="15" customWidth="1"/>
    <col min="6" max="6" width="11.26953125" customWidth="1"/>
    <col min="10" max="10" width="14.90625" customWidth="1"/>
    <col min="11" max="11" width="12.7265625" customWidth="1"/>
    <col min="15" max="15" width="18.08984375" customWidth="1"/>
    <col min="16" max="16" width="11.90625" customWidth="1"/>
    <col min="20" max="20" width="19.26953125" customWidth="1"/>
    <col min="21" max="21" width="13.7265625" customWidth="1"/>
    <col min="25" max="25" width="17.36328125" customWidth="1"/>
    <col min="26" max="26" width="12.08984375" customWidth="1"/>
    <col min="30" max="30" width="18.90625" customWidth="1"/>
    <col min="31" max="31" width="12.6328125" customWidth="1"/>
    <col min="35" max="35" width="18.36328125" customWidth="1"/>
    <col min="36" max="36" width="12.7265625" customWidth="1"/>
  </cols>
  <sheetData>
    <row r="1" spans="1:36" ht="13.8" x14ac:dyDescent="0.25">
      <c r="A1" s="64" t="s">
        <v>22</v>
      </c>
      <c r="B1" s="64"/>
      <c r="C1" s="64"/>
      <c r="D1" s="5"/>
      <c r="E1" s="5"/>
      <c r="F1" s="5"/>
      <c r="G1" s="5"/>
      <c r="H1" s="5"/>
    </row>
    <row r="2" spans="1:36" x14ac:dyDescent="0.2">
      <c r="B2" s="3"/>
      <c r="C2" s="3"/>
      <c r="D2" s="3"/>
      <c r="E2" s="3"/>
      <c r="F2" s="3"/>
      <c r="G2" s="3"/>
      <c r="H2" s="3"/>
    </row>
    <row r="3" spans="1:36" x14ac:dyDescent="0.2">
      <c r="B3" s="3"/>
      <c r="C3" s="3"/>
      <c r="D3" s="3"/>
      <c r="E3" s="3"/>
      <c r="F3" s="3"/>
      <c r="G3" s="3"/>
      <c r="H3" s="3"/>
    </row>
    <row r="4" spans="1:36" ht="16.2" x14ac:dyDescent="0.2">
      <c r="A4" s="37" t="s">
        <v>15</v>
      </c>
      <c r="B4" s="38"/>
      <c r="C4" s="63" t="s">
        <v>24</v>
      </c>
      <c r="D4" s="63"/>
      <c r="E4" s="63"/>
      <c r="F4" s="63"/>
      <c r="G4" s="38"/>
      <c r="H4" s="65" t="s">
        <v>27</v>
      </c>
      <c r="I4" s="65"/>
      <c r="J4" s="65"/>
      <c r="K4" s="65"/>
      <c r="L4" s="38"/>
      <c r="M4" s="65" t="s">
        <v>28</v>
      </c>
      <c r="N4" s="65"/>
      <c r="O4" s="65"/>
      <c r="P4" s="65"/>
      <c r="R4" s="63" t="s">
        <v>29</v>
      </c>
      <c r="S4" s="63"/>
      <c r="T4" s="63"/>
      <c r="U4" s="63"/>
      <c r="W4" s="63" t="s">
        <v>36</v>
      </c>
      <c r="X4" s="63"/>
      <c r="Y4" s="63"/>
      <c r="Z4" s="63"/>
      <c r="AB4" s="63" t="s">
        <v>30</v>
      </c>
      <c r="AC4" s="63"/>
      <c r="AD4" s="63"/>
      <c r="AE4" s="63"/>
      <c r="AG4" s="63" t="s">
        <v>37</v>
      </c>
      <c r="AH4" s="63"/>
      <c r="AI4" s="63"/>
      <c r="AJ4" s="63"/>
    </row>
    <row r="5" spans="1:36" x14ac:dyDescent="0.2"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/>
      <c r="S5" s="38"/>
      <c r="T5" s="38"/>
      <c r="U5" s="38"/>
      <c r="W5" s="38"/>
      <c r="X5" s="38"/>
      <c r="Y5" s="38"/>
      <c r="Z5" s="38"/>
      <c r="AB5" s="38"/>
      <c r="AC5" s="38"/>
      <c r="AD5" s="38"/>
      <c r="AE5" s="38"/>
      <c r="AG5" s="38"/>
      <c r="AH5" s="38"/>
      <c r="AI5" s="38"/>
      <c r="AJ5" s="38"/>
    </row>
    <row r="6" spans="1:36" ht="25.2" x14ac:dyDescent="0.2">
      <c r="C6" s="39" t="s">
        <v>17</v>
      </c>
      <c r="D6" s="38" t="s">
        <v>14</v>
      </c>
      <c r="E6" s="38" t="s">
        <v>18</v>
      </c>
      <c r="F6" s="39" t="s">
        <v>21</v>
      </c>
      <c r="G6" s="38"/>
      <c r="H6" s="39" t="s">
        <v>17</v>
      </c>
      <c r="I6" s="38" t="s">
        <v>14</v>
      </c>
      <c r="J6" s="39" t="s">
        <v>18</v>
      </c>
      <c r="K6" s="39" t="s">
        <v>21</v>
      </c>
      <c r="L6" s="38"/>
      <c r="M6" s="39" t="s">
        <v>17</v>
      </c>
      <c r="N6" s="38" t="s">
        <v>14</v>
      </c>
      <c r="O6" s="39" t="s">
        <v>18</v>
      </c>
      <c r="P6" s="39" t="s">
        <v>21</v>
      </c>
      <c r="R6" s="39" t="s">
        <v>17</v>
      </c>
      <c r="S6" s="38" t="s">
        <v>14</v>
      </c>
      <c r="T6" s="39" t="s">
        <v>18</v>
      </c>
      <c r="U6" s="39" t="s">
        <v>21</v>
      </c>
      <c r="W6" s="39" t="s">
        <v>17</v>
      </c>
      <c r="X6" s="38" t="s">
        <v>14</v>
      </c>
      <c r="Y6" s="39" t="s">
        <v>18</v>
      </c>
      <c r="Z6" s="39" t="s">
        <v>21</v>
      </c>
      <c r="AB6" s="39" t="s">
        <v>17</v>
      </c>
      <c r="AC6" s="38" t="s">
        <v>14</v>
      </c>
      <c r="AD6" s="39" t="s">
        <v>18</v>
      </c>
      <c r="AE6" s="39" t="s">
        <v>21</v>
      </c>
      <c r="AG6" s="39" t="s">
        <v>17</v>
      </c>
      <c r="AH6" s="38" t="s">
        <v>14</v>
      </c>
      <c r="AI6" s="39" t="s">
        <v>18</v>
      </c>
      <c r="AJ6" s="39" t="s">
        <v>21</v>
      </c>
    </row>
    <row r="7" spans="1:36" x14ac:dyDescent="0.2">
      <c r="C7" s="66" t="s">
        <v>44</v>
      </c>
      <c r="D7" s="66" t="s">
        <v>8</v>
      </c>
      <c r="E7" s="67" t="s">
        <v>43</v>
      </c>
      <c r="F7" s="66">
        <v>2</v>
      </c>
      <c r="H7" s="66" t="s">
        <v>44</v>
      </c>
      <c r="I7" s="66" t="s">
        <v>8</v>
      </c>
      <c r="J7" s="67" t="s">
        <v>43</v>
      </c>
      <c r="K7" s="66">
        <v>0</v>
      </c>
      <c r="M7" s="66" t="s">
        <v>44</v>
      </c>
      <c r="N7" s="66" t="s">
        <v>8</v>
      </c>
      <c r="O7" s="67" t="s">
        <v>43</v>
      </c>
      <c r="P7" s="66">
        <v>0</v>
      </c>
      <c r="R7" s="66" t="s">
        <v>44</v>
      </c>
      <c r="S7" s="66" t="s">
        <v>8</v>
      </c>
      <c r="T7" s="67" t="s">
        <v>43</v>
      </c>
      <c r="U7" s="66">
        <v>0</v>
      </c>
      <c r="W7" s="66" t="s">
        <v>44</v>
      </c>
      <c r="X7" s="66" t="s">
        <v>8</v>
      </c>
      <c r="Y7" s="67" t="s">
        <v>43</v>
      </c>
      <c r="Z7" s="66">
        <v>0</v>
      </c>
      <c r="AB7" s="66" t="s">
        <v>44</v>
      </c>
      <c r="AC7" s="66" t="s">
        <v>8</v>
      </c>
      <c r="AD7" s="67" t="s">
        <v>43</v>
      </c>
      <c r="AE7" s="66">
        <v>0</v>
      </c>
      <c r="AG7" s="66" t="s">
        <v>44</v>
      </c>
      <c r="AH7" s="66" t="s">
        <v>8</v>
      </c>
      <c r="AI7" s="67" t="s">
        <v>43</v>
      </c>
      <c r="AJ7" s="66">
        <v>0</v>
      </c>
    </row>
    <row r="8" spans="1:36" x14ac:dyDescent="0.2">
      <c r="C8" s="66"/>
      <c r="D8" s="66"/>
      <c r="E8" s="67"/>
      <c r="F8" s="66"/>
      <c r="H8" s="66"/>
      <c r="I8" s="66"/>
      <c r="J8" s="67"/>
      <c r="K8" s="66"/>
      <c r="M8" s="66"/>
      <c r="N8" s="66"/>
      <c r="O8" s="67"/>
      <c r="P8" s="66"/>
      <c r="R8" s="66"/>
      <c r="S8" s="66"/>
      <c r="T8" s="67"/>
      <c r="U8" s="66"/>
      <c r="W8" s="66"/>
      <c r="X8" s="66"/>
      <c r="Y8" s="67"/>
      <c r="Z8" s="66"/>
      <c r="AB8" s="66"/>
      <c r="AC8" s="66"/>
      <c r="AD8" s="67"/>
      <c r="AE8" s="66"/>
      <c r="AG8" s="66"/>
      <c r="AH8" s="66"/>
      <c r="AI8" s="67"/>
      <c r="AJ8" s="66"/>
    </row>
    <row r="9" spans="1:36" x14ac:dyDescent="0.2">
      <c r="C9" s="66"/>
      <c r="D9" s="66"/>
      <c r="E9" s="67" t="s">
        <v>45</v>
      </c>
      <c r="F9" s="66">
        <v>0</v>
      </c>
      <c r="H9" s="66"/>
      <c r="I9" s="66"/>
      <c r="J9" s="67" t="s">
        <v>45</v>
      </c>
      <c r="K9" s="66">
        <v>0</v>
      </c>
      <c r="M9" s="66"/>
      <c r="N9" s="66"/>
      <c r="O9" s="67" t="s">
        <v>45</v>
      </c>
      <c r="P9" s="66">
        <v>0</v>
      </c>
      <c r="R9" s="66"/>
      <c r="S9" s="66"/>
      <c r="T9" s="67" t="s">
        <v>45</v>
      </c>
      <c r="U9" s="66">
        <v>0</v>
      </c>
      <c r="W9" s="66"/>
      <c r="X9" s="66"/>
      <c r="Y9" s="67" t="s">
        <v>45</v>
      </c>
      <c r="Z9" s="66">
        <v>0</v>
      </c>
      <c r="AB9" s="66"/>
      <c r="AC9" s="66"/>
      <c r="AD9" s="67" t="s">
        <v>45</v>
      </c>
      <c r="AE9" s="66">
        <v>0</v>
      </c>
      <c r="AG9" s="66"/>
      <c r="AH9" s="66"/>
      <c r="AI9" s="67" t="s">
        <v>45</v>
      </c>
      <c r="AJ9" s="66">
        <v>1</v>
      </c>
    </row>
    <row r="10" spans="1:36" x14ac:dyDescent="0.2">
      <c r="C10" s="66"/>
      <c r="D10" s="66"/>
      <c r="E10" s="67"/>
      <c r="F10" s="66"/>
      <c r="H10" s="66"/>
      <c r="I10" s="66"/>
      <c r="J10" s="67"/>
      <c r="K10" s="66"/>
      <c r="M10" s="66"/>
      <c r="N10" s="66"/>
      <c r="O10" s="67"/>
      <c r="P10" s="66"/>
      <c r="R10" s="66"/>
      <c r="S10" s="66"/>
      <c r="T10" s="67"/>
      <c r="U10" s="66"/>
      <c r="W10" s="66"/>
      <c r="X10" s="66"/>
      <c r="Y10" s="67"/>
      <c r="Z10" s="66"/>
      <c r="AB10" s="66"/>
      <c r="AC10" s="66"/>
      <c r="AD10" s="67"/>
      <c r="AE10" s="66"/>
      <c r="AG10" s="66"/>
      <c r="AH10" s="66"/>
      <c r="AI10" s="67"/>
      <c r="AJ10" s="66"/>
    </row>
    <row r="11" spans="1:36" ht="12.45" customHeight="1" x14ac:dyDescent="0.2">
      <c r="C11" s="66" t="s">
        <v>44</v>
      </c>
      <c r="D11" s="66" t="s">
        <v>12</v>
      </c>
      <c r="E11" s="67" t="s">
        <v>43</v>
      </c>
      <c r="F11" s="66">
        <v>0</v>
      </c>
      <c r="H11" s="66" t="s">
        <v>44</v>
      </c>
      <c r="I11" s="66" t="s">
        <v>12</v>
      </c>
      <c r="J11" s="67" t="s">
        <v>43</v>
      </c>
      <c r="K11" s="66">
        <v>1</v>
      </c>
      <c r="M11" s="66" t="s">
        <v>44</v>
      </c>
      <c r="N11" s="66" t="s">
        <v>12</v>
      </c>
      <c r="O11" s="67" t="s">
        <v>43</v>
      </c>
      <c r="P11" s="66">
        <v>0</v>
      </c>
      <c r="R11" s="66" t="s">
        <v>44</v>
      </c>
      <c r="S11" s="66" t="s">
        <v>12</v>
      </c>
      <c r="T11" s="67" t="s">
        <v>43</v>
      </c>
      <c r="U11" s="66">
        <v>0</v>
      </c>
      <c r="W11" s="66" t="s">
        <v>44</v>
      </c>
      <c r="X11" s="66" t="s">
        <v>12</v>
      </c>
      <c r="Y11" s="67" t="s">
        <v>43</v>
      </c>
      <c r="Z11" s="66">
        <v>2</v>
      </c>
      <c r="AB11" s="66" t="s">
        <v>44</v>
      </c>
      <c r="AC11" s="66" t="s">
        <v>12</v>
      </c>
      <c r="AD11" s="67" t="s">
        <v>43</v>
      </c>
      <c r="AE11" s="66">
        <v>0</v>
      </c>
      <c r="AG11" s="66" t="s">
        <v>44</v>
      </c>
      <c r="AH11" s="66" t="s">
        <v>12</v>
      </c>
      <c r="AI11" s="67" t="s">
        <v>43</v>
      </c>
      <c r="AJ11" s="66">
        <v>0</v>
      </c>
    </row>
    <row r="12" spans="1:36" x14ac:dyDescent="0.2">
      <c r="C12" s="66"/>
      <c r="D12" s="66"/>
      <c r="E12" s="67"/>
      <c r="F12" s="66"/>
      <c r="H12" s="66"/>
      <c r="I12" s="66"/>
      <c r="J12" s="67"/>
      <c r="K12" s="66"/>
      <c r="M12" s="66"/>
      <c r="N12" s="66"/>
      <c r="O12" s="67"/>
      <c r="P12" s="66"/>
      <c r="R12" s="66"/>
      <c r="S12" s="66"/>
      <c r="T12" s="67"/>
      <c r="U12" s="66"/>
      <c r="W12" s="66"/>
      <c r="X12" s="66"/>
      <c r="Y12" s="67"/>
      <c r="Z12" s="66"/>
      <c r="AB12" s="66"/>
      <c r="AC12" s="66"/>
      <c r="AD12" s="67"/>
      <c r="AE12" s="66"/>
      <c r="AG12" s="66"/>
      <c r="AH12" s="66"/>
      <c r="AI12" s="67"/>
      <c r="AJ12" s="66"/>
    </row>
    <row r="13" spans="1:36" ht="12.45" customHeight="1" x14ac:dyDescent="0.2">
      <c r="C13" s="66"/>
      <c r="D13" s="66"/>
      <c r="E13" s="67" t="s">
        <v>45</v>
      </c>
      <c r="F13" s="66">
        <v>0</v>
      </c>
      <c r="H13" s="66"/>
      <c r="I13" s="66"/>
      <c r="J13" s="67" t="s">
        <v>45</v>
      </c>
      <c r="K13" s="66">
        <v>1</v>
      </c>
      <c r="M13" s="66"/>
      <c r="N13" s="66"/>
      <c r="O13" s="67" t="s">
        <v>45</v>
      </c>
      <c r="P13" s="66">
        <v>0</v>
      </c>
      <c r="R13" s="66"/>
      <c r="S13" s="66"/>
      <c r="T13" s="67" t="s">
        <v>45</v>
      </c>
      <c r="U13" s="66">
        <v>0</v>
      </c>
      <c r="W13" s="66"/>
      <c r="X13" s="66"/>
      <c r="Y13" s="67" t="s">
        <v>45</v>
      </c>
      <c r="Z13" s="66">
        <v>0</v>
      </c>
      <c r="AB13" s="66"/>
      <c r="AC13" s="66"/>
      <c r="AD13" s="67" t="s">
        <v>45</v>
      </c>
      <c r="AE13" s="66">
        <v>2</v>
      </c>
      <c r="AG13" s="66"/>
      <c r="AH13" s="66"/>
      <c r="AI13" s="67" t="s">
        <v>45</v>
      </c>
      <c r="AJ13" s="66">
        <v>1</v>
      </c>
    </row>
    <row r="14" spans="1:36" x14ac:dyDescent="0.2">
      <c r="C14" s="66"/>
      <c r="D14" s="66"/>
      <c r="E14" s="67"/>
      <c r="F14" s="66"/>
      <c r="H14" s="66"/>
      <c r="I14" s="66"/>
      <c r="J14" s="67"/>
      <c r="K14" s="66"/>
      <c r="M14" s="66"/>
      <c r="N14" s="66"/>
      <c r="O14" s="67"/>
      <c r="P14" s="66"/>
      <c r="R14" s="66"/>
      <c r="S14" s="66"/>
      <c r="T14" s="67"/>
      <c r="U14" s="66"/>
      <c r="W14" s="66"/>
      <c r="X14" s="66"/>
      <c r="Y14" s="67"/>
      <c r="Z14" s="66"/>
      <c r="AB14" s="66"/>
      <c r="AC14" s="66"/>
      <c r="AD14" s="67"/>
      <c r="AE14" s="66"/>
      <c r="AG14" s="66"/>
      <c r="AH14" s="66"/>
      <c r="AI14" s="67"/>
      <c r="AJ14" s="66"/>
    </row>
    <row r="15" spans="1:36" x14ac:dyDescent="0.2">
      <c r="C15" s="66" t="s">
        <v>44</v>
      </c>
      <c r="D15" s="66" t="s">
        <v>13</v>
      </c>
      <c r="E15" s="67" t="s">
        <v>43</v>
      </c>
      <c r="F15" s="66">
        <v>0</v>
      </c>
      <c r="H15" s="66" t="s">
        <v>44</v>
      </c>
      <c r="I15" s="66" t="s">
        <v>13</v>
      </c>
      <c r="J15" s="67" t="s">
        <v>43</v>
      </c>
      <c r="K15" s="66">
        <v>0</v>
      </c>
      <c r="M15" s="66" t="s">
        <v>44</v>
      </c>
      <c r="N15" s="66" t="s">
        <v>13</v>
      </c>
      <c r="O15" s="67" t="s">
        <v>43</v>
      </c>
      <c r="P15" s="66">
        <v>0</v>
      </c>
      <c r="R15" s="66" t="s">
        <v>44</v>
      </c>
      <c r="S15" s="66" t="s">
        <v>13</v>
      </c>
      <c r="T15" s="67" t="s">
        <v>43</v>
      </c>
      <c r="U15" s="66">
        <v>0</v>
      </c>
      <c r="W15" s="66" t="s">
        <v>44</v>
      </c>
      <c r="X15" s="66" t="s">
        <v>13</v>
      </c>
      <c r="Y15" s="67" t="s">
        <v>43</v>
      </c>
      <c r="Z15" s="66">
        <v>1</v>
      </c>
      <c r="AB15" s="66" t="s">
        <v>44</v>
      </c>
      <c r="AC15" s="66" t="s">
        <v>13</v>
      </c>
      <c r="AD15" s="67" t="s">
        <v>43</v>
      </c>
      <c r="AE15" s="66">
        <v>0</v>
      </c>
      <c r="AG15" s="66" t="s">
        <v>44</v>
      </c>
      <c r="AH15" s="66" t="s">
        <v>13</v>
      </c>
      <c r="AI15" s="67" t="s">
        <v>43</v>
      </c>
      <c r="AJ15" s="66">
        <v>0</v>
      </c>
    </row>
    <row r="16" spans="1:36" x14ac:dyDescent="0.2">
      <c r="C16" s="66"/>
      <c r="D16" s="66"/>
      <c r="E16" s="67"/>
      <c r="F16" s="66"/>
      <c r="H16" s="66"/>
      <c r="I16" s="66"/>
      <c r="J16" s="67"/>
      <c r="K16" s="66"/>
      <c r="M16" s="66"/>
      <c r="N16" s="66"/>
      <c r="O16" s="67"/>
      <c r="P16" s="66"/>
      <c r="R16" s="66"/>
      <c r="S16" s="66"/>
      <c r="T16" s="67"/>
      <c r="U16" s="66"/>
      <c r="W16" s="66"/>
      <c r="X16" s="66"/>
      <c r="Y16" s="67"/>
      <c r="Z16" s="66"/>
      <c r="AB16" s="66"/>
      <c r="AC16" s="66"/>
      <c r="AD16" s="67"/>
      <c r="AE16" s="66"/>
      <c r="AG16" s="66"/>
      <c r="AH16" s="66"/>
      <c r="AI16" s="67"/>
      <c r="AJ16" s="66"/>
    </row>
    <row r="17" spans="3:36" x14ac:dyDescent="0.2">
      <c r="C17" s="66"/>
      <c r="D17" s="66"/>
      <c r="E17" s="67" t="s">
        <v>45</v>
      </c>
      <c r="F17" s="66">
        <v>0</v>
      </c>
      <c r="H17" s="66"/>
      <c r="I17" s="66"/>
      <c r="J17" s="67" t="s">
        <v>45</v>
      </c>
      <c r="K17" s="66">
        <v>2</v>
      </c>
      <c r="M17" s="66"/>
      <c r="N17" s="66"/>
      <c r="O17" s="67" t="s">
        <v>45</v>
      </c>
      <c r="P17" s="66">
        <v>0</v>
      </c>
      <c r="R17" s="66"/>
      <c r="S17" s="66"/>
      <c r="T17" s="67" t="s">
        <v>45</v>
      </c>
      <c r="U17" s="66">
        <v>0</v>
      </c>
      <c r="W17" s="66"/>
      <c r="X17" s="66"/>
      <c r="Y17" s="67" t="s">
        <v>45</v>
      </c>
      <c r="Z17" s="66">
        <v>0</v>
      </c>
      <c r="AB17" s="66"/>
      <c r="AC17" s="66"/>
      <c r="AD17" s="67" t="s">
        <v>45</v>
      </c>
      <c r="AE17" s="66">
        <v>2</v>
      </c>
      <c r="AG17" s="66"/>
      <c r="AH17" s="66"/>
      <c r="AI17" s="67" t="s">
        <v>45</v>
      </c>
      <c r="AJ17" s="66">
        <v>1</v>
      </c>
    </row>
    <row r="18" spans="3:36" x14ac:dyDescent="0.2">
      <c r="C18" s="66"/>
      <c r="D18" s="66"/>
      <c r="E18" s="67"/>
      <c r="F18" s="66"/>
      <c r="H18" s="66"/>
      <c r="I18" s="66"/>
      <c r="J18" s="67"/>
      <c r="K18" s="66"/>
      <c r="M18" s="66"/>
      <c r="N18" s="66"/>
      <c r="O18" s="67"/>
      <c r="P18" s="66"/>
      <c r="R18" s="66"/>
      <c r="S18" s="66"/>
      <c r="T18" s="67"/>
      <c r="U18" s="66"/>
      <c r="W18" s="66"/>
      <c r="X18" s="66"/>
      <c r="Y18" s="67"/>
      <c r="Z18" s="66"/>
      <c r="AB18" s="66"/>
      <c r="AC18" s="66"/>
      <c r="AD18" s="67"/>
      <c r="AE18" s="66"/>
      <c r="AG18" s="66"/>
      <c r="AH18" s="66"/>
      <c r="AI18" s="67"/>
      <c r="AJ18" s="66"/>
    </row>
    <row r="19" spans="3:36" x14ac:dyDescent="0.2">
      <c r="C19" s="66" t="s">
        <v>44</v>
      </c>
      <c r="D19" s="66" t="s">
        <v>11</v>
      </c>
      <c r="E19" s="67" t="s">
        <v>43</v>
      </c>
      <c r="F19" s="66">
        <v>0</v>
      </c>
      <c r="H19" s="66" t="s">
        <v>44</v>
      </c>
      <c r="I19" s="66" t="s">
        <v>11</v>
      </c>
      <c r="J19" s="67" t="s">
        <v>43</v>
      </c>
      <c r="K19" s="66">
        <v>0</v>
      </c>
      <c r="M19" s="66" t="s">
        <v>44</v>
      </c>
      <c r="N19" s="66" t="s">
        <v>11</v>
      </c>
      <c r="O19" s="67" t="s">
        <v>43</v>
      </c>
      <c r="P19" s="66">
        <v>0</v>
      </c>
      <c r="R19" s="66" t="s">
        <v>44</v>
      </c>
      <c r="S19" s="66" t="s">
        <v>11</v>
      </c>
      <c r="T19" s="67" t="s">
        <v>43</v>
      </c>
      <c r="U19" s="66">
        <v>0</v>
      </c>
      <c r="W19" s="66" t="s">
        <v>44</v>
      </c>
      <c r="X19" s="66" t="s">
        <v>11</v>
      </c>
      <c r="Y19" s="67" t="s">
        <v>43</v>
      </c>
      <c r="Z19" s="66">
        <v>0</v>
      </c>
      <c r="AB19" s="66" t="s">
        <v>44</v>
      </c>
      <c r="AC19" s="66" t="s">
        <v>11</v>
      </c>
      <c r="AD19" s="67" t="s">
        <v>43</v>
      </c>
      <c r="AE19" s="66">
        <v>0</v>
      </c>
      <c r="AG19" s="66" t="s">
        <v>44</v>
      </c>
      <c r="AH19" s="66" t="s">
        <v>11</v>
      </c>
      <c r="AI19" s="67" t="s">
        <v>43</v>
      </c>
      <c r="AJ19" s="66">
        <v>0</v>
      </c>
    </row>
    <row r="20" spans="3:36" x14ac:dyDescent="0.2">
      <c r="C20" s="66"/>
      <c r="D20" s="66"/>
      <c r="E20" s="67"/>
      <c r="F20" s="66"/>
      <c r="H20" s="66"/>
      <c r="I20" s="66"/>
      <c r="J20" s="67"/>
      <c r="K20" s="66"/>
      <c r="M20" s="66"/>
      <c r="N20" s="66"/>
      <c r="O20" s="67"/>
      <c r="P20" s="66"/>
      <c r="R20" s="66"/>
      <c r="S20" s="66"/>
      <c r="T20" s="67"/>
      <c r="U20" s="66"/>
      <c r="W20" s="66"/>
      <c r="X20" s="66"/>
      <c r="Y20" s="67"/>
      <c r="Z20" s="66"/>
      <c r="AB20" s="66"/>
      <c r="AC20" s="66"/>
      <c r="AD20" s="67"/>
      <c r="AE20" s="66"/>
      <c r="AG20" s="66"/>
      <c r="AH20" s="66"/>
      <c r="AI20" s="67"/>
      <c r="AJ20" s="66"/>
    </row>
    <row r="21" spans="3:36" x14ac:dyDescent="0.2">
      <c r="C21" s="66"/>
      <c r="D21" s="66"/>
      <c r="E21" s="67" t="s">
        <v>45</v>
      </c>
      <c r="F21" s="66">
        <v>0</v>
      </c>
      <c r="H21" s="66"/>
      <c r="I21" s="66"/>
      <c r="J21" s="67" t="s">
        <v>45</v>
      </c>
      <c r="K21" s="66">
        <v>1</v>
      </c>
      <c r="M21" s="66"/>
      <c r="N21" s="66"/>
      <c r="O21" s="67" t="s">
        <v>45</v>
      </c>
      <c r="P21" s="66">
        <v>0</v>
      </c>
      <c r="R21" s="66"/>
      <c r="S21" s="66"/>
      <c r="T21" s="67" t="s">
        <v>45</v>
      </c>
      <c r="U21" s="66">
        <v>0</v>
      </c>
      <c r="W21" s="66"/>
      <c r="X21" s="66"/>
      <c r="Y21" s="67" t="s">
        <v>45</v>
      </c>
      <c r="Z21" s="66">
        <v>0</v>
      </c>
      <c r="AB21" s="66"/>
      <c r="AC21" s="66"/>
      <c r="AD21" s="67" t="s">
        <v>45</v>
      </c>
      <c r="AE21" s="66">
        <v>1</v>
      </c>
      <c r="AG21" s="66"/>
      <c r="AH21" s="66"/>
      <c r="AI21" s="67" t="s">
        <v>45</v>
      </c>
      <c r="AJ21" s="66">
        <v>0</v>
      </c>
    </row>
    <row r="22" spans="3:36" x14ac:dyDescent="0.2">
      <c r="C22" s="66"/>
      <c r="D22" s="66"/>
      <c r="E22" s="67"/>
      <c r="F22" s="66"/>
      <c r="H22" s="66"/>
      <c r="I22" s="66"/>
      <c r="J22" s="67"/>
      <c r="K22" s="66"/>
      <c r="M22" s="66"/>
      <c r="N22" s="66"/>
      <c r="O22" s="67"/>
      <c r="P22" s="66"/>
      <c r="R22" s="66"/>
      <c r="S22" s="66"/>
      <c r="T22" s="67"/>
      <c r="U22" s="66"/>
      <c r="W22" s="66"/>
      <c r="X22" s="66"/>
      <c r="Y22" s="67"/>
      <c r="Z22" s="66"/>
      <c r="AB22" s="66"/>
      <c r="AC22" s="66"/>
      <c r="AD22" s="67"/>
      <c r="AE22" s="66"/>
      <c r="AG22" s="66"/>
      <c r="AH22" s="66"/>
      <c r="AI22" s="67"/>
      <c r="AJ22" s="66"/>
    </row>
  </sheetData>
  <mergeCells count="176">
    <mergeCell ref="A1:C1"/>
    <mergeCell ref="C4:F4"/>
    <mergeCell ref="H4:K4"/>
    <mergeCell ref="M4:P4"/>
    <mergeCell ref="R4:U4"/>
    <mergeCell ref="W4:Z4"/>
    <mergeCell ref="AB4:AE4"/>
    <mergeCell ref="AG4:AJ4"/>
    <mergeCell ref="C7:C10"/>
    <mergeCell ref="D7:D10"/>
    <mergeCell ref="E7:E8"/>
    <mergeCell ref="F7:F8"/>
    <mergeCell ref="H7:H10"/>
    <mergeCell ref="I7:I10"/>
    <mergeCell ref="J7:J8"/>
    <mergeCell ref="K7:K8"/>
    <mergeCell ref="AI7:AI8"/>
    <mergeCell ref="AJ7:AJ8"/>
    <mergeCell ref="E9:E10"/>
    <mergeCell ref="F9:F10"/>
    <mergeCell ref="J9:J10"/>
    <mergeCell ref="K9:K10"/>
    <mergeCell ref="O9:O10"/>
    <mergeCell ref="P9:P10"/>
    <mergeCell ref="T9:T10"/>
    <mergeCell ref="U9:U10"/>
    <mergeCell ref="AB7:AB10"/>
    <mergeCell ref="AC7:AC10"/>
    <mergeCell ref="AD7:AD8"/>
    <mergeCell ref="AE7:AE8"/>
    <mergeCell ref="AG7:AG10"/>
    <mergeCell ref="AH7:AH10"/>
    <mergeCell ref="AD9:AD10"/>
    <mergeCell ref="AE9:AE10"/>
    <mergeCell ref="T7:T8"/>
    <mergeCell ref="U7:U8"/>
    <mergeCell ref="W7:W10"/>
    <mergeCell ref="X7:X10"/>
    <mergeCell ref="Y7:Y8"/>
    <mergeCell ref="Z7:Z8"/>
    <mergeCell ref="AI9:AI10"/>
    <mergeCell ref="AJ9:AJ10"/>
    <mergeCell ref="C11:C14"/>
    <mergeCell ref="D11:D14"/>
    <mergeCell ref="E11:E12"/>
    <mergeCell ref="F11:F12"/>
    <mergeCell ref="H11:H14"/>
    <mergeCell ref="I11:I14"/>
    <mergeCell ref="J11:J12"/>
    <mergeCell ref="K11:K12"/>
    <mergeCell ref="Y9:Y10"/>
    <mergeCell ref="Z9:Z10"/>
    <mergeCell ref="M7:M10"/>
    <mergeCell ref="N7:N10"/>
    <mergeCell ref="O7:O8"/>
    <mergeCell ref="P7:P8"/>
    <mergeCell ref="R7:R10"/>
    <mergeCell ref="S7:S10"/>
    <mergeCell ref="AI11:AI12"/>
    <mergeCell ref="AJ11:AJ12"/>
    <mergeCell ref="E13:E14"/>
    <mergeCell ref="F13:F14"/>
    <mergeCell ref="J13:J14"/>
    <mergeCell ref="K13:K14"/>
    <mergeCell ref="O13:O14"/>
    <mergeCell ref="P13:P14"/>
    <mergeCell ref="T13:T14"/>
    <mergeCell ref="U13:U14"/>
    <mergeCell ref="AB11:AB14"/>
    <mergeCell ref="AC11:AC14"/>
    <mergeCell ref="AD11:AD12"/>
    <mergeCell ref="AE11:AE12"/>
    <mergeCell ref="AG11:AG14"/>
    <mergeCell ref="AH11:AH14"/>
    <mergeCell ref="AD13:AD14"/>
    <mergeCell ref="AE13:AE14"/>
    <mergeCell ref="T11:T12"/>
    <mergeCell ref="U11:U12"/>
    <mergeCell ref="W11:W14"/>
    <mergeCell ref="X11:X14"/>
    <mergeCell ref="Y11:Y12"/>
    <mergeCell ref="Z11:Z12"/>
    <mergeCell ref="AI13:AI14"/>
    <mergeCell ref="AJ13:AJ14"/>
    <mergeCell ref="C15:C18"/>
    <mergeCell ref="D15:D18"/>
    <mergeCell ref="E15:E16"/>
    <mergeCell ref="F15:F16"/>
    <mergeCell ref="H15:H18"/>
    <mergeCell ref="I15:I18"/>
    <mergeCell ref="J15:J16"/>
    <mergeCell ref="K15:K16"/>
    <mergeCell ref="Y13:Y14"/>
    <mergeCell ref="Z13:Z14"/>
    <mergeCell ref="M11:M14"/>
    <mergeCell ref="N11:N14"/>
    <mergeCell ref="O11:O12"/>
    <mergeCell ref="P11:P12"/>
    <mergeCell ref="R11:R14"/>
    <mergeCell ref="S11:S14"/>
    <mergeCell ref="AI15:AI16"/>
    <mergeCell ref="AJ15:AJ16"/>
    <mergeCell ref="E17:E18"/>
    <mergeCell ref="F17:F18"/>
    <mergeCell ref="J17:J18"/>
    <mergeCell ref="K17:K18"/>
    <mergeCell ref="N19:N22"/>
    <mergeCell ref="AH15:AH18"/>
    <mergeCell ref="AD17:AD18"/>
    <mergeCell ref="AE17:AE18"/>
    <mergeCell ref="T15:T16"/>
    <mergeCell ref="U15:U16"/>
    <mergeCell ref="W15:W18"/>
    <mergeCell ref="X15:X18"/>
    <mergeCell ref="Y15:Y16"/>
    <mergeCell ref="Z15:Z16"/>
    <mergeCell ref="O17:O18"/>
    <mergeCell ref="P17:P18"/>
    <mergeCell ref="T17:T18"/>
    <mergeCell ref="U17:U18"/>
    <mergeCell ref="AB15:AB18"/>
    <mergeCell ref="AC15:AC18"/>
    <mergeCell ref="AD15:AD16"/>
    <mergeCell ref="AE15:AE16"/>
    <mergeCell ref="AG15:AG18"/>
    <mergeCell ref="U19:U20"/>
    <mergeCell ref="W19:W22"/>
    <mergeCell ref="S19:S22"/>
    <mergeCell ref="AI17:AI18"/>
    <mergeCell ref="AJ17:AJ18"/>
    <mergeCell ref="C19:C22"/>
    <mergeCell ref="D19:D22"/>
    <mergeCell ref="E19:E20"/>
    <mergeCell ref="F19:F20"/>
    <mergeCell ref="H19:H22"/>
    <mergeCell ref="I19:I22"/>
    <mergeCell ref="J19:J20"/>
    <mergeCell ref="K19:K20"/>
    <mergeCell ref="Y17:Y18"/>
    <mergeCell ref="Z17:Z18"/>
    <mergeCell ref="M15:M18"/>
    <mergeCell ref="N15:N18"/>
    <mergeCell ref="O15:O16"/>
    <mergeCell ref="P15:P16"/>
    <mergeCell ref="R15:R18"/>
    <mergeCell ref="S15:S18"/>
    <mergeCell ref="Y19:Y20"/>
    <mergeCell ref="Z19:Z20"/>
    <mergeCell ref="P19:P20"/>
    <mergeCell ref="R19:R22"/>
    <mergeCell ref="Y21:Y22"/>
    <mergeCell ref="Z21:Z22"/>
    <mergeCell ref="AI21:AI22"/>
    <mergeCell ref="AJ21:AJ22"/>
    <mergeCell ref="AI19:AI20"/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T19:T20"/>
    <mergeCell ref="X19:X22"/>
    <mergeCell ref="O19:O20"/>
    <mergeCell ref="M19:M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activeCell="G30" sqref="G30"/>
    </sheetView>
  </sheetViews>
  <sheetFormatPr defaultRowHeight="12.6" x14ac:dyDescent="0.2"/>
  <cols>
    <col min="3" max="6" width="11.26953125" customWidth="1"/>
    <col min="8" max="11" width="13.08984375" customWidth="1"/>
    <col min="13" max="16" width="12" customWidth="1"/>
    <col min="18" max="21" width="11" customWidth="1"/>
    <col min="23" max="26" width="12" customWidth="1"/>
    <col min="28" max="31" width="11" customWidth="1"/>
    <col min="33" max="36" width="11.7265625" customWidth="1"/>
  </cols>
  <sheetData>
    <row r="1" spans="1:36" ht="13.8" x14ac:dyDescent="0.25">
      <c r="A1" s="64" t="s">
        <v>22</v>
      </c>
      <c r="B1" s="64"/>
      <c r="C1" s="64"/>
      <c r="D1" s="5"/>
      <c r="E1" s="5"/>
      <c r="F1" s="5"/>
      <c r="G1" s="5"/>
      <c r="H1" s="5"/>
    </row>
    <row r="2" spans="1:36" x14ac:dyDescent="0.2">
      <c r="B2" s="3"/>
      <c r="C2" s="3"/>
      <c r="D2" s="3"/>
      <c r="E2" s="3"/>
      <c r="F2" s="3"/>
      <c r="G2" s="3"/>
      <c r="H2" s="3"/>
    </row>
    <row r="3" spans="1:36" x14ac:dyDescent="0.2">
      <c r="B3" s="3"/>
      <c r="C3" s="3"/>
      <c r="D3" s="3"/>
      <c r="E3" s="3"/>
      <c r="F3" s="3"/>
      <c r="G3" s="3"/>
      <c r="H3" s="3"/>
    </row>
    <row r="4" spans="1:36" ht="16.2" x14ac:dyDescent="0.2">
      <c r="A4" s="30" t="s">
        <v>15</v>
      </c>
      <c r="B4" s="31"/>
      <c r="C4" s="63" t="s">
        <v>24</v>
      </c>
      <c r="D4" s="63"/>
      <c r="E4" s="63"/>
      <c r="F4" s="63"/>
      <c r="G4" s="31"/>
      <c r="H4" s="65" t="s">
        <v>27</v>
      </c>
      <c r="I4" s="65"/>
      <c r="J4" s="65"/>
      <c r="K4" s="65"/>
      <c r="L4" s="31"/>
      <c r="M4" s="65" t="s">
        <v>28</v>
      </c>
      <c r="N4" s="65"/>
      <c r="O4" s="65"/>
      <c r="P4" s="65"/>
      <c r="R4" s="63" t="s">
        <v>29</v>
      </c>
      <c r="S4" s="63"/>
      <c r="T4" s="63"/>
      <c r="U4" s="63"/>
      <c r="W4" s="63" t="s">
        <v>36</v>
      </c>
      <c r="X4" s="63"/>
      <c r="Y4" s="63"/>
      <c r="Z4" s="63"/>
      <c r="AB4" s="63" t="s">
        <v>30</v>
      </c>
      <c r="AC4" s="63"/>
      <c r="AD4" s="63"/>
      <c r="AE4" s="63"/>
      <c r="AG4" s="63" t="s">
        <v>37</v>
      </c>
      <c r="AH4" s="63"/>
      <c r="AI4" s="63"/>
      <c r="AJ4" s="63"/>
    </row>
    <row r="5" spans="1:36" x14ac:dyDescent="0.2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R5" s="31"/>
      <c r="S5" s="31"/>
      <c r="T5" s="31"/>
      <c r="U5" s="31"/>
      <c r="W5" s="31"/>
      <c r="X5" s="31"/>
      <c r="Y5" s="31"/>
      <c r="Z5" s="31"/>
      <c r="AB5" s="31"/>
      <c r="AC5" s="31"/>
      <c r="AD5" s="31"/>
      <c r="AE5" s="31"/>
      <c r="AG5" s="31"/>
      <c r="AH5" s="31"/>
      <c r="AI5" s="31"/>
      <c r="AJ5" s="31"/>
    </row>
    <row r="6" spans="1:36" ht="25.2" x14ac:dyDescent="0.2">
      <c r="C6" s="32" t="s">
        <v>17</v>
      </c>
      <c r="D6" s="31" t="s">
        <v>14</v>
      </c>
      <c r="E6" s="31" t="s">
        <v>18</v>
      </c>
      <c r="F6" s="32" t="s">
        <v>21</v>
      </c>
      <c r="G6" s="31"/>
      <c r="H6" s="32" t="s">
        <v>17</v>
      </c>
      <c r="I6" s="31" t="s">
        <v>14</v>
      </c>
      <c r="J6" s="31" t="s">
        <v>18</v>
      </c>
      <c r="K6" s="32" t="s">
        <v>21</v>
      </c>
      <c r="L6" s="31"/>
      <c r="M6" s="32" t="s">
        <v>17</v>
      </c>
      <c r="N6" s="31" t="s">
        <v>14</v>
      </c>
      <c r="O6" s="31" t="s">
        <v>18</v>
      </c>
      <c r="P6" s="32" t="s">
        <v>21</v>
      </c>
      <c r="R6" s="32" t="s">
        <v>17</v>
      </c>
      <c r="S6" s="31" t="s">
        <v>14</v>
      </c>
      <c r="T6" s="31" t="s">
        <v>18</v>
      </c>
      <c r="U6" s="32" t="s">
        <v>21</v>
      </c>
      <c r="W6" s="32" t="s">
        <v>17</v>
      </c>
      <c r="X6" s="31" t="s">
        <v>14</v>
      </c>
      <c r="Y6" s="31" t="s">
        <v>18</v>
      </c>
      <c r="Z6" s="32" t="s">
        <v>21</v>
      </c>
      <c r="AB6" s="32" t="s">
        <v>17</v>
      </c>
      <c r="AC6" s="31" t="s">
        <v>14</v>
      </c>
      <c r="AD6" s="31" t="s">
        <v>18</v>
      </c>
      <c r="AE6" s="32" t="s">
        <v>21</v>
      </c>
      <c r="AG6" s="32" t="s">
        <v>17</v>
      </c>
      <c r="AH6" s="31" t="s">
        <v>14</v>
      </c>
      <c r="AI6" s="31" t="s">
        <v>18</v>
      </c>
      <c r="AJ6" s="32" t="s">
        <v>21</v>
      </c>
    </row>
    <row r="7" spans="1:36" x14ac:dyDescent="0.2">
      <c r="C7" s="66" t="s">
        <v>38</v>
      </c>
      <c r="D7" s="66" t="s">
        <v>8</v>
      </c>
      <c r="E7" s="66" t="s">
        <v>25</v>
      </c>
      <c r="F7" s="66">
        <v>0</v>
      </c>
      <c r="H7" s="66" t="s">
        <v>38</v>
      </c>
      <c r="I7" s="66" t="s">
        <v>8</v>
      </c>
      <c r="J7" s="66" t="s">
        <v>25</v>
      </c>
      <c r="K7" s="66">
        <v>0</v>
      </c>
      <c r="M7" s="66" t="s">
        <v>38</v>
      </c>
      <c r="N7" s="66" t="s">
        <v>8</v>
      </c>
      <c r="O7" s="66" t="s">
        <v>25</v>
      </c>
      <c r="P7" s="66">
        <v>0</v>
      </c>
      <c r="R7" s="66" t="s">
        <v>38</v>
      </c>
      <c r="S7" s="66" t="s">
        <v>8</v>
      </c>
      <c r="T7" s="66" t="s">
        <v>25</v>
      </c>
      <c r="U7" s="66">
        <v>1</v>
      </c>
      <c r="W7" s="66" t="s">
        <v>38</v>
      </c>
      <c r="X7" s="66" t="s">
        <v>8</v>
      </c>
      <c r="Y7" s="66" t="s">
        <v>25</v>
      </c>
      <c r="Z7" s="66">
        <v>1</v>
      </c>
      <c r="AB7" s="66" t="s">
        <v>38</v>
      </c>
      <c r="AC7" s="66" t="s">
        <v>8</v>
      </c>
      <c r="AD7" s="66" t="s">
        <v>25</v>
      </c>
      <c r="AE7" s="66">
        <v>0</v>
      </c>
      <c r="AG7" s="66" t="s">
        <v>38</v>
      </c>
      <c r="AH7" s="66" t="s">
        <v>8</v>
      </c>
      <c r="AI7" s="66" t="s">
        <v>25</v>
      </c>
      <c r="AJ7" s="66">
        <v>0</v>
      </c>
    </row>
    <row r="8" spans="1:36" x14ac:dyDescent="0.2">
      <c r="C8" s="66"/>
      <c r="D8" s="66"/>
      <c r="E8" s="66"/>
      <c r="F8" s="66"/>
      <c r="H8" s="66"/>
      <c r="I8" s="66"/>
      <c r="J8" s="66"/>
      <c r="K8" s="66"/>
      <c r="M8" s="66"/>
      <c r="N8" s="66"/>
      <c r="O8" s="66"/>
      <c r="P8" s="66"/>
      <c r="R8" s="66"/>
      <c r="S8" s="66"/>
      <c r="T8" s="66"/>
      <c r="U8" s="66"/>
      <c r="W8" s="66"/>
      <c r="X8" s="66"/>
      <c r="Y8" s="66"/>
      <c r="Z8" s="66"/>
      <c r="AB8" s="66"/>
      <c r="AC8" s="66"/>
      <c r="AD8" s="66"/>
      <c r="AE8" s="66"/>
      <c r="AG8" s="66"/>
      <c r="AH8" s="66"/>
      <c r="AI8" s="66"/>
      <c r="AJ8" s="66"/>
    </row>
    <row r="9" spans="1:36" x14ac:dyDescent="0.2">
      <c r="C9" s="66"/>
      <c r="D9" s="66"/>
      <c r="E9" s="66" t="s">
        <v>26</v>
      </c>
      <c r="F9" s="66">
        <v>0</v>
      </c>
      <c r="H9" s="66"/>
      <c r="I9" s="66"/>
      <c r="J9" s="66" t="s">
        <v>26</v>
      </c>
      <c r="K9" s="66">
        <v>1</v>
      </c>
      <c r="M9" s="66"/>
      <c r="N9" s="66"/>
      <c r="O9" s="66" t="s">
        <v>26</v>
      </c>
      <c r="P9" s="66">
        <v>0</v>
      </c>
      <c r="R9" s="66"/>
      <c r="S9" s="66"/>
      <c r="T9" s="66" t="s">
        <v>26</v>
      </c>
      <c r="U9" s="66">
        <v>1</v>
      </c>
      <c r="W9" s="66"/>
      <c r="X9" s="66"/>
      <c r="Y9" s="66" t="s">
        <v>26</v>
      </c>
      <c r="Z9" s="66">
        <v>0</v>
      </c>
      <c r="AB9" s="66"/>
      <c r="AC9" s="66"/>
      <c r="AD9" s="66" t="s">
        <v>26</v>
      </c>
      <c r="AE9" s="66">
        <v>0</v>
      </c>
      <c r="AG9" s="66"/>
      <c r="AH9" s="66"/>
      <c r="AI9" s="66" t="s">
        <v>26</v>
      </c>
      <c r="AJ9" s="66">
        <v>0</v>
      </c>
    </row>
    <row r="10" spans="1:36" x14ac:dyDescent="0.2">
      <c r="C10" s="66"/>
      <c r="D10" s="66"/>
      <c r="E10" s="66"/>
      <c r="F10" s="66"/>
      <c r="H10" s="66"/>
      <c r="I10" s="66"/>
      <c r="J10" s="66"/>
      <c r="K10" s="66"/>
      <c r="M10" s="66"/>
      <c r="N10" s="66"/>
      <c r="O10" s="66"/>
      <c r="P10" s="66"/>
      <c r="R10" s="66"/>
      <c r="S10" s="66"/>
      <c r="T10" s="66"/>
      <c r="U10" s="66"/>
      <c r="W10" s="66"/>
      <c r="X10" s="66"/>
      <c r="Y10" s="66"/>
      <c r="Z10" s="66"/>
      <c r="AB10" s="66"/>
      <c r="AC10" s="66"/>
      <c r="AD10" s="66"/>
      <c r="AE10" s="66"/>
      <c r="AG10" s="66"/>
      <c r="AH10" s="66"/>
      <c r="AI10" s="66"/>
      <c r="AJ10" s="66"/>
    </row>
    <row r="11" spans="1:36" x14ac:dyDescent="0.2">
      <c r="C11" s="66" t="s">
        <v>38</v>
      </c>
      <c r="D11" s="66" t="s">
        <v>12</v>
      </c>
      <c r="E11" s="66" t="s">
        <v>25</v>
      </c>
      <c r="F11" s="66">
        <v>5</v>
      </c>
      <c r="H11" s="66" t="s">
        <v>38</v>
      </c>
      <c r="I11" s="66" t="s">
        <v>12</v>
      </c>
      <c r="J11" s="66" t="s">
        <v>25</v>
      </c>
      <c r="K11" s="66">
        <v>0</v>
      </c>
      <c r="M11" s="66" t="s">
        <v>38</v>
      </c>
      <c r="N11" s="66" t="s">
        <v>12</v>
      </c>
      <c r="O11" s="66" t="s">
        <v>25</v>
      </c>
      <c r="P11" s="66">
        <v>0</v>
      </c>
      <c r="R11" s="66" t="s">
        <v>38</v>
      </c>
      <c r="S11" s="66" t="s">
        <v>12</v>
      </c>
      <c r="T11" s="66" t="s">
        <v>25</v>
      </c>
      <c r="U11" s="66">
        <v>0</v>
      </c>
      <c r="W11" s="66" t="s">
        <v>38</v>
      </c>
      <c r="X11" s="66" t="s">
        <v>12</v>
      </c>
      <c r="Y11" s="66" t="s">
        <v>25</v>
      </c>
      <c r="Z11" s="66">
        <v>0</v>
      </c>
      <c r="AB11" s="66" t="s">
        <v>38</v>
      </c>
      <c r="AC11" s="66" t="s">
        <v>12</v>
      </c>
      <c r="AD11" s="66" t="s">
        <v>25</v>
      </c>
      <c r="AE11" s="66">
        <v>0</v>
      </c>
      <c r="AG11" s="66" t="s">
        <v>38</v>
      </c>
      <c r="AH11" s="66" t="s">
        <v>12</v>
      </c>
      <c r="AI11" s="66" t="s">
        <v>25</v>
      </c>
      <c r="AJ11" s="66">
        <v>0</v>
      </c>
    </row>
    <row r="12" spans="1:36" x14ac:dyDescent="0.2">
      <c r="C12" s="66"/>
      <c r="D12" s="66"/>
      <c r="E12" s="66"/>
      <c r="F12" s="66"/>
      <c r="H12" s="66"/>
      <c r="I12" s="66"/>
      <c r="J12" s="66"/>
      <c r="K12" s="66"/>
      <c r="M12" s="66"/>
      <c r="N12" s="66"/>
      <c r="O12" s="66"/>
      <c r="P12" s="66"/>
      <c r="R12" s="66"/>
      <c r="S12" s="66"/>
      <c r="T12" s="66"/>
      <c r="U12" s="66"/>
      <c r="W12" s="66"/>
      <c r="X12" s="66"/>
      <c r="Y12" s="66"/>
      <c r="Z12" s="66"/>
      <c r="AB12" s="66"/>
      <c r="AC12" s="66"/>
      <c r="AD12" s="66"/>
      <c r="AE12" s="66"/>
      <c r="AG12" s="66"/>
      <c r="AH12" s="66"/>
      <c r="AI12" s="66"/>
      <c r="AJ12" s="66"/>
    </row>
    <row r="13" spans="1:36" x14ac:dyDescent="0.2">
      <c r="C13" s="66"/>
      <c r="D13" s="66"/>
      <c r="E13" s="66" t="s">
        <v>26</v>
      </c>
      <c r="F13" s="66">
        <v>0</v>
      </c>
      <c r="H13" s="66"/>
      <c r="I13" s="66"/>
      <c r="J13" s="66" t="s">
        <v>26</v>
      </c>
      <c r="K13" s="66">
        <v>1</v>
      </c>
      <c r="M13" s="66"/>
      <c r="N13" s="66"/>
      <c r="O13" s="66" t="s">
        <v>26</v>
      </c>
      <c r="P13" s="66">
        <v>0</v>
      </c>
      <c r="R13" s="66"/>
      <c r="S13" s="66"/>
      <c r="T13" s="66" t="s">
        <v>26</v>
      </c>
      <c r="U13" s="66">
        <v>0</v>
      </c>
      <c r="W13" s="66"/>
      <c r="X13" s="66"/>
      <c r="Y13" s="66" t="s">
        <v>26</v>
      </c>
      <c r="Z13" s="66">
        <v>0</v>
      </c>
      <c r="AB13" s="66"/>
      <c r="AC13" s="66"/>
      <c r="AD13" s="66" t="s">
        <v>26</v>
      </c>
      <c r="AE13" s="66">
        <v>2</v>
      </c>
      <c r="AG13" s="66"/>
      <c r="AH13" s="66"/>
      <c r="AI13" s="66" t="s">
        <v>26</v>
      </c>
      <c r="AJ13" s="66">
        <v>2</v>
      </c>
    </row>
    <row r="14" spans="1:36" x14ac:dyDescent="0.2">
      <c r="C14" s="66"/>
      <c r="D14" s="66"/>
      <c r="E14" s="66"/>
      <c r="F14" s="66"/>
      <c r="H14" s="66"/>
      <c r="I14" s="66"/>
      <c r="J14" s="66"/>
      <c r="K14" s="66"/>
      <c r="M14" s="66"/>
      <c r="N14" s="66"/>
      <c r="O14" s="66"/>
      <c r="P14" s="66"/>
      <c r="R14" s="66"/>
      <c r="S14" s="66"/>
      <c r="T14" s="66"/>
      <c r="U14" s="66"/>
      <c r="W14" s="66"/>
      <c r="X14" s="66"/>
      <c r="Y14" s="66"/>
      <c r="Z14" s="66"/>
      <c r="AB14" s="66"/>
      <c r="AC14" s="66"/>
      <c r="AD14" s="66"/>
      <c r="AE14" s="66"/>
      <c r="AG14" s="66"/>
      <c r="AH14" s="66"/>
      <c r="AI14" s="66"/>
      <c r="AJ14" s="66"/>
    </row>
    <row r="15" spans="1:36" x14ac:dyDescent="0.2">
      <c r="C15" s="66" t="s">
        <v>38</v>
      </c>
      <c r="D15" s="66" t="s">
        <v>13</v>
      </c>
      <c r="E15" s="66" t="s">
        <v>25</v>
      </c>
      <c r="F15" s="66">
        <v>1</v>
      </c>
      <c r="H15" s="66" t="s">
        <v>38</v>
      </c>
      <c r="I15" s="66" t="s">
        <v>13</v>
      </c>
      <c r="J15" s="66" t="s">
        <v>25</v>
      </c>
      <c r="K15" s="66">
        <v>0</v>
      </c>
      <c r="M15" s="66" t="s">
        <v>38</v>
      </c>
      <c r="N15" s="66" t="s">
        <v>13</v>
      </c>
      <c r="O15" s="66" t="s">
        <v>25</v>
      </c>
      <c r="P15" s="66">
        <v>1</v>
      </c>
      <c r="R15" s="66" t="s">
        <v>38</v>
      </c>
      <c r="S15" s="66" t="s">
        <v>13</v>
      </c>
      <c r="T15" s="66" t="s">
        <v>25</v>
      </c>
      <c r="U15" s="66">
        <v>1</v>
      </c>
      <c r="W15" s="66" t="s">
        <v>38</v>
      </c>
      <c r="X15" s="66" t="s">
        <v>13</v>
      </c>
      <c r="Y15" s="66" t="s">
        <v>25</v>
      </c>
      <c r="Z15" s="66">
        <v>0</v>
      </c>
      <c r="AB15" s="66" t="s">
        <v>38</v>
      </c>
      <c r="AC15" s="66" t="s">
        <v>13</v>
      </c>
      <c r="AD15" s="66" t="s">
        <v>25</v>
      </c>
      <c r="AE15" s="66">
        <v>0</v>
      </c>
      <c r="AG15" s="66" t="s">
        <v>38</v>
      </c>
      <c r="AH15" s="66" t="s">
        <v>13</v>
      </c>
      <c r="AI15" s="66" t="s">
        <v>25</v>
      </c>
      <c r="AJ15" s="66">
        <v>0</v>
      </c>
    </row>
    <row r="16" spans="1:36" x14ac:dyDescent="0.2">
      <c r="C16" s="66"/>
      <c r="D16" s="66"/>
      <c r="E16" s="66"/>
      <c r="F16" s="66"/>
      <c r="H16" s="66"/>
      <c r="I16" s="66"/>
      <c r="J16" s="66"/>
      <c r="K16" s="66"/>
      <c r="M16" s="66"/>
      <c r="N16" s="66"/>
      <c r="O16" s="66"/>
      <c r="P16" s="66"/>
      <c r="R16" s="66"/>
      <c r="S16" s="66"/>
      <c r="T16" s="66"/>
      <c r="U16" s="66"/>
      <c r="W16" s="66"/>
      <c r="X16" s="66"/>
      <c r="Y16" s="66"/>
      <c r="Z16" s="66"/>
      <c r="AB16" s="66"/>
      <c r="AC16" s="66"/>
      <c r="AD16" s="66"/>
      <c r="AE16" s="66"/>
      <c r="AG16" s="66"/>
      <c r="AH16" s="66"/>
      <c r="AI16" s="66"/>
      <c r="AJ16" s="66"/>
    </row>
    <row r="17" spans="3:36" x14ac:dyDescent="0.2">
      <c r="C17" s="66"/>
      <c r="D17" s="66"/>
      <c r="E17" s="66" t="s">
        <v>26</v>
      </c>
      <c r="F17" s="66">
        <v>0</v>
      </c>
      <c r="H17" s="66"/>
      <c r="I17" s="66"/>
      <c r="J17" s="66" t="s">
        <v>26</v>
      </c>
      <c r="K17" s="66">
        <v>1</v>
      </c>
      <c r="M17" s="66"/>
      <c r="N17" s="66"/>
      <c r="O17" s="66" t="s">
        <v>26</v>
      </c>
      <c r="P17" s="66">
        <v>0</v>
      </c>
      <c r="R17" s="66"/>
      <c r="S17" s="66"/>
      <c r="T17" s="66" t="s">
        <v>26</v>
      </c>
      <c r="U17" s="66">
        <v>0</v>
      </c>
      <c r="W17" s="66"/>
      <c r="X17" s="66"/>
      <c r="Y17" s="66" t="s">
        <v>26</v>
      </c>
      <c r="Z17" s="66">
        <v>0</v>
      </c>
      <c r="AB17" s="66"/>
      <c r="AC17" s="66"/>
      <c r="AD17" s="66" t="s">
        <v>26</v>
      </c>
      <c r="AE17" s="66">
        <v>0</v>
      </c>
      <c r="AG17" s="66"/>
      <c r="AH17" s="66"/>
      <c r="AI17" s="66" t="s">
        <v>26</v>
      </c>
      <c r="AJ17" s="66">
        <v>0</v>
      </c>
    </row>
    <row r="18" spans="3:36" x14ac:dyDescent="0.2">
      <c r="C18" s="66"/>
      <c r="D18" s="66"/>
      <c r="E18" s="66"/>
      <c r="F18" s="66"/>
      <c r="H18" s="66"/>
      <c r="I18" s="66"/>
      <c r="J18" s="66"/>
      <c r="K18" s="66"/>
      <c r="M18" s="66"/>
      <c r="N18" s="66"/>
      <c r="O18" s="66"/>
      <c r="P18" s="66"/>
      <c r="R18" s="66"/>
      <c r="S18" s="66"/>
      <c r="T18" s="66"/>
      <c r="U18" s="66"/>
      <c r="W18" s="66"/>
      <c r="X18" s="66"/>
      <c r="Y18" s="66"/>
      <c r="Z18" s="66"/>
      <c r="AB18" s="66"/>
      <c r="AC18" s="66"/>
      <c r="AD18" s="66"/>
      <c r="AE18" s="66"/>
      <c r="AG18" s="66"/>
      <c r="AH18" s="66"/>
      <c r="AI18" s="66"/>
      <c r="AJ18" s="66"/>
    </row>
    <row r="19" spans="3:36" x14ac:dyDescent="0.2">
      <c r="C19" s="66" t="s">
        <v>38</v>
      </c>
      <c r="D19" s="66" t="s">
        <v>11</v>
      </c>
      <c r="E19" s="66" t="s">
        <v>25</v>
      </c>
      <c r="F19" s="66">
        <v>1</v>
      </c>
      <c r="H19" s="66" t="s">
        <v>38</v>
      </c>
      <c r="I19" s="66" t="s">
        <v>11</v>
      </c>
      <c r="J19" s="66" t="s">
        <v>25</v>
      </c>
      <c r="K19" s="66">
        <v>3</v>
      </c>
      <c r="M19" s="66" t="s">
        <v>38</v>
      </c>
      <c r="N19" s="66" t="s">
        <v>11</v>
      </c>
      <c r="O19" s="66" t="s">
        <v>25</v>
      </c>
      <c r="P19" s="66">
        <v>0</v>
      </c>
      <c r="R19" s="66" t="s">
        <v>38</v>
      </c>
      <c r="S19" s="66" t="s">
        <v>11</v>
      </c>
      <c r="T19" s="66" t="s">
        <v>25</v>
      </c>
      <c r="U19" s="66">
        <v>1</v>
      </c>
      <c r="W19" s="66" t="s">
        <v>38</v>
      </c>
      <c r="X19" s="66" t="s">
        <v>11</v>
      </c>
      <c r="Y19" s="66" t="s">
        <v>25</v>
      </c>
      <c r="Z19" s="66">
        <v>0</v>
      </c>
      <c r="AB19" s="66" t="s">
        <v>38</v>
      </c>
      <c r="AC19" s="66" t="s">
        <v>11</v>
      </c>
      <c r="AD19" s="66" t="s">
        <v>25</v>
      </c>
      <c r="AE19" s="66">
        <v>0</v>
      </c>
      <c r="AG19" s="66" t="s">
        <v>38</v>
      </c>
      <c r="AH19" s="66" t="s">
        <v>11</v>
      </c>
      <c r="AI19" s="66" t="s">
        <v>25</v>
      </c>
      <c r="AJ19" s="66">
        <v>0</v>
      </c>
    </row>
    <row r="20" spans="3:36" x14ac:dyDescent="0.2">
      <c r="C20" s="66"/>
      <c r="D20" s="66"/>
      <c r="E20" s="66"/>
      <c r="F20" s="66"/>
      <c r="H20" s="66"/>
      <c r="I20" s="66"/>
      <c r="J20" s="66"/>
      <c r="K20" s="66"/>
      <c r="M20" s="66"/>
      <c r="N20" s="66"/>
      <c r="O20" s="66"/>
      <c r="P20" s="66"/>
      <c r="R20" s="66"/>
      <c r="S20" s="66"/>
      <c r="T20" s="66"/>
      <c r="U20" s="66"/>
      <c r="W20" s="66"/>
      <c r="X20" s="66"/>
      <c r="Y20" s="66"/>
      <c r="Z20" s="66"/>
      <c r="AB20" s="66"/>
      <c r="AC20" s="66"/>
      <c r="AD20" s="66"/>
      <c r="AE20" s="66"/>
      <c r="AG20" s="66"/>
      <c r="AH20" s="66"/>
      <c r="AI20" s="66"/>
      <c r="AJ20" s="66"/>
    </row>
    <row r="21" spans="3:36" x14ac:dyDescent="0.2">
      <c r="C21" s="66"/>
      <c r="D21" s="66"/>
      <c r="E21" s="66" t="s">
        <v>26</v>
      </c>
      <c r="F21" s="66">
        <v>0</v>
      </c>
      <c r="H21" s="66"/>
      <c r="I21" s="66"/>
      <c r="J21" s="66" t="s">
        <v>26</v>
      </c>
      <c r="K21" s="66">
        <v>0</v>
      </c>
      <c r="M21" s="66"/>
      <c r="N21" s="66"/>
      <c r="O21" s="66" t="s">
        <v>26</v>
      </c>
      <c r="P21" s="66">
        <v>0</v>
      </c>
      <c r="R21" s="66"/>
      <c r="S21" s="66"/>
      <c r="T21" s="66" t="s">
        <v>26</v>
      </c>
      <c r="U21" s="66">
        <v>0</v>
      </c>
      <c r="W21" s="66"/>
      <c r="X21" s="66"/>
      <c r="Y21" s="66" t="s">
        <v>26</v>
      </c>
      <c r="Z21" s="66">
        <v>0</v>
      </c>
      <c r="AB21" s="66"/>
      <c r="AC21" s="66"/>
      <c r="AD21" s="66" t="s">
        <v>26</v>
      </c>
      <c r="AE21" s="66">
        <v>0</v>
      </c>
      <c r="AG21" s="66"/>
      <c r="AH21" s="66"/>
      <c r="AI21" s="66" t="s">
        <v>26</v>
      </c>
      <c r="AJ21" s="66">
        <v>2</v>
      </c>
    </row>
    <row r="22" spans="3:36" x14ac:dyDescent="0.2">
      <c r="C22" s="66"/>
      <c r="D22" s="66"/>
      <c r="E22" s="66"/>
      <c r="F22" s="66"/>
      <c r="H22" s="66"/>
      <c r="I22" s="66"/>
      <c r="J22" s="66"/>
      <c r="K22" s="66"/>
      <c r="M22" s="66"/>
      <c r="N22" s="66"/>
      <c r="O22" s="66"/>
      <c r="P22" s="66"/>
      <c r="R22" s="66"/>
      <c r="S22" s="66"/>
      <c r="T22" s="66"/>
      <c r="U22" s="66"/>
      <c r="W22" s="66"/>
      <c r="X22" s="66"/>
      <c r="Y22" s="66"/>
      <c r="Z22" s="66"/>
      <c r="AB22" s="66"/>
      <c r="AC22" s="66"/>
      <c r="AD22" s="66"/>
      <c r="AE22" s="66"/>
      <c r="AG22" s="66"/>
      <c r="AH22" s="66"/>
      <c r="AI22" s="66"/>
      <c r="AJ22" s="66"/>
    </row>
  </sheetData>
  <mergeCells count="176">
    <mergeCell ref="AJ19:AJ20"/>
    <mergeCell ref="E21:E22"/>
    <mergeCell ref="F21:F22"/>
    <mergeCell ref="J21:J22"/>
    <mergeCell ref="K21:K22"/>
    <mergeCell ref="O21:O22"/>
    <mergeCell ref="P21:P22"/>
    <mergeCell ref="T21:T22"/>
    <mergeCell ref="U21:U22"/>
    <mergeCell ref="AB19:AB22"/>
    <mergeCell ref="AC19:AC22"/>
    <mergeCell ref="AD19:AD20"/>
    <mergeCell ref="AE19:AE20"/>
    <mergeCell ref="AG19:AG22"/>
    <mergeCell ref="AH19:AH22"/>
    <mergeCell ref="AD21:AD22"/>
    <mergeCell ref="AE21:AE22"/>
    <mergeCell ref="Z19:Z20"/>
    <mergeCell ref="Y21:Y22"/>
    <mergeCell ref="Z21:Z22"/>
    <mergeCell ref="AJ21:AJ22"/>
    <mergeCell ref="AI21:AI22"/>
    <mergeCell ref="T19:T20"/>
    <mergeCell ref="U19:U20"/>
    <mergeCell ref="W19:W22"/>
    <mergeCell ref="X19:X22"/>
    <mergeCell ref="Y19:Y20"/>
    <mergeCell ref="T15:T16"/>
    <mergeCell ref="U15:U16"/>
    <mergeCell ref="W15:W18"/>
    <mergeCell ref="X15:X18"/>
    <mergeCell ref="Y15:Y16"/>
    <mergeCell ref="Y17:Y18"/>
    <mergeCell ref="AI19:AI20"/>
    <mergeCell ref="AD17:AD18"/>
    <mergeCell ref="AE17:AE18"/>
    <mergeCell ref="C19:C22"/>
    <mergeCell ref="D19:D22"/>
    <mergeCell ref="E19:E20"/>
    <mergeCell ref="F19:F20"/>
    <mergeCell ref="H19:H22"/>
    <mergeCell ref="I19:I22"/>
    <mergeCell ref="J19:J20"/>
    <mergeCell ref="K19:K20"/>
    <mergeCell ref="Z17:Z18"/>
    <mergeCell ref="M15:M18"/>
    <mergeCell ref="N15:N18"/>
    <mergeCell ref="O15:O16"/>
    <mergeCell ref="P15:P16"/>
    <mergeCell ref="R15:R18"/>
    <mergeCell ref="S15:S18"/>
    <mergeCell ref="M19:M22"/>
    <mergeCell ref="N19:N22"/>
    <mergeCell ref="O19:O20"/>
    <mergeCell ref="P19:P20"/>
    <mergeCell ref="R19:R22"/>
    <mergeCell ref="S19:S22"/>
    <mergeCell ref="C15:C18"/>
    <mergeCell ref="D15:D18"/>
    <mergeCell ref="U17:U18"/>
    <mergeCell ref="AJ15:AJ16"/>
    <mergeCell ref="E17:E18"/>
    <mergeCell ref="F17:F18"/>
    <mergeCell ref="J17:J18"/>
    <mergeCell ref="K17:K18"/>
    <mergeCell ref="O17:O18"/>
    <mergeCell ref="P17:P18"/>
    <mergeCell ref="T17:T18"/>
    <mergeCell ref="AJ17:AJ18"/>
    <mergeCell ref="AI17:AI18"/>
    <mergeCell ref="AI15:AI16"/>
    <mergeCell ref="E15:E16"/>
    <mergeCell ref="F15:F16"/>
    <mergeCell ref="H15:H18"/>
    <mergeCell ref="I15:I18"/>
    <mergeCell ref="J15:J16"/>
    <mergeCell ref="K15:K16"/>
    <mergeCell ref="AB15:AB18"/>
    <mergeCell ref="AC15:AC18"/>
    <mergeCell ref="AD15:AD16"/>
    <mergeCell ref="AE15:AE16"/>
    <mergeCell ref="AG15:AG18"/>
    <mergeCell ref="AH15:AH18"/>
    <mergeCell ref="Z15:Z16"/>
    <mergeCell ref="AB11:AB14"/>
    <mergeCell ref="T11:T12"/>
    <mergeCell ref="U11:U12"/>
    <mergeCell ref="W11:W14"/>
    <mergeCell ref="X11:X14"/>
    <mergeCell ref="Y11:Y12"/>
    <mergeCell ref="Z11:Z12"/>
    <mergeCell ref="Y13:Y14"/>
    <mergeCell ref="E7:E8"/>
    <mergeCell ref="F7:F8"/>
    <mergeCell ref="H7:H10"/>
    <mergeCell ref="I7:I10"/>
    <mergeCell ref="J7:J8"/>
    <mergeCell ref="K7:K8"/>
    <mergeCell ref="E9:E10"/>
    <mergeCell ref="Z13:Z14"/>
    <mergeCell ref="M11:M14"/>
    <mergeCell ref="N11:N14"/>
    <mergeCell ref="O11:O12"/>
    <mergeCell ref="P11:P12"/>
    <mergeCell ref="R11:R14"/>
    <mergeCell ref="S11:S14"/>
    <mergeCell ref="E13:E14"/>
    <mergeCell ref="AJ11:AJ12"/>
    <mergeCell ref="AC11:AC14"/>
    <mergeCell ref="AD11:AD12"/>
    <mergeCell ref="AE11:AE12"/>
    <mergeCell ref="AG11:AG14"/>
    <mergeCell ref="AH11:AH14"/>
    <mergeCell ref="AD13:AD14"/>
    <mergeCell ref="AE13:AE14"/>
    <mergeCell ref="AJ13:AJ14"/>
    <mergeCell ref="AI13:AI14"/>
    <mergeCell ref="AI11:AI12"/>
    <mergeCell ref="AI9:AI10"/>
    <mergeCell ref="AI7:AI8"/>
    <mergeCell ref="AB7:AB10"/>
    <mergeCell ref="T7:T8"/>
    <mergeCell ref="U7:U8"/>
    <mergeCell ref="W7:W10"/>
    <mergeCell ref="X7:X10"/>
    <mergeCell ref="Y7:Y8"/>
    <mergeCell ref="Z7:Z8"/>
    <mergeCell ref="Y9:Y10"/>
    <mergeCell ref="C11:C14"/>
    <mergeCell ref="D11:D14"/>
    <mergeCell ref="E11:E12"/>
    <mergeCell ref="F11:F12"/>
    <mergeCell ref="H11:H14"/>
    <mergeCell ref="I11:I14"/>
    <mergeCell ref="J11:J12"/>
    <mergeCell ref="K11:K12"/>
    <mergeCell ref="Z9:Z10"/>
    <mergeCell ref="M7:M10"/>
    <mergeCell ref="N7:N10"/>
    <mergeCell ref="O7:O8"/>
    <mergeCell ref="P7:P8"/>
    <mergeCell ref="R7:R10"/>
    <mergeCell ref="S7:S10"/>
    <mergeCell ref="C7:C10"/>
    <mergeCell ref="F13:F14"/>
    <mergeCell ref="J13:J14"/>
    <mergeCell ref="K13:K14"/>
    <mergeCell ref="O13:O14"/>
    <mergeCell ref="P13:P14"/>
    <mergeCell ref="T13:T14"/>
    <mergeCell ref="U13:U14"/>
    <mergeCell ref="D7:D10"/>
    <mergeCell ref="AB4:AE4"/>
    <mergeCell ref="AG4:AJ4"/>
    <mergeCell ref="A1:C1"/>
    <mergeCell ref="C4:F4"/>
    <mergeCell ref="H4:K4"/>
    <mergeCell ref="M4:P4"/>
    <mergeCell ref="R4:U4"/>
    <mergeCell ref="W4:Z4"/>
    <mergeCell ref="AJ7:AJ8"/>
    <mergeCell ref="AC7:AC10"/>
    <mergeCell ref="AD7:AD8"/>
    <mergeCell ref="AE7:AE8"/>
    <mergeCell ref="AG7:AG10"/>
    <mergeCell ref="AH7:AH10"/>
    <mergeCell ref="AD9:AD10"/>
    <mergeCell ref="AE9:AE10"/>
    <mergeCell ref="AJ9:AJ10"/>
    <mergeCell ref="F9:F10"/>
    <mergeCell ref="J9:J10"/>
    <mergeCell ref="K9:K10"/>
    <mergeCell ref="O9:O10"/>
    <mergeCell ref="P9:P10"/>
    <mergeCell ref="T9:T10"/>
    <mergeCell ref="U9:U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workbookViewId="0">
      <selection activeCell="F7" sqref="F7:F8"/>
    </sheetView>
  </sheetViews>
  <sheetFormatPr defaultRowHeight="12.6" x14ac:dyDescent="0.2"/>
  <cols>
    <col min="3" max="6" width="11.26953125" customWidth="1"/>
    <col min="8" max="11" width="13.08984375" customWidth="1"/>
    <col min="13" max="16" width="12" customWidth="1"/>
    <col min="18" max="21" width="11" customWidth="1"/>
    <col min="23" max="26" width="12" customWidth="1"/>
    <col min="28" max="31" width="11" customWidth="1"/>
    <col min="33" max="36" width="11.7265625" customWidth="1"/>
  </cols>
  <sheetData>
    <row r="1" spans="1:36" ht="13.8" x14ac:dyDescent="0.25">
      <c r="A1" s="64" t="s">
        <v>22</v>
      </c>
      <c r="B1" s="64"/>
      <c r="C1" s="64"/>
      <c r="D1" s="5"/>
      <c r="E1" s="5"/>
      <c r="F1" s="5"/>
      <c r="G1" s="5"/>
      <c r="H1" s="5"/>
    </row>
    <row r="2" spans="1:36" x14ac:dyDescent="0.2">
      <c r="B2" s="3"/>
      <c r="C2" s="3"/>
      <c r="D2" s="3"/>
      <c r="E2" s="3"/>
      <c r="F2" s="3"/>
      <c r="G2" s="3"/>
      <c r="H2" s="3"/>
    </row>
    <row r="3" spans="1:36" x14ac:dyDescent="0.2">
      <c r="B3" s="3"/>
      <c r="C3" s="3"/>
      <c r="D3" s="3"/>
      <c r="E3" s="3"/>
      <c r="F3" s="3"/>
      <c r="G3" s="3"/>
      <c r="H3" s="3"/>
    </row>
    <row r="4" spans="1:36" ht="16.2" x14ac:dyDescent="0.2">
      <c r="A4" s="21" t="s">
        <v>15</v>
      </c>
      <c r="B4" s="19"/>
      <c r="C4" s="63" t="s">
        <v>24</v>
      </c>
      <c r="D4" s="63"/>
      <c r="E4" s="63"/>
      <c r="F4" s="63"/>
      <c r="G4" s="19"/>
      <c r="H4" s="65" t="s">
        <v>27</v>
      </c>
      <c r="I4" s="65"/>
      <c r="J4" s="65"/>
      <c r="K4" s="65"/>
      <c r="L4" s="19"/>
      <c r="M4" s="65" t="s">
        <v>28</v>
      </c>
      <c r="N4" s="65"/>
      <c r="O4" s="65"/>
      <c r="P4" s="65"/>
      <c r="R4" s="63" t="s">
        <v>29</v>
      </c>
      <c r="S4" s="63"/>
      <c r="T4" s="63"/>
      <c r="U4" s="63"/>
      <c r="W4" s="63" t="s">
        <v>32</v>
      </c>
      <c r="X4" s="63"/>
      <c r="Y4" s="63"/>
      <c r="Z4" s="63"/>
      <c r="AB4" s="63" t="s">
        <v>30</v>
      </c>
      <c r="AC4" s="63"/>
      <c r="AD4" s="63"/>
      <c r="AE4" s="63"/>
      <c r="AG4" s="63" t="s">
        <v>31</v>
      </c>
      <c r="AH4" s="63"/>
      <c r="AI4" s="63"/>
      <c r="AJ4" s="63"/>
    </row>
    <row r="5" spans="1:36" x14ac:dyDescent="0.2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R5" s="19"/>
      <c r="S5" s="19"/>
      <c r="T5" s="19"/>
      <c r="U5" s="19"/>
      <c r="W5" s="19"/>
      <c r="X5" s="19"/>
      <c r="Y5" s="19"/>
      <c r="Z5" s="19"/>
      <c r="AB5" s="19"/>
      <c r="AC5" s="19"/>
      <c r="AD5" s="19"/>
      <c r="AE5" s="19"/>
      <c r="AG5" s="24"/>
      <c r="AH5" s="24"/>
      <c r="AI5" s="24"/>
      <c r="AJ5" s="24"/>
    </row>
    <row r="6" spans="1:36" ht="25.2" x14ac:dyDescent="0.2">
      <c r="C6" s="20" t="s">
        <v>17</v>
      </c>
      <c r="D6" s="19" t="s">
        <v>14</v>
      </c>
      <c r="E6" s="19" t="s">
        <v>18</v>
      </c>
      <c r="F6" s="20" t="s">
        <v>21</v>
      </c>
      <c r="G6" s="19"/>
      <c r="H6" s="20" t="s">
        <v>17</v>
      </c>
      <c r="I6" s="19" t="s">
        <v>14</v>
      </c>
      <c r="J6" s="19" t="s">
        <v>18</v>
      </c>
      <c r="K6" s="20" t="s">
        <v>21</v>
      </c>
      <c r="L6" s="19"/>
      <c r="M6" s="20" t="s">
        <v>17</v>
      </c>
      <c r="N6" s="19" t="s">
        <v>14</v>
      </c>
      <c r="O6" s="19" t="s">
        <v>18</v>
      </c>
      <c r="P6" s="20" t="s">
        <v>21</v>
      </c>
      <c r="R6" s="20" t="s">
        <v>17</v>
      </c>
      <c r="S6" s="19" t="s">
        <v>14</v>
      </c>
      <c r="T6" s="19" t="s">
        <v>18</v>
      </c>
      <c r="U6" s="20" t="s">
        <v>21</v>
      </c>
      <c r="W6" s="20" t="s">
        <v>17</v>
      </c>
      <c r="X6" s="19" t="s">
        <v>14</v>
      </c>
      <c r="Y6" s="19" t="s">
        <v>18</v>
      </c>
      <c r="Z6" s="20" t="s">
        <v>21</v>
      </c>
      <c r="AB6" s="20" t="s">
        <v>17</v>
      </c>
      <c r="AC6" s="19" t="s">
        <v>14</v>
      </c>
      <c r="AD6" s="19" t="s">
        <v>18</v>
      </c>
      <c r="AE6" s="20" t="s">
        <v>21</v>
      </c>
      <c r="AG6" s="25" t="s">
        <v>17</v>
      </c>
      <c r="AH6" s="24" t="s">
        <v>14</v>
      </c>
      <c r="AI6" s="24" t="s">
        <v>18</v>
      </c>
      <c r="AJ6" s="25" t="s">
        <v>21</v>
      </c>
    </row>
    <row r="7" spans="1:36" x14ac:dyDescent="0.2">
      <c r="C7" s="66" t="s">
        <v>23</v>
      </c>
      <c r="D7" s="66" t="s">
        <v>13</v>
      </c>
      <c r="E7" s="66" t="s">
        <v>25</v>
      </c>
      <c r="F7" s="66">
        <v>1</v>
      </c>
      <c r="G7" s="19"/>
      <c r="H7" s="66" t="s">
        <v>23</v>
      </c>
      <c r="I7" s="66" t="s">
        <v>13</v>
      </c>
      <c r="J7" s="66" t="s">
        <v>25</v>
      </c>
      <c r="K7" s="66">
        <v>4</v>
      </c>
      <c r="L7" s="19"/>
      <c r="M7" s="66" t="s">
        <v>23</v>
      </c>
      <c r="N7" s="66" t="s">
        <v>13</v>
      </c>
      <c r="O7" s="66" t="s">
        <v>25</v>
      </c>
      <c r="P7" s="66">
        <v>0</v>
      </c>
      <c r="R7" s="66" t="s">
        <v>23</v>
      </c>
      <c r="S7" s="66" t="s">
        <v>13</v>
      </c>
      <c r="T7" s="66" t="s">
        <v>25</v>
      </c>
      <c r="U7" s="66">
        <v>1</v>
      </c>
      <c r="W7" s="66" t="s">
        <v>23</v>
      </c>
      <c r="X7" s="66" t="s">
        <v>13</v>
      </c>
      <c r="Y7" s="66" t="s">
        <v>25</v>
      </c>
      <c r="Z7" s="66">
        <v>0</v>
      </c>
      <c r="AB7" s="66" t="s">
        <v>23</v>
      </c>
      <c r="AC7" s="66" t="s">
        <v>13</v>
      </c>
      <c r="AD7" s="66" t="s">
        <v>25</v>
      </c>
      <c r="AE7" s="66">
        <v>0</v>
      </c>
      <c r="AG7" s="66" t="s">
        <v>23</v>
      </c>
      <c r="AH7" s="66" t="s">
        <v>13</v>
      </c>
      <c r="AI7" s="66" t="s">
        <v>25</v>
      </c>
      <c r="AJ7" s="66">
        <v>0</v>
      </c>
    </row>
    <row r="8" spans="1:36" x14ac:dyDescent="0.2">
      <c r="C8" s="66"/>
      <c r="D8" s="66"/>
      <c r="E8" s="66"/>
      <c r="F8" s="66"/>
      <c r="G8" s="19"/>
      <c r="H8" s="66"/>
      <c r="I8" s="66"/>
      <c r="J8" s="66"/>
      <c r="K8" s="66"/>
      <c r="L8" s="19"/>
      <c r="M8" s="66"/>
      <c r="N8" s="66"/>
      <c r="O8" s="66"/>
      <c r="P8" s="66"/>
      <c r="R8" s="66"/>
      <c r="S8" s="66"/>
      <c r="T8" s="66"/>
      <c r="U8" s="66"/>
      <c r="W8" s="66"/>
      <c r="X8" s="66"/>
      <c r="Y8" s="66"/>
      <c r="Z8" s="66"/>
      <c r="AB8" s="66"/>
      <c r="AC8" s="66"/>
      <c r="AD8" s="66"/>
      <c r="AE8" s="66"/>
      <c r="AG8" s="66"/>
      <c r="AH8" s="66"/>
      <c r="AI8" s="66"/>
      <c r="AJ8" s="66"/>
    </row>
    <row r="9" spans="1:36" x14ac:dyDescent="0.2">
      <c r="C9" s="66"/>
      <c r="D9" s="66"/>
      <c r="E9" s="66" t="s">
        <v>26</v>
      </c>
      <c r="F9" s="66">
        <v>2</v>
      </c>
      <c r="G9" s="19"/>
      <c r="H9" s="66"/>
      <c r="I9" s="66"/>
      <c r="J9" s="66" t="s">
        <v>26</v>
      </c>
      <c r="K9" s="66">
        <v>1</v>
      </c>
      <c r="L9" s="19"/>
      <c r="M9" s="66"/>
      <c r="N9" s="66"/>
      <c r="O9" s="66" t="s">
        <v>26</v>
      </c>
      <c r="P9" s="66">
        <v>0</v>
      </c>
      <c r="R9" s="66"/>
      <c r="S9" s="66"/>
      <c r="T9" s="66" t="s">
        <v>26</v>
      </c>
      <c r="U9" s="66">
        <v>1</v>
      </c>
      <c r="W9" s="66"/>
      <c r="X9" s="66"/>
      <c r="Y9" s="66" t="s">
        <v>26</v>
      </c>
      <c r="Z9" s="66">
        <v>0</v>
      </c>
      <c r="AB9" s="66"/>
      <c r="AC9" s="66"/>
      <c r="AD9" s="66" t="s">
        <v>26</v>
      </c>
      <c r="AE9" s="66">
        <v>0</v>
      </c>
      <c r="AG9" s="66"/>
      <c r="AH9" s="66"/>
      <c r="AI9" s="66" t="s">
        <v>26</v>
      </c>
      <c r="AJ9" s="66">
        <v>0</v>
      </c>
    </row>
    <row r="10" spans="1:36" x14ac:dyDescent="0.2">
      <c r="C10" s="66"/>
      <c r="D10" s="66"/>
      <c r="E10" s="66"/>
      <c r="F10" s="66"/>
      <c r="G10" s="19"/>
      <c r="H10" s="66"/>
      <c r="I10" s="66"/>
      <c r="J10" s="66"/>
      <c r="K10" s="66"/>
      <c r="L10" s="19"/>
      <c r="M10" s="66"/>
      <c r="N10" s="66"/>
      <c r="O10" s="66"/>
      <c r="P10" s="66"/>
      <c r="R10" s="66"/>
      <c r="S10" s="66"/>
      <c r="T10" s="66"/>
      <c r="U10" s="66"/>
      <c r="W10" s="66"/>
      <c r="X10" s="66"/>
      <c r="Y10" s="66"/>
      <c r="Z10" s="66"/>
      <c r="AB10" s="66"/>
      <c r="AC10" s="66"/>
      <c r="AD10" s="66"/>
      <c r="AE10" s="66"/>
      <c r="AG10" s="66"/>
      <c r="AH10" s="66"/>
      <c r="AI10" s="66"/>
      <c r="AJ10" s="66"/>
    </row>
    <row r="11" spans="1:36" x14ac:dyDescent="0.2">
      <c r="C11" s="66" t="s">
        <v>23</v>
      </c>
      <c r="D11" s="66" t="s">
        <v>11</v>
      </c>
      <c r="E11" s="66" t="s">
        <v>25</v>
      </c>
      <c r="F11" s="66">
        <v>2</v>
      </c>
      <c r="G11" s="19"/>
      <c r="H11" s="66" t="s">
        <v>23</v>
      </c>
      <c r="I11" s="66" t="s">
        <v>11</v>
      </c>
      <c r="J11" s="66" t="s">
        <v>25</v>
      </c>
      <c r="K11" s="66">
        <v>2</v>
      </c>
      <c r="L11" s="19"/>
      <c r="M11" s="66" t="s">
        <v>23</v>
      </c>
      <c r="N11" s="66" t="s">
        <v>11</v>
      </c>
      <c r="O11" s="66" t="s">
        <v>25</v>
      </c>
      <c r="P11" s="66">
        <v>0</v>
      </c>
      <c r="R11" s="66" t="s">
        <v>23</v>
      </c>
      <c r="S11" s="66" t="s">
        <v>11</v>
      </c>
      <c r="T11" s="66" t="s">
        <v>25</v>
      </c>
      <c r="U11" s="66">
        <v>1</v>
      </c>
      <c r="W11" s="66" t="s">
        <v>23</v>
      </c>
      <c r="X11" s="66" t="s">
        <v>11</v>
      </c>
      <c r="Y11" s="66" t="s">
        <v>25</v>
      </c>
      <c r="Z11" s="66">
        <v>0</v>
      </c>
      <c r="AB11" s="66" t="s">
        <v>23</v>
      </c>
      <c r="AC11" s="66" t="s">
        <v>11</v>
      </c>
      <c r="AD11" s="66" t="s">
        <v>25</v>
      </c>
      <c r="AE11" s="66">
        <v>0</v>
      </c>
      <c r="AG11" s="66" t="s">
        <v>23</v>
      </c>
      <c r="AH11" s="66" t="s">
        <v>11</v>
      </c>
      <c r="AI11" s="66" t="s">
        <v>25</v>
      </c>
      <c r="AJ11" s="66">
        <v>1</v>
      </c>
    </row>
    <row r="12" spans="1:36" x14ac:dyDescent="0.2">
      <c r="C12" s="66"/>
      <c r="D12" s="66"/>
      <c r="E12" s="66"/>
      <c r="F12" s="66"/>
      <c r="G12" s="19"/>
      <c r="H12" s="66"/>
      <c r="I12" s="66"/>
      <c r="J12" s="66"/>
      <c r="K12" s="66"/>
      <c r="L12" s="19"/>
      <c r="M12" s="66"/>
      <c r="N12" s="66"/>
      <c r="O12" s="66"/>
      <c r="P12" s="66"/>
      <c r="R12" s="66"/>
      <c r="S12" s="66"/>
      <c r="T12" s="66"/>
      <c r="U12" s="66"/>
      <c r="W12" s="66"/>
      <c r="X12" s="66"/>
      <c r="Y12" s="66"/>
      <c r="Z12" s="66"/>
      <c r="AB12" s="66"/>
      <c r="AC12" s="66"/>
      <c r="AD12" s="66"/>
      <c r="AE12" s="66"/>
      <c r="AG12" s="66"/>
      <c r="AH12" s="66"/>
      <c r="AI12" s="66"/>
      <c r="AJ12" s="66"/>
    </row>
    <row r="13" spans="1:36" x14ac:dyDescent="0.2">
      <c r="C13" s="66"/>
      <c r="D13" s="66"/>
      <c r="E13" s="66" t="s">
        <v>26</v>
      </c>
      <c r="F13" s="66">
        <v>0</v>
      </c>
      <c r="G13" s="19"/>
      <c r="H13" s="66"/>
      <c r="I13" s="66"/>
      <c r="J13" s="66" t="s">
        <v>26</v>
      </c>
      <c r="K13" s="66">
        <v>1</v>
      </c>
      <c r="L13" s="19"/>
      <c r="M13" s="66"/>
      <c r="N13" s="66"/>
      <c r="O13" s="66" t="s">
        <v>26</v>
      </c>
      <c r="P13" s="66">
        <v>2</v>
      </c>
      <c r="R13" s="66"/>
      <c r="S13" s="66"/>
      <c r="T13" s="66" t="s">
        <v>26</v>
      </c>
      <c r="U13" s="66">
        <v>0</v>
      </c>
      <c r="W13" s="66"/>
      <c r="X13" s="66"/>
      <c r="Y13" s="66" t="s">
        <v>26</v>
      </c>
      <c r="Z13" s="66">
        <v>3</v>
      </c>
      <c r="AB13" s="66"/>
      <c r="AC13" s="66"/>
      <c r="AD13" s="66" t="s">
        <v>26</v>
      </c>
      <c r="AE13" s="66">
        <v>0</v>
      </c>
      <c r="AG13" s="66"/>
      <c r="AH13" s="66"/>
      <c r="AI13" s="66" t="s">
        <v>26</v>
      </c>
      <c r="AJ13" s="66">
        <v>0</v>
      </c>
    </row>
    <row r="14" spans="1:36" x14ac:dyDescent="0.2">
      <c r="C14" s="66"/>
      <c r="D14" s="66"/>
      <c r="E14" s="66"/>
      <c r="F14" s="66"/>
      <c r="G14" s="19"/>
      <c r="H14" s="66"/>
      <c r="I14" s="66"/>
      <c r="J14" s="66"/>
      <c r="K14" s="66"/>
      <c r="L14" s="19"/>
      <c r="M14" s="66"/>
      <c r="N14" s="66"/>
      <c r="O14" s="66"/>
      <c r="P14" s="66"/>
      <c r="R14" s="66"/>
      <c r="S14" s="66"/>
      <c r="T14" s="66"/>
      <c r="U14" s="66"/>
      <c r="W14" s="66"/>
      <c r="X14" s="66"/>
      <c r="Y14" s="66"/>
      <c r="Z14" s="66"/>
      <c r="AB14" s="66"/>
      <c r="AC14" s="66"/>
      <c r="AD14" s="66"/>
      <c r="AE14" s="66"/>
      <c r="AG14" s="66"/>
      <c r="AH14" s="66"/>
      <c r="AI14" s="66"/>
      <c r="AJ14" s="66"/>
    </row>
    <row r="15" spans="1:36" x14ac:dyDescent="0.2">
      <c r="C15" s="66" t="s">
        <v>33</v>
      </c>
      <c r="D15" s="66" t="s">
        <v>8</v>
      </c>
      <c r="E15" s="66" t="s">
        <v>25</v>
      </c>
      <c r="F15" s="66">
        <v>1</v>
      </c>
      <c r="G15" s="19"/>
      <c r="H15" s="66" t="s">
        <v>33</v>
      </c>
      <c r="I15" s="66" t="s">
        <v>8</v>
      </c>
      <c r="J15" s="66" t="s">
        <v>25</v>
      </c>
      <c r="K15" s="66">
        <v>0</v>
      </c>
      <c r="L15" s="19"/>
      <c r="M15" s="66" t="s">
        <v>33</v>
      </c>
      <c r="N15" s="66" t="s">
        <v>8</v>
      </c>
      <c r="O15" s="66" t="s">
        <v>25</v>
      </c>
      <c r="P15" s="66">
        <v>1</v>
      </c>
      <c r="R15" s="66" t="s">
        <v>33</v>
      </c>
      <c r="S15" s="66" t="s">
        <v>8</v>
      </c>
      <c r="T15" s="66" t="s">
        <v>25</v>
      </c>
      <c r="U15" s="66">
        <v>1</v>
      </c>
      <c r="W15" s="66" t="s">
        <v>33</v>
      </c>
      <c r="X15" s="66" t="s">
        <v>8</v>
      </c>
      <c r="Y15" s="66" t="s">
        <v>25</v>
      </c>
      <c r="Z15" s="66">
        <v>2</v>
      </c>
      <c r="AB15" s="66" t="s">
        <v>33</v>
      </c>
      <c r="AC15" s="66" t="s">
        <v>8</v>
      </c>
      <c r="AD15" s="66" t="s">
        <v>25</v>
      </c>
      <c r="AE15" s="66">
        <v>0</v>
      </c>
      <c r="AG15" s="66" t="s">
        <v>33</v>
      </c>
      <c r="AH15" s="66" t="s">
        <v>8</v>
      </c>
      <c r="AI15" s="66" t="s">
        <v>25</v>
      </c>
      <c r="AJ15" s="66">
        <v>0</v>
      </c>
    </row>
    <row r="16" spans="1:36" x14ac:dyDescent="0.2">
      <c r="C16" s="66"/>
      <c r="D16" s="66"/>
      <c r="E16" s="66"/>
      <c r="F16" s="66"/>
      <c r="G16" s="19"/>
      <c r="H16" s="66"/>
      <c r="I16" s="66"/>
      <c r="J16" s="66"/>
      <c r="K16" s="66"/>
      <c r="L16" s="19"/>
      <c r="M16" s="66"/>
      <c r="N16" s="66"/>
      <c r="O16" s="66"/>
      <c r="P16" s="66"/>
      <c r="R16" s="66"/>
      <c r="S16" s="66"/>
      <c r="T16" s="66"/>
      <c r="U16" s="66"/>
      <c r="W16" s="66"/>
      <c r="X16" s="66"/>
      <c r="Y16" s="66"/>
      <c r="Z16" s="66"/>
      <c r="AB16" s="66"/>
      <c r="AC16" s="66"/>
      <c r="AD16" s="66"/>
      <c r="AE16" s="66"/>
      <c r="AG16" s="66"/>
      <c r="AH16" s="66"/>
      <c r="AI16" s="66"/>
      <c r="AJ16" s="66"/>
    </row>
    <row r="17" spans="3:36" x14ac:dyDescent="0.2">
      <c r="C17" s="66"/>
      <c r="D17" s="66"/>
      <c r="E17" s="66" t="s">
        <v>26</v>
      </c>
      <c r="F17" s="66">
        <v>0</v>
      </c>
      <c r="G17" s="19"/>
      <c r="H17" s="66"/>
      <c r="I17" s="66"/>
      <c r="J17" s="66" t="s">
        <v>26</v>
      </c>
      <c r="K17" s="68">
        <v>0</v>
      </c>
      <c r="L17" s="19"/>
      <c r="M17" s="66"/>
      <c r="N17" s="66"/>
      <c r="O17" s="66" t="s">
        <v>26</v>
      </c>
      <c r="P17" s="66">
        <v>6</v>
      </c>
      <c r="R17" s="66"/>
      <c r="S17" s="66"/>
      <c r="T17" s="66" t="s">
        <v>26</v>
      </c>
      <c r="U17" s="66">
        <v>1</v>
      </c>
      <c r="W17" s="66"/>
      <c r="X17" s="66"/>
      <c r="Y17" s="66" t="s">
        <v>26</v>
      </c>
      <c r="Z17" s="66">
        <v>3</v>
      </c>
      <c r="AB17" s="66"/>
      <c r="AC17" s="66"/>
      <c r="AD17" s="66" t="s">
        <v>26</v>
      </c>
      <c r="AE17" s="66">
        <v>0</v>
      </c>
      <c r="AG17" s="66"/>
      <c r="AH17" s="66"/>
      <c r="AI17" s="66" t="s">
        <v>26</v>
      </c>
      <c r="AJ17" s="66">
        <v>0</v>
      </c>
    </row>
    <row r="18" spans="3:36" x14ac:dyDescent="0.2">
      <c r="C18" s="66"/>
      <c r="D18" s="66"/>
      <c r="E18" s="66"/>
      <c r="F18" s="66"/>
      <c r="G18" s="19"/>
      <c r="H18" s="66"/>
      <c r="I18" s="66"/>
      <c r="J18" s="66"/>
      <c r="K18" s="68"/>
      <c r="L18" s="19"/>
      <c r="M18" s="66"/>
      <c r="N18" s="66"/>
      <c r="O18" s="66"/>
      <c r="P18" s="66"/>
      <c r="R18" s="66"/>
      <c r="S18" s="66"/>
      <c r="T18" s="66"/>
      <c r="U18" s="66"/>
      <c r="W18" s="66"/>
      <c r="X18" s="66"/>
      <c r="Y18" s="66"/>
      <c r="Z18" s="66"/>
      <c r="AB18" s="66"/>
      <c r="AC18" s="66"/>
      <c r="AD18" s="66"/>
      <c r="AE18" s="66"/>
      <c r="AG18" s="66"/>
      <c r="AH18" s="66"/>
      <c r="AI18" s="66"/>
      <c r="AJ18" s="66"/>
    </row>
    <row r="19" spans="3:36" x14ac:dyDescent="0.2">
      <c r="C19" s="66" t="s">
        <v>33</v>
      </c>
      <c r="D19" s="66" t="s">
        <v>12</v>
      </c>
      <c r="E19" s="66" t="s">
        <v>34</v>
      </c>
      <c r="F19" s="66">
        <v>0</v>
      </c>
      <c r="G19" s="19"/>
      <c r="H19" s="66" t="s">
        <v>33</v>
      </c>
      <c r="I19" s="66" t="s">
        <v>12</v>
      </c>
      <c r="J19" s="66" t="s">
        <v>34</v>
      </c>
      <c r="K19" s="66">
        <v>1</v>
      </c>
      <c r="L19" s="19"/>
      <c r="M19" s="66" t="s">
        <v>33</v>
      </c>
      <c r="N19" s="66" t="s">
        <v>12</v>
      </c>
      <c r="O19" s="66" t="s">
        <v>34</v>
      </c>
      <c r="P19" s="66">
        <v>3</v>
      </c>
      <c r="R19" s="66" t="s">
        <v>33</v>
      </c>
      <c r="S19" s="66" t="s">
        <v>12</v>
      </c>
      <c r="T19" s="66" t="s">
        <v>34</v>
      </c>
      <c r="U19" s="66">
        <v>0</v>
      </c>
      <c r="W19" s="66" t="s">
        <v>33</v>
      </c>
      <c r="X19" s="66" t="s">
        <v>12</v>
      </c>
      <c r="Y19" s="66" t="s">
        <v>34</v>
      </c>
      <c r="Z19" s="66">
        <v>0</v>
      </c>
      <c r="AB19" s="66" t="s">
        <v>33</v>
      </c>
      <c r="AC19" s="66" t="s">
        <v>12</v>
      </c>
      <c r="AD19" s="66" t="s">
        <v>34</v>
      </c>
      <c r="AE19" s="66">
        <v>0</v>
      </c>
      <c r="AG19" s="66" t="s">
        <v>33</v>
      </c>
      <c r="AH19" s="66" t="s">
        <v>12</v>
      </c>
      <c r="AI19" s="66" t="s">
        <v>34</v>
      </c>
      <c r="AJ19" s="66">
        <v>0</v>
      </c>
    </row>
    <row r="20" spans="3:36" x14ac:dyDescent="0.2">
      <c r="C20" s="66"/>
      <c r="D20" s="66"/>
      <c r="E20" s="66"/>
      <c r="F20" s="66"/>
      <c r="G20" s="19"/>
      <c r="H20" s="66"/>
      <c r="I20" s="66"/>
      <c r="J20" s="66"/>
      <c r="K20" s="66"/>
      <c r="L20" s="19"/>
      <c r="M20" s="66"/>
      <c r="N20" s="66"/>
      <c r="O20" s="66"/>
      <c r="P20" s="66"/>
      <c r="R20" s="66"/>
      <c r="S20" s="66"/>
      <c r="T20" s="66"/>
      <c r="U20" s="66"/>
      <c r="W20" s="66"/>
      <c r="X20" s="66"/>
      <c r="Y20" s="66"/>
      <c r="Z20" s="66"/>
      <c r="AB20" s="66"/>
      <c r="AC20" s="66"/>
      <c r="AD20" s="66"/>
      <c r="AE20" s="66"/>
      <c r="AG20" s="66"/>
      <c r="AH20" s="66"/>
      <c r="AI20" s="66"/>
      <c r="AJ20" s="66"/>
    </row>
    <row r="21" spans="3:36" x14ac:dyDescent="0.2">
      <c r="C21" s="66"/>
      <c r="D21" s="66"/>
      <c r="E21" s="66" t="s">
        <v>26</v>
      </c>
      <c r="F21" s="66">
        <v>0</v>
      </c>
      <c r="G21" s="19"/>
      <c r="H21" s="66"/>
      <c r="I21" s="66"/>
      <c r="J21" s="66" t="s">
        <v>26</v>
      </c>
      <c r="K21" s="66">
        <v>1</v>
      </c>
      <c r="L21" s="19"/>
      <c r="M21" s="66"/>
      <c r="N21" s="66"/>
      <c r="O21" s="66" t="s">
        <v>26</v>
      </c>
      <c r="P21" s="66">
        <v>1</v>
      </c>
      <c r="R21" s="66"/>
      <c r="S21" s="66"/>
      <c r="T21" s="66" t="s">
        <v>26</v>
      </c>
      <c r="U21" s="66">
        <v>0</v>
      </c>
      <c r="W21" s="66"/>
      <c r="X21" s="66"/>
      <c r="Y21" s="66" t="s">
        <v>26</v>
      </c>
      <c r="Z21" s="66">
        <v>2</v>
      </c>
      <c r="AB21" s="66"/>
      <c r="AC21" s="66"/>
      <c r="AD21" s="66" t="s">
        <v>26</v>
      </c>
      <c r="AE21" s="66">
        <v>0</v>
      </c>
      <c r="AG21" s="66"/>
      <c r="AH21" s="66"/>
      <c r="AI21" s="66" t="s">
        <v>26</v>
      </c>
      <c r="AJ21" s="66">
        <v>0</v>
      </c>
    </row>
    <row r="22" spans="3:36" x14ac:dyDescent="0.2">
      <c r="C22" s="66"/>
      <c r="D22" s="66"/>
      <c r="E22" s="66"/>
      <c r="F22" s="66"/>
      <c r="G22" s="19"/>
      <c r="H22" s="66"/>
      <c r="I22" s="66"/>
      <c r="J22" s="66"/>
      <c r="K22" s="66"/>
      <c r="L22" s="19"/>
      <c r="M22" s="66"/>
      <c r="N22" s="66"/>
      <c r="O22" s="66"/>
      <c r="P22" s="66"/>
      <c r="R22" s="66"/>
      <c r="S22" s="66"/>
      <c r="T22" s="66"/>
      <c r="U22" s="66"/>
      <c r="W22" s="66"/>
      <c r="X22" s="66"/>
      <c r="Y22" s="66"/>
      <c r="Z22" s="66"/>
      <c r="AB22" s="66"/>
      <c r="AC22" s="66"/>
      <c r="AD22" s="66"/>
      <c r="AE22" s="66"/>
      <c r="AG22" s="66"/>
      <c r="AH22" s="66"/>
      <c r="AI22" s="66"/>
      <c r="AJ22" s="66"/>
    </row>
    <row r="23" spans="3:36" x14ac:dyDescent="0.2">
      <c r="C23" s="67" t="s">
        <v>33</v>
      </c>
      <c r="D23" s="66" t="s">
        <v>13</v>
      </c>
      <c r="E23" s="66" t="s">
        <v>25</v>
      </c>
      <c r="F23" s="66">
        <v>2</v>
      </c>
      <c r="G23" s="19"/>
      <c r="H23" s="67" t="s">
        <v>33</v>
      </c>
      <c r="I23" s="66" t="s">
        <v>13</v>
      </c>
      <c r="J23" s="66" t="s">
        <v>25</v>
      </c>
      <c r="K23" s="66">
        <v>0</v>
      </c>
      <c r="L23" s="19"/>
      <c r="M23" s="67" t="s">
        <v>33</v>
      </c>
      <c r="N23" s="66" t="s">
        <v>13</v>
      </c>
      <c r="O23" s="66" t="s">
        <v>25</v>
      </c>
      <c r="P23" s="66">
        <v>18</v>
      </c>
      <c r="R23" s="67" t="s">
        <v>33</v>
      </c>
      <c r="S23" s="66" t="s">
        <v>13</v>
      </c>
      <c r="T23" s="66" t="s">
        <v>25</v>
      </c>
      <c r="U23" s="66">
        <v>1</v>
      </c>
      <c r="W23" s="67" t="s">
        <v>33</v>
      </c>
      <c r="X23" s="66" t="s">
        <v>13</v>
      </c>
      <c r="Y23" s="66" t="s">
        <v>25</v>
      </c>
      <c r="Z23" s="66">
        <v>4</v>
      </c>
      <c r="AB23" s="67" t="s">
        <v>33</v>
      </c>
      <c r="AC23" s="66" t="s">
        <v>13</v>
      </c>
      <c r="AD23" s="66" t="s">
        <v>25</v>
      </c>
      <c r="AE23" s="66">
        <v>0</v>
      </c>
      <c r="AG23" s="67" t="s">
        <v>33</v>
      </c>
      <c r="AH23" s="66" t="s">
        <v>13</v>
      </c>
      <c r="AI23" s="66" t="s">
        <v>25</v>
      </c>
      <c r="AJ23" s="66">
        <v>0</v>
      </c>
    </row>
    <row r="24" spans="3:36" x14ac:dyDescent="0.2">
      <c r="C24" s="67"/>
      <c r="D24" s="66"/>
      <c r="E24" s="66"/>
      <c r="F24" s="66"/>
      <c r="G24" s="19"/>
      <c r="H24" s="67"/>
      <c r="I24" s="66"/>
      <c r="J24" s="66"/>
      <c r="K24" s="66"/>
      <c r="L24" s="19"/>
      <c r="M24" s="67"/>
      <c r="N24" s="66"/>
      <c r="O24" s="66"/>
      <c r="P24" s="66"/>
      <c r="R24" s="67"/>
      <c r="S24" s="66"/>
      <c r="T24" s="66"/>
      <c r="U24" s="66"/>
      <c r="W24" s="67"/>
      <c r="X24" s="66"/>
      <c r="Y24" s="66"/>
      <c r="Z24" s="66"/>
      <c r="AB24" s="67"/>
      <c r="AC24" s="66"/>
      <c r="AD24" s="66"/>
      <c r="AE24" s="66"/>
      <c r="AG24" s="67"/>
      <c r="AH24" s="66"/>
      <c r="AI24" s="66"/>
      <c r="AJ24" s="66"/>
    </row>
    <row r="25" spans="3:36" x14ac:dyDescent="0.2">
      <c r="C25" s="67"/>
      <c r="D25" s="66"/>
      <c r="E25" s="66" t="s">
        <v>26</v>
      </c>
      <c r="F25" s="66">
        <v>0</v>
      </c>
      <c r="G25" s="19"/>
      <c r="H25" s="67"/>
      <c r="I25" s="66"/>
      <c r="J25" s="66" t="s">
        <v>26</v>
      </c>
      <c r="K25" s="66">
        <v>1</v>
      </c>
      <c r="L25" s="19"/>
      <c r="M25" s="67"/>
      <c r="N25" s="66"/>
      <c r="O25" s="66" t="s">
        <v>26</v>
      </c>
      <c r="P25" s="66">
        <v>26</v>
      </c>
      <c r="R25" s="67"/>
      <c r="S25" s="66"/>
      <c r="T25" s="66" t="s">
        <v>26</v>
      </c>
      <c r="U25" s="66">
        <v>0</v>
      </c>
      <c r="W25" s="67"/>
      <c r="X25" s="66"/>
      <c r="Y25" s="66" t="s">
        <v>26</v>
      </c>
      <c r="Z25" s="66">
        <v>1</v>
      </c>
      <c r="AB25" s="67"/>
      <c r="AC25" s="66"/>
      <c r="AD25" s="66" t="s">
        <v>26</v>
      </c>
      <c r="AE25" s="66">
        <v>0</v>
      </c>
      <c r="AG25" s="67"/>
      <c r="AH25" s="66"/>
      <c r="AI25" s="66" t="s">
        <v>26</v>
      </c>
      <c r="AJ25" s="66">
        <v>0</v>
      </c>
    </row>
    <row r="26" spans="3:36" x14ac:dyDescent="0.2">
      <c r="C26" s="67"/>
      <c r="D26" s="66"/>
      <c r="E26" s="66"/>
      <c r="F26" s="66"/>
      <c r="G26" s="19"/>
      <c r="H26" s="67"/>
      <c r="I26" s="66"/>
      <c r="J26" s="66"/>
      <c r="K26" s="66"/>
      <c r="L26" s="19"/>
      <c r="M26" s="67"/>
      <c r="N26" s="66"/>
      <c r="O26" s="66"/>
      <c r="P26" s="66"/>
      <c r="R26" s="67"/>
      <c r="S26" s="66"/>
      <c r="T26" s="66"/>
      <c r="U26" s="66"/>
      <c r="W26" s="67"/>
      <c r="X26" s="66"/>
      <c r="Y26" s="66"/>
      <c r="Z26" s="66"/>
      <c r="AB26" s="67"/>
      <c r="AC26" s="66"/>
      <c r="AD26" s="66"/>
      <c r="AE26" s="66"/>
      <c r="AG26" s="67"/>
      <c r="AH26" s="66"/>
      <c r="AI26" s="66"/>
      <c r="AJ26" s="66"/>
    </row>
    <row r="27" spans="3:36" x14ac:dyDescent="0.2">
      <c r="C27" s="67" t="s">
        <v>33</v>
      </c>
      <c r="D27" s="66" t="s">
        <v>11</v>
      </c>
      <c r="E27" s="66" t="s">
        <v>25</v>
      </c>
      <c r="F27" s="66">
        <v>4</v>
      </c>
      <c r="G27" s="19"/>
      <c r="H27" s="67" t="s">
        <v>33</v>
      </c>
      <c r="I27" s="66" t="s">
        <v>11</v>
      </c>
      <c r="J27" s="66" t="s">
        <v>25</v>
      </c>
      <c r="K27" s="66">
        <v>0</v>
      </c>
      <c r="L27" s="19"/>
      <c r="M27" s="67" t="s">
        <v>33</v>
      </c>
      <c r="N27" s="66" t="s">
        <v>11</v>
      </c>
      <c r="O27" s="66" t="s">
        <v>25</v>
      </c>
      <c r="P27" s="66">
        <v>0</v>
      </c>
      <c r="R27" s="67" t="s">
        <v>33</v>
      </c>
      <c r="S27" s="66" t="s">
        <v>11</v>
      </c>
      <c r="T27" s="66" t="s">
        <v>25</v>
      </c>
      <c r="U27" s="66">
        <v>1</v>
      </c>
      <c r="W27" s="67" t="s">
        <v>33</v>
      </c>
      <c r="X27" s="66" t="s">
        <v>11</v>
      </c>
      <c r="Y27" s="66" t="s">
        <v>25</v>
      </c>
      <c r="Z27" s="66">
        <v>2</v>
      </c>
      <c r="AB27" s="67" t="s">
        <v>33</v>
      </c>
      <c r="AC27" s="66" t="s">
        <v>11</v>
      </c>
      <c r="AD27" s="66" t="s">
        <v>25</v>
      </c>
      <c r="AE27" s="66">
        <v>0</v>
      </c>
      <c r="AG27" s="67" t="s">
        <v>33</v>
      </c>
      <c r="AH27" s="66" t="s">
        <v>11</v>
      </c>
      <c r="AI27" s="66" t="s">
        <v>25</v>
      </c>
      <c r="AJ27" s="66">
        <v>0</v>
      </c>
    </row>
    <row r="28" spans="3:36" x14ac:dyDescent="0.2">
      <c r="C28" s="67"/>
      <c r="D28" s="66"/>
      <c r="E28" s="66"/>
      <c r="F28" s="66"/>
      <c r="G28" s="19"/>
      <c r="H28" s="67"/>
      <c r="I28" s="66"/>
      <c r="J28" s="66"/>
      <c r="K28" s="66"/>
      <c r="L28" s="19"/>
      <c r="M28" s="67"/>
      <c r="N28" s="66"/>
      <c r="O28" s="66"/>
      <c r="P28" s="66"/>
      <c r="R28" s="67"/>
      <c r="S28" s="66"/>
      <c r="T28" s="66"/>
      <c r="U28" s="66"/>
      <c r="W28" s="67"/>
      <c r="X28" s="66"/>
      <c r="Y28" s="66"/>
      <c r="Z28" s="66"/>
      <c r="AB28" s="67"/>
      <c r="AC28" s="66"/>
      <c r="AD28" s="66"/>
      <c r="AE28" s="66"/>
      <c r="AG28" s="67"/>
      <c r="AH28" s="66"/>
      <c r="AI28" s="66"/>
      <c r="AJ28" s="66"/>
    </row>
    <row r="29" spans="3:36" x14ac:dyDescent="0.2">
      <c r="C29" s="67"/>
      <c r="D29" s="66"/>
      <c r="E29" s="66" t="s">
        <v>26</v>
      </c>
      <c r="F29" s="66">
        <v>0</v>
      </c>
      <c r="G29" s="19"/>
      <c r="H29" s="67"/>
      <c r="I29" s="66"/>
      <c r="J29" s="66" t="s">
        <v>26</v>
      </c>
      <c r="K29" s="66">
        <v>1</v>
      </c>
      <c r="L29" s="19"/>
      <c r="M29" s="67"/>
      <c r="N29" s="66"/>
      <c r="O29" s="66" t="s">
        <v>26</v>
      </c>
      <c r="P29" s="66">
        <v>1</v>
      </c>
      <c r="R29" s="67"/>
      <c r="S29" s="66"/>
      <c r="T29" s="66" t="s">
        <v>26</v>
      </c>
      <c r="U29" s="66">
        <v>0</v>
      </c>
      <c r="W29" s="67"/>
      <c r="X29" s="66"/>
      <c r="Y29" s="66" t="s">
        <v>26</v>
      </c>
      <c r="Z29" s="66">
        <v>0</v>
      </c>
      <c r="AB29" s="67"/>
      <c r="AC29" s="66"/>
      <c r="AD29" s="66" t="s">
        <v>26</v>
      </c>
      <c r="AE29" s="66">
        <v>0</v>
      </c>
      <c r="AG29" s="67"/>
      <c r="AH29" s="66"/>
      <c r="AI29" s="66" t="s">
        <v>26</v>
      </c>
      <c r="AJ29" s="66">
        <v>0</v>
      </c>
    </row>
    <row r="30" spans="3:36" x14ac:dyDescent="0.2">
      <c r="C30" s="67"/>
      <c r="D30" s="66"/>
      <c r="E30" s="66"/>
      <c r="F30" s="66"/>
      <c r="G30" s="19"/>
      <c r="H30" s="67"/>
      <c r="I30" s="66"/>
      <c r="J30" s="66"/>
      <c r="K30" s="66"/>
      <c r="L30" s="19"/>
      <c r="M30" s="67"/>
      <c r="N30" s="66"/>
      <c r="O30" s="66"/>
      <c r="P30" s="66"/>
      <c r="R30" s="67"/>
      <c r="S30" s="66"/>
      <c r="T30" s="66"/>
      <c r="U30" s="66"/>
      <c r="W30" s="67"/>
      <c r="X30" s="66"/>
      <c r="Y30" s="66"/>
      <c r="Z30" s="66"/>
      <c r="AB30" s="67"/>
      <c r="AC30" s="66"/>
      <c r="AD30" s="66"/>
      <c r="AE30" s="66"/>
      <c r="AG30" s="67"/>
      <c r="AH30" s="66"/>
      <c r="AI30" s="66"/>
      <c r="AJ30" s="66"/>
    </row>
    <row r="31" spans="3:36" x14ac:dyDescent="0.2">
      <c r="C31" s="67"/>
      <c r="D31" s="66"/>
      <c r="E31" s="66"/>
      <c r="F31" s="66"/>
      <c r="G31" s="19"/>
      <c r="H31" s="67"/>
      <c r="I31" s="66"/>
      <c r="J31" s="66"/>
      <c r="K31" s="66"/>
      <c r="L31" s="19"/>
      <c r="M31" s="67"/>
      <c r="N31" s="66"/>
      <c r="O31" s="66"/>
      <c r="P31" s="66"/>
      <c r="R31" s="67"/>
      <c r="S31" s="66"/>
      <c r="T31" s="66"/>
      <c r="U31" s="66"/>
      <c r="W31" s="67"/>
      <c r="X31" s="66"/>
      <c r="Y31" s="66"/>
      <c r="Z31" s="66"/>
      <c r="AB31" s="67"/>
      <c r="AC31" s="66"/>
      <c r="AD31" s="66"/>
      <c r="AE31" s="66"/>
      <c r="AG31" s="67"/>
      <c r="AH31" s="66"/>
      <c r="AI31" s="66"/>
      <c r="AJ31" s="66"/>
    </row>
    <row r="32" spans="3:36" x14ac:dyDescent="0.2">
      <c r="C32" s="67"/>
      <c r="D32" s="66"/>
      <c r="E32" s="66"/>
      <c r="F32" s="66"/>
      <c r="H32" s="67"/>
      <c r="I32" s="66"/>
      <c r="J32" s="66"/>
      <c r="K32" s="66"/>
      <c r="M32" s="67"/>
      <c r="N32" s="66"/>
      <c r="O32" s="66"/>
      <c r="P32" s="66"/>
      <c r="R32" s="67"/>
      <c r="S32" s="66"/>
      <c r="T32" s="66"/>
      <c r="U32" s="66"/>
      <c r="W32" s="67"/>
      <c r="X32" s="66"/>
      <c r="Y32" s="66"/>
      <c r="Z32" s="66"/>
      <c r="AB32" s="67"/>
      <c r="AC32" s="66"/>
      <c r="AD32" s="66"/>
      <c r="AE32" s="66"/>
      <c r="AG32" s="67"/>
      <c r="AH32" s="66"/>
      <c r="AI32" s="66"/>
      <c r="AJ32" s="66"/>
    </row>
    <row r="33" spans="3:36" x14ac:dyDescent="0.2">
      <c r="C33" s="67"/>
      <c r="D33" s="66"/>
      <c r="E33" s="66"/>
      <c r="F33" s="66"/>
      <c r="H33" s="67"/>
      <c r="I33" s="66"/>
      <c r="J33" s="66"/>
      <c r="K33" s="66"/>
      <c r="M33" s="67"/>
      <c r="N33" s="66"/>
      <c r="O33" s="66"/>
      <c r="P33" s="66"/>
      <c r="R33" s="67"/>
      <c r="S33" s="66"/>
      <c r="T33" s="66"/>
      <c r="U33" s="66"/>
      <c r="W33" s="67"/>
      <c r="X33" s="66"/>
      <c r="Y33" s="66"/>
      <c r="Z33" s="66"/>
      <c r="AB33" s="67"/>
      <c r="AC33" s="66"/>
      <c r="AD33" s="66"/>
      <c r="AE33" s="66"/>
      <c r="AG33" s="67"/>
      <c r="AH33" s="66"/>
      <c r="AI33" s="66"/>
      <c r="AJ33" s="66"/>
    </row>
    <row r="34" spans="3:36" x14ac:dyDescent="0.2">
      <c r="C34" s="67"/>
      <c r="D34" s="66"/>
      <c r="E34" s="66"/>
      <c r="F34" s="66"/>
      <c r="H34" s="67"/>
      <c r="I34" s="66"/>
      <c r="J34" s="66"/>
      <c r="K34" s="66"/>
      <c r="M34" s="67"/>
      <c r="N34" s="66"/>
      <c r="O34" s="66"/>
      <c r="P34" s="66"/>
      <c r="R34" s="67"/>
      <c r="S34" s="66"/>
      <c r="T34" s="66"/>
      <c r="U34" s="66"/>
      <c r="W34" s="67"/>
      <c r="X34" s="66"/>
      <c r="Y34" s="66"/>
      <c r="Z34" s="66"/>
      <c r="AB34" s="67"/>
      <c r="AC34" s="66"/>
      <c r="AD34" s="66"/>
      <c r="AE34" s="66"/>
      <c r="AG34" s="67"/>
      <c r="AH34" s="66"/>
      <c r="AI34" s="66"/>
      <c r="AJ34" s="66"/>
    </row>
  </sheetData>
  <mergeCells count="302">
    <mergeCell ref="AG4:AJ4"/>
    <mergeCell ref="AG7:AG10"/>
    <mergeCell ref="AH7:AH10"/>
    <mergeCell ref="AI7:AI8"/>
    <mergeCell ref="AJ7:AJ8"/>
    <mergeCell ref="AI9:AI10"/>
    <mergeCell ref="AJ9:AJ10"/>
    <mergeCell ref="P27:P28"/>
    <mergeCell ref="P29:P30"/>
    <mergeCell ref="Y21:Y22"/>
    <mergeCell ref="W23:W26"/>
    <mergeCell ref="X23:X26"/>
    <mergeCell ref="Y23:Y24"/>
    <mergeCell ref="Y25:Y26"/>
    <mergeCell ref="AB4:AE4"/>
    <mergeCell ref="AB7:AB10"/>
    <mergeCell ref="AC7:AC10"/>
    <mergeCell ref="AD7:AD8"/>
    <mergeCell ref="AD9:AD10"/>
    <mergeCell ref="AD11:AD12"/>
    <mergeCell ref="AD13:AD14"/>
    <mergeCell ref="AE15:AE16"/>
    <mergeCell ref="AE17:AE18"/>
    <mergeCell ref="Z23:Z24"/>
    <mergeCell ref="P31:P32"/>
    <mergeCell ref="P33:P34"/>
    <mergeCell ref="P15:P16"/>
    <mergeCell ref="P17:P18"/>
    <mergeCell ref="P19:P20"/>
    <mergeCell ref="P21:P22"/>
    <mergeCell ref="P23:P24"/>
    <mergeCell ref="P25:P26"/>
    <mergeCell ref="P11:P12"/>
    <mergeCell ref="P13:P14"/>
    <mergeCell ref="F15:F16"/>
    <mergeCell ref="F17:F18"/>
    <mergeCell ref="F11:F12"/>
    <mergeCell ref="F13:F14"/>
    <mergeCell ref="J7:J8"/>
    <mergeCell ref="J9:J10"/>
    <mergeCell ref="J11:J12"/>
    <mergeCell ref="J13:J14"/>
    <mergeCell ref="J15:J16"/>
    <mergeCell ref="J17:J18"/>
    <mergeCell ref="I15:I18"/>
    <mergeCell ref="M15:M18"/>
    <mergeCell ref="N15:N18"/>
    <mergeCell ref="I11:I14"/>
    <mergeCell ref="M11:M14"/>
    <mergeCell ref="N11:N14"/>
    <mergeCell ref="AE31:AE32"/>
    <mergeCell ref="AE33:AE34"/>
    <mergeCell ref="K7:K8"/>
    <mergeCell ref="K9:K10"/>
    <mergeCell ref="K11:K12"/>
    <mergeCell ref="K13:K14"/>
    <mergeCell ref="K15:K16"/>
    <mergeCell ref="K17:K18"/>
    <mergeCell ref="K19:K20"/>
    <mergeCell ref="K21:K22"/>
    <mergeCell ref="AE19:AE20"/>
    <mergeCell ref="AE21:AE22"/>
    <mergeCell ref="AE23:AE24"/>
    <mergeCell ref="AE25:AE26"/>
    <mergeCell ref="AE27:AE28"/>
    <mergeCell ref="AE29:AE30"/>
    <mergeCell ref="Z27:Z28"/>
    <mergeCell ref="Z29:Z30"/>
    <mergeCell ref="Z31:Z32"/>
    <mergeCell ref="U23:U24"/>
    <mergeCell ref="U25:U26"/>
    <mergeCell ref="AD15:AD16"/>
    <mergeCell ref="AD17:AD18"/>
    <mergeCell ref="AB19:AB22"/>
    <mergeCell ref="AC19:AC22"/>
    <mergeCell ref="AD19:AD20"/>
    <mergeCell ref="AD21:AD22"/>
    <mergeCell ref="X11:X14"/>
    <mergeCell ref="Y11:Y12"/>
    <mergeCell ref="W19:W22"/>
    <mergeCell ref="X19:X22"/>
    <mergeCell ref="Y19:Y20"/>
    <mergeCell ref="Z25:Z26"/>
    <mergeCell ref="AE7:AE8"/>
    <mergeCell ref="AE9:AE10"/>
    <mergeCell ref="AE11:AE12"/>
    <mergeCell ref="AE13:AE14"/>
    <mergeCell ref="U7:U8"/>
    <mergeCell ref="U9:U10"/>
    <mergeCell ref="Z11:Z12"/>
    <mergeCell ref="Z13:Z14"/>
    <mergeCell ref="Z7:Z8"/>
    <mergeCell ref="Z9:Z10"/>
    <mergeCell ref="AD31:AD32"/>
    <mergeCell ref="AD33:AD34"/>
    <mergeCell ref="U11:U12"/>
    <mergeCell ref="U13:U14"/>
    <mergeCell ref="U15:U16"/>
    <mergeCell ref="U17:U18"/>
    <mergeCell ref="U19:U20"/>
    <mergeCell ref="U21:U22"/>
    <mergeCell ref="AB23:AB26"/>
    <mergeCell ref="AC23:AC26"/>
    <mergeCell ref="AD23:AD24"/>
    <mergeCell ref="AD25:AD26"/>
    <mergeCell ref="AB27:AB30"/>
    <mergeCell ref="AC27:AC30"/>
    <mergeCell ref="AD27:AD28"/>
    <mergeCell ref="AD29:AD30"/>
    <mergeCell ref="AB15:AB18"/>
    <mergeCell ref="AC15:AC18"/>
    <mergeCell ref="Z15:Z16"/>
    <mergeCell ref="Z17:Z18"/>
    <mergeCell ref="Z19:Z20"/>
    <mergeCell ref="Z21:Z22"/>
    <mergeCell ref="AB11:AB14"/>
    <mergeCell ref="AC11:AC14"/>
    <mergeCell ref="T31:T32"/>
    <mergeCell ref="T33:T34"/>
    <mergeCell ref="R27:R30"/>
    <mergeCell ref="S27:S30"/>
    <mergeCell ref="T27:T28"/>
    <mergeCell ref="T29:T30"/>
    <mergeCell ref="W27:W30"/>
    <mergeCell ref="X27:X30"/>
    <mergeCell ref="Y27:Y28"/>
    <mergeCell ref="Y29:Y30"/>
    <mergeCell ref="W31:W34"/>
    <mergeCell ref="X31:X34"/>
    <mergeCell ref="Y31:Y32"/>
    <mergeCell ref="Y33:Y34"/>
    <mergeCell ref="U27:U28"/>
    <mergeCell ref="U29:U30"/>
    <mergeCell ref="U31:U32"/>
    <mergeCell ref="U33:U34"/>
    <mergeCell ref="R31:R34"/>
    <mergeCell ref="S31:S34"/>
    <mergeCell ref="Z33:Z34"/>
    <mergeCell ref="AB31:AB34"/>
    <mergeCell ref="AC31:AC34"/>
    <mergeCell ref="W4:Z4"/>
    <mergeCell ref="W7:W10"/>
    <mergeCell ref="X7:X10"/>
    <mergeCell ref="Y7:Y8"/>
    <mergeCell ref="Y9:Y10"/>
    <mergeCell ref="W11:W14"/>
    <mergeCell ref="Y13:Y14"/>
    <mergeCell ref="W15:W18"/>
    <mergeCell ref="X15:X18"/>
    <mergeCell ref="Y15:Y16"/>
    <mergeCell ref="Y17:Y18"/>
    <mergeCell ref="T23:T24"/>
    <mergeCell ref="T25:T26"/>
    <mergeCell ref="T13:T14"/>
    <mergeCell ref="R15:R18"/>
    <mergeCell ref="S15:S18"/>
    <mergeCell ref="T15:T16"/>
    <mergeCell ref="T17:T18"/>
    <mergeCell ref="R19:R22"/>
    <mergeCell ref="S19:S22"/>
    <mergeCell ref="T19:T20"/>
    <mergeCell ref="T21:T22"/>
    <mergeCell ref="O31:O32"/>
    <mergeCell ref="O33:O34"/>
    <mergeCell ref="R4:U4"/>
    <mergeCell ref="R7:R10"/>
    <mergeCell ref="S7:S10"/>
    <mergeCell ref="T7:T8"/>
    <mergeCell ref="T9:T10"/>
    <mergeCell ref="R11:R14"/>
    <mergeCell ref="S11:S14"/>
    <mergeCell ref="T11:T12"/>
    <mergeCell ref="O19:O20"/>
    <mergeCell ref="O21:O22"/>
    <mergeCell ref="O23:O24"/>
    <mergeCell ref="O25:O26"/>
    <mergeCell ref="O27:O28"/>
    <mergeCell ref="O29:O30"/>
    <mergeCell ref="O7:O8"/>
    <mergeCell ref="O9:O10"/>
    <mergeCell ref="O11:O12"/>
    <mergeCell ref="O13:O14"/>
    <mergeCell ref="O15:O16"/>
    <mergeCell ref="O17:O18"/>
    <mergeCell ref="R23:R26"/>
    <mergeCell ref="S23:S26"/>
    <mergeCell ref="E11:E12"/>
    <mergeCell ref="E13:E14"/>
    <mergeCell ref="E15:E16"/>
    <mergeCell ref="E17:E18"/>
    <mergeCell ref="C31:C34"/>
    <mergeCell ref="D31:D34"/>
    <mergeCell ref="H31:H34"/>
    <mergeCell ref="C23:C26"/>
    <mergeCell ref="D23:D26"/>
    <mergeCell ref="H23:H26"/>
    <mergeCell ref="C15:C18"/>
    <mergeCell ref="D15:D18"/>
    <mergeCell ref="H15:H18"/>
    <mergeCell ref="C11:C14"/>
    <mergeCell ref="D11:D14"/>
    <mergeCell ref="H11:H14"/>
    <mergeCell ref="F31:F32"/>
    <mergeCell ref="F33:F34"/>
    <mergeCell ref="F27:F28"/>
    <mergeCell ref="F29:F30"/>
    <mergeCell ref="F23:F24"/>
    <mergeCell ref="F25:F26"/>
    <mergeCell ref="F19:F20"/>
    <mergeCell ref="F21:F22"/>
    <mergeCell ref="M31:M34"/>
    <mergeCell ref="N31:N34"/>
    <mergeCell ref="E31:E32"/>
    <mergeCell ref="E33:E34"/>
    <mergeCell ref="J31:J32"/>
    <mergeCell ref="J33:J34"/>
    <mergeCell ref="C27:C30"/>
    <mergeCell ref="D27:D30"/>
    <mergeCell ref="H27:H30"/>
    <mergeCell ref="I27:I30"/>
    <mergeCell ref="M27:M30"/>
    <mergeCell ref="N27:N30"/>
    <mergeCell ref="E27:E28"/>
    <mergeCell ref="E29:E30"/>
    <mergeCell ref="J27:J28"/>
    <mergeCell ref="J29:J30"/>
    <mergeCell ref="K27:K28"/>
    <mergeCell ref="K29:K30"/>
    <mergeCell ref="K31:K32"/>
    <mergeCell ref="K33:K34"/>
    <mergeCell ref="I31:I34"/>
    <mergeCell ref="M23:M26"/>
    <mergeCell ref="N23:N26"/>
    <mergeCell ref="E23:E24"/>
    <mergeCell ref="E25:E26"/>
    <mergeCell ref="J23:J24"/>
    <mergeCell ref="J25:J26"/>
    <mergeCell ref="C19:C22"/>
    <mergeCell ref="D19:D22"/>
    <mergeCell ref="H19:H22"/>
    <mergeCell ref="I19:I22"/>
    <mergeCell ref="M19:M22"/>
    <mergeCell ref="N19:N22"/>
    <mergeCell ref="E19:E20"/>
    <mergeCell ref="E21:E22"/>
    <mergeCell ref="J19:J20"/>
    <mergeCell ref="J21:J22"/>
    <mergeCell ref="K23:K24"/>
    <mergeCell ref="K25:K26"/>
    <mergeCell ref="I23:I26"/>
    <mergeCell ref="A1:C1"/>
    <mergeCell ref="C4:F4"/>
    <mergeCell ref="H4:K4"/>
    <mergeCell ref="M4:P4"/>
    <mergeCell ref="C7:C10"/>
    <mergeCell ref="D7:D10"/>
    <mergeCell ref="H7:H10"/>
    <mergeCell ref="I7:I10"/>
    <mergeCell ref="M7:M10"/>
    <mergeCell ref="N7:N10"/>
    <mergeCell ref="E7:E8"/>
    <mergeCell ref="E9:E10"/>
    <mergeCell ref="F7:F8"/>
    <mergeCell ref="F9:F10"/>
    <mergeCell ref="P7:P8"/>
    <mergeCell ref="P9:P10"/>
    <mergeCell ref="AG11:AG14"/>
    <mergeCell ref="AH11:AH14"/>
    <mergeCell ref="AI11:AI12"/>
    <mergeCell ref="AJ11:AJ12"/>
    <mergeCell ref="AI13:AI14"/>
    <mergeCell ref="AJ13:AJ14"/>
    <mergeCell ref="AG15:AG18"/>
    <mergeCell ref="AH15:AH18"/>
    <mergeCell ref="AI15:AI16"/>
    <mergeCell ref="AJ15:AJ16"/>
    <mergeCell ref="AI17:AI18"/>
    <mergeCell ref="AJ17:AJ18"/>
    <mergeCell ref="AG19:AG22"/>
    <mergeCell ref="AH19:AH22"/>
    <mergeCell ref="AI19:AI20"/>
    <mergeCell ref="AJ19:AJ20"/>
    <mergeCell ref="AI21:AI22"/>
    <mergeCell ref="AJ21:AJ22"/>
    <mergeCell ref="AG23:AG26"/>
    <mergeCell ref="AH23:AH26"/>
    <mergeCell ref="AI23:AI24"/>
    <mergeCell ref="AJ23:AJ24"/>
    <mergeCell ref="AI25:AI26"/>
    <mergeCell ref="AJ25:AJ26"/>
    <mergeCell ref="AG27:AG30"/>
    <mergeCell ref="AH27:AH30"/>
    <mergeCell ref="AI27:AI28"/>
    <mergeCell ref="AJ27:AJ28"/>
    <mergeCell ref="AI29:AI30"/>
    <mergeCell ref="AJ29:AJ30"/>
    <mergeCell ref="AG31:AG34"/>
    <mergeCell ref="AH31:AH34"/>
    <mergeCell ref="AI31:AI32"/>
    <mergeCell ref="AJ31:AJ32"/>
    <mergeCell ref="AI33:AI34"/>
    <mergeCell ref="AJ33:AJ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workbookViewId="0">
      <selection activeCell="H4" sqref="H4:K4"/>
    </sheetView>
  </sheetViews>
  <sheetFormatPr defaultRowHeight="12.6" x14ac:dyDescent="0.2"/>
  <cols>
    <col min="2" max="2" width="7.26953125" customWidth="1"/>
    <col min="3" max="4" width="9" customWidth="1"/>
    <col min="5" max="5" width="11.6328125" bestFit="1" customWidth="1"/>
    <col min="6" max="6" width="10.90625" customWidth="1"/>
    <col min="10" max="10" width="11.6328125" bestFit="1" customWidth="1"/>
    <col min="11" max="11" width="10.90625" customWidth="1"/>
    <col min="15" max="15" width="11.6328125" bestFit="1" customWidth="1"/>
    <col min="16" max="16" width="11" customWidth="1"/>
    <col min="20" max="20" width="11.6328125" bestFit="1" customWidth="1"/>
    <col min="21" max="21" width="10.90625" customWidth="1"/>
    <col min="25" max="25" width="11.6328125" bestFit="1" customWidth="1"/>
    <col min="26" max="26" width="10.90625" customWidth="1"/>
  </cols>
  <sheetData>
    <row r="1" spans="1:28" ht="13.8" x14ac:dyDescent="0.25">
      <c r="A1" s="64" t="s">
        <v>22</v>
      </c>
      <c r="B1" s="64"/>
      <c r="C1" s="64"/>
      <c r="D1" s="5"/>
      <c r="E1" s="5"/>
      <c r="F1" s="5"/>
      <c r="G1" s="5"/>
      <c r="H1" s="5"/>
    </row>
    <row r="2" spans="1:28" x14ac:dyDescent="0.2">
      <c r="B2" s="3"/>
      <c r="C2" s="3"/>
      <c r="D2" s="3"/>
      <c r="E2" s="3"/>
      <c r="F2" s="3"/>
      <c r="G2" s="3"/>
      <c r="H2" s="3"/>
    </row>
    <row r="3" spans="1:28" x14ac:dyDescent="0.2">
      <c r="B3" s="3"/>
      <c r="C3" s="3"/>
      <c r="D3" s="3"/>
      <c r="E3" s="3"/>
      <c r="F3" s="3"/>
      <c r="G3" s="3"/>
      <c r="H3" s="3"/>
    </row>
    <row r="4" spans="1:28" ht="47.25" customHeight="1" x14ac:dyDescent="0.2">
      <c r="A4" s="2" t="s">
        <v>15</v>
      </c>
      <c r="B4" s="1"/>
      <c r="C4" s="63" t="s">
        <v>4</v>
      </c>
      <c r="D4" s="63"/>
      <c r="E4" s="63"/>
      <c r="F4" s="63"/>
      <c r="G4" s="1"/>
      <c r="H4" s="65" t="s">
        <v>5</v>
      </c>
      <c r="I4" s="65"/>
      <c r="J4" s="65"/>
      <c r="K4" s="65"/>
      <c r="L4" s="1"/>
      <c r="M4" s="65" t="s">
        <v>16</v>
      </c>
      <c r="N4" s="65"/>
      <c r="O4" s="65"/>
      <c r="P4" s="65"/>
      <c r="Q4" s="1"/>
      <c r="R4" s="65" t="s">
        <v>6</v>
      </c>
      <c r="S4" s="65"/>
      <c r="T4" s="65"/>
      <c r="U4" s="65"/>
      <c r="V4" s="1"/>
      <c r="W4" s="65" t="s">
        <v>7</v>
      </c>
      <c r="X4" s="65"/>
      <c r="Y4" s="65"/>
      <c r="Z4" s="65"/>
      <c r="AA4" s="1"/>
      <c r="AB4" s="1"/>
    </row>
    <row r="5" spans="1:28" x14ac:dyDescent="0.2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8" ht="32.25" customHeight="1" x14ac:dyDescent="0.2">
      <c r="C6" s="6" t="s">
        <v>17</v>
      </c>
      <c r="D6" s="4" t="s">
        <v>14</v>
      </c>
      <c r="E6" s="4" t="s">
        <v>18</v>
      </c>
      <c r="F6" s="6" t="s">
        <v>21</v>
      </c>
      <c r="G6" s="4"/>
      <c r="H6" s="6" t="s">
        <v>17</v>
      </c>
      <c r="I6" s="4" t="s">
        <v>14</v>
      </c>
      <c r="J6" s="4" t="s">
        <v>18</v>
      </c>
      <c r="K6" s="6" t="s">
        <v>21</v>
      </c>
      <c r="L6" s="4"/>
      <c r="M6" s="6" t="s">
        <v>17</v>
      </c>
      <c r="N6" s="4" t="s">
        <v>14</v>
      </c>
      <c r="O6" s="4" t="s">
        <v>18</v>
      </c>
      <c r="P6" s="6" t="s">
        <v>21</v>
      </c>
      <c r="Q6" s="4"/>
      <c r="R6" s="6" t="s">
        <v>17</v>
      </c>
      <c r="S6" s="4" t="s">
        <v>14</v>
      </c>
      <c r="T6" s="4" t="s">
        <v>18</v>
      </c>
      <c r="U6" s="6" t="s">
        <v>21</v>
      </c>
      <c r="V6" s="4"/>
      <c r="W6" s="6" t="s">
        <v>17</v>
      </c>
      <c r="X6" s="4" t="s">
        <v>14</v>
      </c>
      <c r="Y6" s="4" t="s">
        <v>18</v>
      </c>
      <c r="Z6" s="6" t="s">
        <v>21</v>
      </c>
    </row>
    <row r="7" spans="1:28" x14ac:dyDescent="0.2">
      <c r="C7" s="66" t="s">
        <v>9</v>
      </c>
      <c r="D7" s="66" t="s">
        <v>11</v>
      </c>
      <c r="E7" s="4" t="s">
        <v>0</v>
      </c>
      <c r="F7" s="4">
        <v>2</v>
      </c>
      <c r="G7" s="4"/>
      <c r="H7" s="66" t="s">
        <v>9</v>
      </c>
      <c r="I7" s="66" t="s">
        <v>11</v>
      </c>
      <c r="J7" s="4" t="s">
        <v>0</v>
      </c>
      <c r="K7" s="4">
        <v>2</v>
      </c>
      <c r="L7" s="4"/>
      <c r="M7" s="66" t="s">
        <v>9</v>
      </c>
      <c r="N7" s="66" t="s">
        <v>11</v>
      </c>
      <c r="O7" s="4" t="s">
        <v>0</v>
      </c>
      <c r="P7" s="4">
        <v>0</v>
      </c>
      <c r="Q7" s="4"/>
      <c r="R7" s="66" t="s">
        <v>9</v>
      </c>
      <c r="S7" s="66" t="s">
        <v>11</v>
      </c>
      <c r="T7" s="4" t="s">
        <v>0</v>
      </c>
      <c r="U7" s="4">
        <v>2</v>
      </c>
      <c r="V7" s="4"/>
      <c r="W7" s="66" t="s">
        <v>9</v>
      </c>
      <c r="X7" s="66" t="s">
        <v>11</v>
      </c>
      <c r="Y7" s="4" t="s">
        <v>0</v>
      </c>
      <c r="Z7" s="4">
        <v>0</v>
      </c>
    </row>
    <row r="8" spans="1:28" x14ac:dyDescent="0.2">
      <c r="C8" s="66"/>
      <c r="D8" s="66"/>
      <c r="E8" s="4" t="s">
        <v>1</v>
      </c>
      <c r="F8" s="4">
        <v>0</v>
      </c>
      <c r="G8" s="4"/>
      <c r="H8" s="66"/>
      <c r="I8" s="66"/>
      <c r="J8" s="4" t="s">
        <v>1</v>
      </c>
      <c r="K8" s="4">
        <v>5</v>
      </c>
      <c r="L8" s="4"/>
      <c r="M8" s="66"/>
      <c r="N8" s="66"/>
      <c r="O8" s="4" t="s">
        <v>1</v>
      </c>
      <c r="P8" s="4">
        <v>2</v>
      </c>
      <c r="Q8" s="4"/>
      <c r="R8" s="66"/>
      <c r="S8" s="66"/>
      <c r="T8" s="4" t="s">
        <v>1</v>
      </c>
      <c r="U8" s="4">
        <v>3</v>
      </c>
      <c r="V8" s="4"/>
      <c r="W8" s="66"/>
      <c r="X8" s="66"/>
      <c r="Y8" s="4" t="s">
        <v>1</v>
      </c>
      <c r="Z8" s="4">
        <v>1</v>
      </c>
    </row>
    <row r="9" spans="1:28" x14ac:dyDescent="0.2">
      <c r="C9" s="66"/>
      <c r="D9" s="66"/>
      <c r="E9" s="4" t="s">
        <v>2</v>
      </c>
      <c r="F9" s="4">
        <v>0</v>
      </c>
      <c r="G9" s="4"/>
      <c r="H9" s="66"/>
      <c r="I9" s="66"/>
      <c r="J9" s="4" t="s">
        <v>2</v>
      </c>
      <c r="K9" s="4">
        <v>3</v>
      </c>
      <c r="L9" s="4"/>
      <c r="M9" s="66"/>
      <c r="N9" s="66"/>
      <c r="O9" s="4" t="s">
        <v>2</v>
      </c>
      <c r="P9" s="4">
        <v>0</v>
      </c>
      <c r="Q9" s="4"/>
      <c r="R9" s="66"/>
      <c r="S9" s="66"/>
      <c r="T9" s="4" t="s">
        <v>2</v>
      </c>
      <c r="U9" s="4">
        <v>0</v>
      </c>
      <c r="V9" s="4"/>
      <c r="W9" s="66"/>
      <c r="X9" s="66"/>
      <c r="Y9" s="4" t="s">
        <v>2</v>
      </c>
      <c r="Z9" s="4">
        <v>0</v>
      </c>
    </row>
    <row r="10" spans="1:28" x14ac:dyDescent="0.2">
      <c r="C10" s="66"/>
      <c r="D10" s="66"/>
      <c r="E10" s="4" t="s">
        <v>3</v>
      </c>
      <c r="F10" s="4">
        <v>1</v>
      </c>
      <c r="G10" s="4"/>
      <c r="H10" s="66"/>
      <c r="I10" s="66"/>
      <c r="J10" s="4" t="s">
        <v>3</v>
      </c>
      <c r="K10" s="4">
        <v>0</v>
      </c>
      <c r="L10" s="4"/>
      <c r="M10" s="66"/>
      <c r="N10" s="66"/>
      <c r="O10" s="4" t="s">
        <v>3</v>
      </c>
      <c r="P10" s="4">
        <v>0</v>
      </c>
      <c r="Q10" s="4"/>
      <c r="R10" s="66"/>
      <c r="S10" s="66"/>
      <c r="T10" s="4" t="s">
        <v>3</v>
      </c>
      <c r="U10" s="4">
        <v>0</v>
      </c>
      <c r="V10" s="4"/>
      <c r="W10" s="66"/>
      <c r="X10" s="66"/>
      <c r="Y10" s="4" t="s">
        <v>3</v>
      </c>
      <c r="Z10" s="4">
        <v>2</v>
      </c>
    </row>
    <row r="11" spans="1:28" x14ac:dyDescent="0.2">
      <c r="C11" s="66" t="s">
        <v>10</v>
      </c>
      <c r="D11" s="66" t="s">
        <v>8</v>
      </c>
      <c r="E11" s="4" t="s">
        <v>0</v>
      </c>
      <c r="F11" s="4">
        <v>3</v>
      </c>
      <c r="G11" s="4"/>
      <c r="H11" s="66" t="s">
        <v>10</v>
      </c>
      <c r="I11" s="66" t="s">
        <v>8</v>
      </c>
      <c r="J11" s="4" t="s">
        <v>0</v>
      </c>
      <c r="K11" s="4">
        <v>2</v>
      </c>
      <c r="L11" s="4"/>
      <c r="M11" s="66" t="s">
        <v>10</v>
      </c>
      <c r="N11" s="66" t="s">
        <v>8</v>
      </c>
      <c r="O11" s="4" t="s">
        <v>0</v>
      </c>
      <c r="P11" s="4">
        <v>0</v>
      </c>
      <c r="Q11" s="4"/>
      <c r="R11" s="66" t="s">
        <v>10</v>
      </c>
      <c r="S11" s="66" t="s">
        <v>8</v>
      </c>
      <c r="T11" s="4" t="s">
        <v>0</v>
      </c>
      <c r="U11" s="4">
        <v>0</v>
      </c>
      <c r="V11" s="4"/>
      <c r="W11" s="66" t="s">
        <v>10</v>
      </c>
      <c r="X11" s="66" t="s">
        <v>8</v>
      </c>
      <c r="Y11" s="4" t="s">
        <v>0</v>
      </c>
      <c r="Z11" s="4">
        <v>0</v>
      </c>
    </row>
    <row r="12" spans="1:28" x14ac:dyDescent="0.2">
      <c r="C12" s="66"/>
      <c r="D12" s="66"/>
      <c r="E12" s="4" t="s">
        <v>1</v>
      </c>
      <c r="F12" s="4">
        <v>0</v>
      </c>
      <c r="G12" s="4"/>
      <c r="H12" s="66"/>
      <c r="I12" s="66"/>
      <c r="J12" s="4" t="s">
        <v>1</v>
      </c>
      <c r="K12" s="4">
        <v>3</v>
      </c>
      <c r="L12" s="4"/>
      <c r="M12" s="66"/>
      <c r="N12" s="66"/>
      <c r="O12" s="4" t="s">
        <v>1</v>
      </c>
      <c r="P12" s="4">
        <v>3</v>
      </c>
      <c r="Q12" s="4"/>
      <c r="R12" s="66"/>
      <c r="S12" s="66"/>
      <c r="T12" s="4" t="s">
        <v>1</v>
      </c>
      <c r="U12" s="4">
        <v>5</v>
      </c>
      <c r="V12" s="4"/>
      <c r="W12" s="66"/>
      <c r="X12" s="66"/>
      <c r="Y12" s="4" t="s">
        <v>1</v>
      </c>
      <c r="Z12" s="4">
        <v>3</v>
      </c>
    </row>
    <row r="13" spans="1:28" x14ac:dyDescent="0.2">
      <c r="C13" s="66"/>
      <c r="D13" s="66"/>
      <c r="E13" s="4" t="s">
        <v>2</v>
      </c>
      <c r="F13" s="4">
        <v>0</v>
      </c>
      <c r="G13" s="4"/>
      <c r="H13" s="66"/>
      <c r="I13" s="66"/>
      <c r="J13" s="4" t="s">
        <v>2</v>
      </c>
      <c r="K13" s="4">
        <v>0</v>
      </c>
      <c r="L13" s="4"/>
      <c r="M13" s="66"/>
      <c r="N13" s="66"/>
      <c r="O13" s="4" t="s">
        <v>2</v>
      </c>
      <c r="P13" s="4">
        <v>0</v>
      </c>
      <c r="Q13" s="4"/>
      <c r="R13" s="66"/>
      <c r="S13" s="66"/>
      <c r="T13" s="4" t="s">
        <v>2</v>
      </c>
      <c r="U13" s="4">
        <v>0</v>
      </c>
      <c r="V13" s="4"/>
      <c r="W13" s="66"/>
      <c r="X13" s="66"/>
      <c r="Y13" s="4" t="s">
        <v>2</v>
      </c>
      <c r="Z13" s="4">
        <v>0</v>
      </c>
    </row>
    <row r="14" spans="1:28" x14ac:dyDescent="0.2">
      <c r="C14" s="66"/>
      <c r="D14" s="66"/>
      <c r="E14" s="4" t="s">
        <v>3</v>
      </c>
      <c r="F14" s="4">
        <v>0</v>
      </c>
      <c r="G14" s="4"/>
      <c r="H14" s="66"/>
      <c r="I14" s="66"/>
      <c r="J14" s="4" t="s">
        <v>3</v>
      </c>
      <c r="K14" s="4">
        <v>0</v>
      </c>
      <c r="L14" s="4"/>
      <c r="M14" s="66"/>
      <c r="N14" s="66"/>
      <c r="O14" s="4" t="s">
        <v>3</v>
      </c>
      <c r="P14" s="4">
        <v>0</v>
      </c>
      <c r="Q14" s="4"/>
      <c r="R14" s="66"/>
      <c r="S14" s="66"/>
      <c r="T14" s="4" t="s">
        <v>3</v>
      </c>
      <c r="U14" s="4">
        <v>1</v>
      </c>
      <c r="V14" s="4"/>
      <c r="W14" s="66"/>
      <c r="X14" s="66"/>
      <c r="Y14" s="4" t="s">
        <v>3</v>
      </c>
      <c r="Z14" s="4">
        <v>0</v>
      </c>
    </row>
    <row r="15" spans="1:28" x14ac:dyDescent="0.2">
      <c r="C15" s="66" t="s">
        <v>10</v>
      </c>
      <c r="D15" s="66" t="s">
        <v>12</v>
      </c>
      <c r="E15" s="4" t="s">
        <v>0</v>
      </c>
      <c r="F15" s="4">
        <v>0</v>
      </c>
      <c r="G15" s="4"/>
      <c r="H15" s="66" t="s">
        <v>10</v>
      </c>
      <c r="I15" s="66" t="s">
        <v>12</v>
      </c>
      <c r="J15" s="4" t="s">
        <v>0</v>
      </c>
      <c r="K15" s="4">
        <v>0</v>
      </c>
      <c r="L15" s="4"/>
      <c r="M15" s="66" t="s">
        <v>10</v>
      </c>
      <c r="N15" s="66" t="s">
        <v>12</v>
      </c>
      <c r="O15" s="4" t="s">
        <v>0</v>
      </c>
      <c r="P15" s="4">
        <v>0</v>
      </c>
      <c r="Q15" s="4"/>
      <c r="R15" s="66" t="s">
        <v>10</v>
      </c>
      <c r="S15" s="66" t="s">
        <v>12</v>
      </c>
      <c r="T15" s="4" t="s">
        <v>0</v>
      </c>
      <c r="U15" s="4">
        <v>0</v>
      </c>
      <c r="V15" s="4"/>
      <c r="W15" s="66" t="s">
        <v>10</v>
      </c>
      <c r="X15" s="66" t="s">
        <v>12</v>
      </c>
      <c r="Y15" s="4" t="s">
        <v>0</v>
      </c>
      <c r="Z15" s="4">
        <v>0</v>
      </c>
    </row>
    <row r="16" spans="1:28" x14ac:dyDescent="0.2">
      <c r="C16" s="66"/>
      <c r="D16" s="66"/>
      <c r="E16" s="4" t="s">
        <v>1</v>
      </c>
      <c r="F16" s="4">
        <v>0</v>
      </c>
      <c r="G16" s="4"/>
      <c r="H16" s="66"/>
      <c r="I16" s="66"/>
      <c r="J16" s="4" t="s">
        <v>1</v>
      </c>
      <c r="K16" s="4">
        <v>3</v>
      </c>
      <c r="L16" s="4"/>
      <c r="M16" s="66"/>
      <c r="N16" s="66"/>
      <c r="O16" s="4" t="s">
        <v>1</v>
      </c>
      <c r="P16" s="4">
        <v>1</v>
      </c>
      <c r="Q16" s="4"/>
      <c r="R16" s="66"/>
      <c r="S16" s="66"/>
      <c r="T16" s="4" t="s">
        <v>1</v>
      </c>
      <c r="U16" s="4">
        <v>0</v>
      </c>
      <c r="V16" s="4"/>
      <c r="W16" s="66"/>
      <c r="X16" s="66"/>
      <c r="Y16" s="4" t="s">
        <v>1</v>
      </c>
      <c r="Z16" s="4">
        <v>1</v>
      </c>
    </row>
    <row r="17" spans="3:27" x14ac:dyDescent="0.2">
      <c r="C17" s="66"/>
      <c r="D17" s="66"/>
      <c r="E17" s="4" t="s">
        <v>2</v>
      </c>
      <c r="F17" s="4">
        <v>0</v>
      </c>
      <c r="G17" s="4"/>
      <c r="H17" s="66"/>
      <c r="I17" s="66"/>
      <c r="J17" s="4" t="s">
        <v>2</v>
      </c>
      <c r="K17" s="4">
        <v>0</v>
      </c>
      <c r="L17" s="4"/>
      <c r="M17" s="66"/>
      <c r="N17" s="66"/>
      <c r="O17" s="4" t="s">
        <v>2</v>
      </c>
      <c r="P17" s="4">
        <v>0</v>
      </c>
      <c r="Q17" s="4"/>
      <c r="R17" s="66"/>
      <c r="S17" s="66"/>
      <c r="T17" s="4" t="s">
        <v>2</v>
      </c>
      <c r="U17" s="4">
        <v>0</v>
      </c>
      <c r="V17" s="4"/>
      <c r="W17" s="66"/>
      <c r="X17" s="66"/>
      <c r="Y17" s="4" t="s">
        <v>2</v>
      </c>
      <c r="Z17" s="4">
        <v>1</v>
      </c>
    </row>
    <row r="18" spans="3:27" x14ac:dyDescent="0.2">
      <c r="C18" s="66"/>
      <c r="D18" s="66"/>
      <c r="E18" s="4" t="s">
        <v>3</v>
      </c>
      <c r="F18" s="4">
        <v>0</v>
      </c>
      <c r="G18" s="4"/>
      <c r="H18" s="66"/>
      <c r="I18" s="66"/>
      <c r="J18" s="4" t="s">
        <v>3</v>
      </c>
      <c r="K18" s="4">
        <v>0</v>
      </c>
      <c r="L18" s="4"/>
      <c r="M18" s="66"/>
      <c r="N18" s="66"/>
      <c r="O18" s="4" t="s">
        <v>3</v>
      </c>
      <c r="P18" s="4">
        <v>0</v>
      </c>
      <c r="Q18" s="4"/>
      <c r="R18" s="66"/>
      <c r="S18" s="66"/>
      <c r="T18" s="4" t="s">
        <v>3</v>
      </c>
      <c r="U18" s="4">
        <v>0</v>
      </c>
      <c r="V18" s="4"/>
      <c r="W18" s="66"/>
      <c r="X18" s="66"/>
      <c r="Y18" s="4" t="s">
        <v>3</v>
      </c>
      <c r="Z18" s="4">
        <v>0</v>
      </c>
    </row>
    <row r="19" spans="3:27" x14ac:dyDescent="0.2">
      <c r="C19" s="66" t="s">
        <v>10</v>
      </c>
      <c r="D19" s="66" t="s">
        <v>13</v>
      </c>
      <c r="E19" s="4" t="s">
        <v>0</v>
      </c>
      <c r="F19" s="4">
        <v>4</v>
      </c>
      <c r="G19" s="4"/>
      <c r="H19" s="66" t="s">
        <v>10</v>
      </c>
      <c r="I19" s="66" t="s">
        <v>13</v>
      </c>
      <c r="J19" s="4" t="s">
        <v>0</v>
      </c>
      <c r="K19" s="4">
        <v>0</v>
      </c>
      <c r="L19" s="4"/>
      <c r="M19" s="66" t="s">
        <v>10</v>
      </c>
      <c r="N19" s="66" t="s">
        <v>13</v>
      </c>
      <c r="O19" s="4" t="s">
        <v>0</v>
      </c>
      <c r="P19" s="4">
        <v>0</v>
      </c>
      <c r="Q19" s="4"/>
      <c r="R19" s="66" t="s">
        <v>10</v>
      </c>
      <c r="S19" s="66" t="s">
        <v>13</v>
      </c>
      <c r="T19" s="4" t="s">
        <v>0</v>
      </c>
      <c r="U19" s="4">
        <v>0</v>
      </c>
      <c r="V19" s="4"/>
      <c r="W19" s="66" t="s">
        <v>10</v>
      </c>
      <c r="X19" s="66" t="s">
        <v>13</v>
      </c>
      <c r="Y19" s="4" t="s">
        <v>0</v>
      </c>
      <c r="Z19" s="4">
        <v>0</v>
      </c>
    </row>
    <row r="20" spans="3:27" x14ac:dyDescent="0.2">
      <c r="C20" s="66"/>
      <c r="D20" s="66"/>
      <c r="E20" s="4" t="s">
        <v>1</v>
      </c>
      <c r="F20" s="4">
        <v>0</v>
      </c>
      <c r="G20" s="4"/>
      <c r="H20" s="66"/>
      <c r="I20" s="66"/>
      <c r="J20" s="4" t="s">
        <v>1</v>
      </c>
      <c r="K20" s="4">
        <v>2</v>
      </c>
      <c r="L20" s="4"/>
      <c r="M20" s="66"/>
      <c r="N20" s="66"/>
      <c r="O20" s="4" t="s">
        <v>1</v>
      </c>
      <c r="P20" s="4">
        <v>0</v>
      </c>
      <c r="Q20" s="4"/>
      <c r="R20" s="66"/>
      <c r="S20" s="66"/>
      <c r="T20" s="4" t="s">
        <v>1</v>
      </c>
      <c r="U20" s="4">
        <v>2</v>
      </c>
      <c r="V20" s="4"/>
      <c r="W20" s="66"/>
      <c r="X20" s="66"/>
      <c r="Y20" s="4" t="s">
        <v>1</v>
      </c>
      <c r="Z20" s="4">
        <v>0</v>
      </c>
    </row>
    <row r="21" spans="3:27" x14ac:dyDescent="0.2">
      <c r="C21" s="66"/>
      <c r="D21" s="66"/>
      <c r="E21" s="4" t="s">
        <v>2</v>
      </c>
      <c r="F21" s="4">
        <v>0</v>
      </c>
      <c r="G21" s="4"/>
      <c r="H21" s="66"/>
      <c r="I21" s="66"/>
      <c r="J21" s="4" t="s">
        <v>2</v>
      </c>
      <c r="K21" s="4">
        <v>1</v>
      </c>
      <c r="L21" s="4"/>
      <c r="M21" s="66"/>
      <c r="N21" s="66"/>
      <c r="O21" s="4" t="s">
        <v>2</v>
      </c>
      <c r="P21" s="4">
        <v>0</v>
      </c>
      <c r="Q21" s="4"/>
      <c r="R21" s="66"/>
      <c r="S21" s="66"/>
      <c r="T21" s="4" t="s">
        <v>2</v>
      </c>
      <c r="U21" s="4">
        <v>0</v>
      </c>
      <c r="V21" s="4"/>
      <c r="W21" s="66"/>
      <c r="X21" s="66"/>
      <c r="Y21" s="4" t="s">
        <v>2</v>
      </c>
      <c r="Z21" s="4">
        <v>0</v>
      </c>
    </row>
    <row r="22" spans="3:27" x14ac:dyDescent="0.2">
      <c r="C22" s="66"/>
      <c r="D22" s="66"/>
      <c r="E22" s="4" t="s">
        <v>3</v>
      </c>
      <c r="F22" s="4">
        <v>1</v>
      </c>
      <c r="G22" s="4"/>
      <c r="H22" s="66"/>
      <c r="I22" s="66"/>
      <c r="J22" s="4" t="s">
        <v>3</v>
      </c>
      <c r="K22" s="4">
        <v>0</v>
      </c>
      <c r="L22" s="4"/>
      <c r="M22" s="66"/>
      <c r="N22" s="66"/>
      <c r="O22" s="4" t="s">
        <v>3</v>
      </c>
      <c r="P22" s="4">
        <v>0</v>
      </c>
      <c r="Q22" s="4"/>
      <c r="R22" s="66"/>
      <c r="S22" s="66"/>
      <c r="T22" s="4" t="s">
        <v>3</v>
      </c>
      <c r="U22" s="4">
        <v>0</v>
      </c>
      <c r="V22" s="4"/>
      <c r="W22" s="66"/>
      <c r="X22" s="66"/>
      <c r="Y22" s="4" t="s">
        <v>3</v>
      </c>
      <c r="Z22" s="4">
        <v>0</v>
      </c>
    </row>
    <row r="23" spans="3:27" x14ac:dyDescent="0.2">
      <c r="C23" s="67" t="s">
        <v>10</v>
      </c>
      <c r="D23" s="66" t="s">
        <v>11</v>
      </c>
      <c r="E23" s="14" t="s">
        <v>0</v>
      </c>
      <c r="F23" s="6">
        <v>6</v>
      </c>
      <c r="G23" s="14"/>
      <c r="H23" s="67" t="s">
        <v>10</v>
      </c>
      <c r="I23" s="66" t="s">
        <v>11</v>
      </c>
      <c r="J23" s="14" t="s">
        <v>0</v>
      </c>
      <c r="K23" s="6">
        <v>4</v>
      </c>
      <c r="L23" s="14"/>
      <c r="M23" s="67" t="s">
        <v>10</v>
      </c>
      <c r="N23" s="66" t="s">
        <v>11</v>
      </c>
      <c r="O23" s="14" t="s">
        <v>0</v>
      </c>
      <c r="P23" s="14">
        <v>1</v>
      </c>
      <c r="Q23" s="14"/>
      <c r="R23" s="67" t="s">
        <v>10</v>
      </c>
      <c r="S23" s="66" t="s">
        <v>11</v>
      </c>
      <c r="T23" s="14" t="s">
        <v>0</v>
      </c>
      <c r="U23" s="14">
        <v>0</v>
      </c>
      <c r="V23" s="14"/>
      <c r="W23" s="67" t="s">
        <v>10</v>
      </c>
      <c r="X23" s="66" t="s">
        <v>11</v>
      </c>
      <c r="Y23" s="14" t="s">
        <v>0</v>
      </c>
      <c r="Z23" s="14">
        <v>0</v>
      </c>
      <c r="AA23" s="15"/>
    </row>
    <row r="24" spans="3:27" x14ac:dyDescent="0.2">
      <c r="C24" s="67"/>
      <c r="D24" s="66"/>
      <c r="E24" s="14" t="s">
        <v>1</v>
      </c>
      <c r="F24" s="6">
        <v>0</v>
      </c>
      <c r="G24" s="14"/>
      <c r="H24" s="67"/>
      <c r="I24" s="66"/>
      <c r="J24" s="14" t="s">
        <v>1</v>
      </c>
      <c r="K24" s="6">
        <v>14</v>
      </c>
      <c r="L24" s="14"/>
      <c r="M24" s="67"/>
      <c r="N24" s="66"/>
      <c r="O24" s="14" t="s">
        <v>1</v>
      </c>
      <c r="P24" s="14">
        <v>0</v>
      </c>
      <c r="Q24" s="14"/>
      <c r="R24" s="67"/>
      <c r="S24" s="66"/>
      <c r="T24" s="14" t="s">
        <v>1</v>
      </c>
      <c r="U24" s="14">
        <v>2</v>
      </c>
      <c r="V24" s="14"/>
      <c r="W24" s="67"/>
      <c r="X24" s="66"/>
      <c r="Y24" s="14" t="s">
        <v>1</v>
      </c>
      <c r="Z24" s="14">
        <v>1</v>
      </c>
      <c r="AA24" s="15"/>
    </row>
    <row r="25" spans="3:27" x14ac:dyDescent="0.2">
      <c r="C25" s="67"/>
      <c r="D25" s="66"/>
      <c r="E25" s="14" t="s">
        <v>2</v>
      </c>
      <c r="F25" s="6">
        <v>0</v>
      </c>
      <c r="G25" s="14"/>
      <c r="H25" s="67"/>
      <c r="I25" s="66"/>
      <c r="J25" s="14" t="s">
        <v>2</v>
      </c>
      <c r="K25" s="6">
        <v>7</v>
      </c>
      <c r="L25" s="14"/>
      <c r="M25" s="67"/>
      <c r="N25" s="66"/>
      <c r="O25" s="14" t="s">
        <v>2</v>
      </c>
      <c r="P25" s="14">
        <v>0</v>
      </c>
      <c r="Q25" s="14"/>
      <c r="R25" s="67"/>
      <c r="S25" s="66"/>
      <c r="T25" s="14" t="s">
        <v>2</v>
      </c>
      <c r="U25" s="14">
        <v>0</v>
      </c>
      <c r="V25" s="14"/>
      <c r="W25" s="67"/>
      <c r="X25" s="66"/>
      <c r="Y25" s="14" t="s">
        <v>2</v>
      </c>
      <c r="Z25" s="14">
        <v>0</v>
      </c>
      <c r="AA25" s="15"/>
    </row>
    <row r="26" spans="3:27" x14ac:dyDescent="0.2">
      <c r="C26" s="67"/>
      <c r="D26" s="66"/>
      <c r="E26" s="14" t="s">
        <v>3</v>
      </c>
      <c r="F26" s="6">
        <v>0</v>
      </c>
      <c r="G26" s="14"/>
      <c r="H26" s="67"/>
      <c r="I26" s="66"/>
      <c r="J26" s="14" t="s">
        <v>3</v>
      </c>
      <c r="K26" s="6">
        <v>2</v>
      </c>
      <c r="L26" s="14"/>
      <c r="M26" s="67"/>
      <c r="N26" s="66"/>
      <c r="O26" s="14" t="s">
        <v>3</v>
      </c>
      <c r="P26" s="14">
        <v>0</v>
      </c>
      <c r="Q26" s="14"/>
      <c r="R26" s="67"/>
      <c r="S26" s="66"/>
      <c r="T26" s="14" t="s">
        <v>3</v>
      </c>
      <c r="U26" s="14">
        <v>1</v>
      </c>
      <c r="V26" s="14"/>
      <c r="W26" s="67"/>
      <c r="X26" s="66"/>
      <c r="Y26" s="14" t="s">
        <v>3</v>
      </c>
      <c r="Z26" s="14">
        <v>0</v>
      </c>
      <c r="AA26" s="15"/>
    </row>
    <row r="27" spans="3:27" x14ac:dyDescent="0.2">
      <c r="C27" s="67" t="s">
        <v>23</v>
      </c>
      <c r="D27" s="66" t="s">
        <v>8</v>
      </c>
      <c r="E27" s="16" t="s">
        <v>0</v>
      </c>
      <c r="F27" s="6">
        <v>2</v>
      </c>
      <c r="G27" s="4"/>
      <c r="H27" s="67" t="s">
        <v>23</v>
      </c>
      <c r="I27" s="66" t="s">
        <v>8</v>
      </c>
      <c r="J27" s="16" t="s">
        <v>0</v>
      </c>
      <c r="K27" s="6">
        <v>0</v>
      </c>
      <c r="L27" s="4"/>
      <c r="M27" s="67" t="s">
        <v>23</v>
      </c>
      <c r="N27" s="66" t="s">
        <v>8</v>
      </c>
      <c r="O27" s="16" t="s">
        <v>0</v>
      </c>
      <c r="P27" s="4">
        <v>0</v>
      </c>
      <c r="Q27" s="4"/>
      <c r="R27" s="67" t="s">
        <v>23</v>
      </c>
      <c r="S27" s="66" t="s">
        <v>8</v>
      </c>
      <c r="T27" s="16" t="s">
        <v>0</v>
      </c>
      <c r="U27" s="4">
        <v>0</v>
      </c>
      <c r="V27" s="4"/>
      <c r="W27" s="67" t="s">
        <v>23</v>
      </c>
      <c r="X27" s="66" t="s">
        <v>8</v>
      </c>
      <c r="Y27" s="16" t="s">
        <v>0</v>
      </c>
      <c r="Z27" s="4">
        <v>0</v>
      </c>
    </row>
    <row r="28" spans="3:27" x14ac:dyDescent="0.2">
      <c r="C28" s="67"/>
      <c r="D28" s="66"/>
      <c r="E28" s="16" t="s">
        <v>1</v>
      </c>
      <c r="F28" s="6">
        <v>1</v>
      </c>
      <c r="G28" s="4"/>
      <c r="H28" s="67"/>
      <c r="I28" s="66"/>
      <c r="J28" s="16" t="s">
        <v>1</v>
      </c>
      <c r="K28" s="6">
        <v>1</v>
      </c>
      <c r="L28" s="4"/>
      <c r="M28" s="67"/>
      <c r="N28" s="66"/>
      <c r="O28" s="16" t="s">
        <v>1</v>
      </c>
      <c r="P28" s="4">
        <v>0</v>
      </c>
      <c r="Q28" s="4"/>
      <c r="R28" s="67"/>
      <c r="S28" s="66"/>
      <c r="T28" s="16" t="s">
        <v>1</v>
      </c>
      <c r="U28" s="4">
        <v>0</v>
      </c>
      <c r="V28" s="4"/>
      <c r="W28" s="67"/>
      <c r="X28" s="66"/>
      <c r="Y28" s="16" t="s">
        <v>1</v>
      </c>
      <c r="Z28" s="4">
        <v>0</v>
      </c>
    </row>
    <row r="29" spans="3:27" x14ac:dyDescent="0.2">
      <c r="C29" s="67"/>
      <c r="D29" s="66"/>
      <c r="E29" s="16" t="s">
        <v>2</v>
      </c>
      <c r="F29" s="6">
        <v>0</v>
      </c>
      <c r="G29" s="1"/>
      <c r="H29" s="67"/>
      <c r="I29" s="66"/>
      <c r="J29" s="16" t="s">
        <v>2</v>
      </c>
      <c r="K29" s="6">
        <v>0</v>
      </c>
      <c r="L29" s="1"/>
      <c r="M29" s="67"/>
      <c r="N29" s="66"/>
      <c r="O29" s="16" t="s">
        <v>2</v>
      </c>
      <c r="P29" s="1">
        <v>0</v>
      </c>
      <c r="Q29" s="1"/>
      <c r="R29" s="67"/>
      <c r="S29" s="66"/>
      <c r="T29" s="16" t="s">
        <v>2</v>
      </c>
      <c r="U29" s="1">
        <v>0</v>
      </c>
      <c r="V29" s="1"/>
      <c r="W29" s="67"/>
      <c r="X29" s="66"/>
      <c r="Y29" s="16" t="s">
        <v>2</v>
      </c>
      <c r="Z29" s="1">
        <v>0</v>
      </c>
    </row>
    <row r="30" spans="3:27" x14ac:dyDescent="0.2">
      <c r="C30" s="67"/>
      <c r="D30" s="66"/>
      <c r="E30" s="16" t="s">
        <v>3</v>
      </c>
      <c r="F30" s="6">
        <v>0</v>
      </c>
      <c r="G30" s="1"/>
      <c r="H30" s="67"/>
      <c r="I30" s="66"/>
      <c r="J30" s="16" t="s">
        <v>3</v>
      </c>
      <c r="K30" s="6">
        <v>2</v>
      </c>
      <c r="L30" s="1"/>
      <c r="M30" s="67"/>
      <c r="N30" s="66"/>
      <c r="O30" s="16" t="s">
        <v>3</v>
      </c>
      <c r="P30" s="1">
        <v>1</v>
      </c>
      <c r="Q30" s="1"/>
      <c r="R30" s="67"/>
      <c r="S30" s="66"/>
      <c r="T30" s="16" t="s">
        <v>3</v>
      </c>
      <c r="U30" s="1">
        <v>0</v>
      </c>
      <c r="V30" s="1"/>
      <c r="W30" s="67"/>
      <c r="X30" s="66"/>
      <c r="Y30" s="16" t="s">
        <v>3</v>
      </c>
      <c r="Z30" s="1">
        <v>0</v>
      </c>
    </row>
    <row r="31" spans="3:27" x14ac:dyDescent="0.2">
      <c r="C31" s="67" t="s">
        <v>23</v>
      </c>
      <c r="D31" s="66" t="s">
        <v>12</v>
      </c>
      <c r="E31" s="17" t="s">
        <v>0</v>
      </c>
      <c r="F31" s="1">
        <v>0</v>
      </c>
      <c r="G31" s="1"/>
      <c r="H31" s="67" t="s">
        <v>23</v>
      </c>
      <c r="I31" s="66" t="s">
        <v>12</v>
      </c>
      <c r="J31" s="17" t="s">
        <v>0</v>
      </c>
      <c r="K31" s="1">
        <v>0</v>
      </c>
      <c r="L31" s="1"/>
      <c r="M31" s="67" t="s">
        <v>23</v>
      </c>
      <c r="N31" s="66" t="s">
        <v>12</v>
      </c>
      <c r="O31" s="17" t="s">
        <v>0</v>
      </c>
      <c r="P31" s="1">
        <v>0</v>
      </c>
      <c r="Q31" s="1"/>
      <c r="R31" s="67" t="s">
        <v>23</v>
      </c>
      <c r="S31" s="66" t="s">
        <v>12</v>
      </c>
      <c r="T31" s="17" t="s">
        <v>0</v>
      </c>
      <c r="U31" s="1">
        <v>0</v>
      </c>
      <c r="V31" s="1"/>
      <c r="W31" s="67" t="s">
        <v>23</v>
      </c>
      <c r="X31" s="66" t="s">
        <v>12</v>
      </c>
      <c r="Y31" s="17" t="s">
        <v>0</v>
      </c>
      <c r="Z31" s="1">
        <v>0</v>
      </c>
    </row>
    <row r="32" spans="3:27" x14ac:dyDescent="0.2">
      <c r="C32" s="67"/>
      <c r="D32" s="66"/>
      <c r="E32" s="17" t="s">
        <v>1</v>
      </c>
      <c r="F32" s="18">
        <v>0</v>
      </c>
      <c r="H32" s="67"/>
      <c r="I32" s="66"/>
      <c r="J32" s="17" t="s">
        <v>1</v>
      </c>
      <c r="K32" s="18">
        <v>5</v>
      </c>
      <c r="M32" s="67"/>
      <c r="N32" s="66"/>
      <c r="O32" s="17" t="s">
        <v>1</v>
      </c>
      <c r="P32" s="17">
        <v>0</v>
      </c>
      <c r="R32" s="67"/>
      <c r="S32" s="66"/>
      <c r="T32" s="17" t="s">
        <v>1</v>
      </c>
      <c r="U32" s="17">
        <v>4</v>
      </c>
      <c r="W32" s="67"/>
      <c r="X32" s="66"/>
      <c r="Y32" s="17" t="s">
        <v>1</v>
      </c>
      <c r="Z32" s="17">
        <v>0</v>
      </c>
    </row>
    <row r="33" spans="3:26" x14ac:dyDescent="0.2">
      <c r="C33" s="67"/>
      <c r="D33" s="66"/>
      <c r="E33" s="17" t="s">
        <v>2</v>
      </c>
      <c r="F33" s="18">
        <v>0</v>
      </c>
      <c r="H33" s="67"/>
      <c r="I33" s="66"/>
      <c r="J33" s="17" t="s">
        <v>2</v>
      </c>
      <c r="K33" s="18">
        <v>3</v>
      </c>
      <c r="M33" s="67"/>
      <c r="N33" s="66"/>
      <c r="O33" s="17" t="s">
        <v>2</v>
      </c>
      <c r="P33" s="17">
        <v>0</v>
      </c>
      <c r="R33" s="67"/>
      <c r="S33" s="66"/>
      <c r="T33" s="17" t="s">
        <v>2</v>
      </c>
      <c r="U33" s="17">
        <v>0</v>
      </c>
      <c r="W33" s="67"/>
      <c r="X33" s="66"/>
      <c r="Y33" s="17" t="s">
        <v>2</v>
      </c>
      <c r="Z33" s="17">
        <v>0</v>
      </c>
    </row>
    <row r="34" spans="3:26" x14ac:dyDescent="0.2">
      <c r="C34" s="67"/>
      <c r="D34" s="66"/>
      <c r="E34" s="17" t="s">
        <v>3</v>
      </c>
      <c r="F34" s="18">
        <v>0</v>
      </c>
      <c r="H34" s="67"/>
      <c r="I34" s="66"/>
      <c r="J34" s="17" t="s">
        <v>3</v>
      </c>
      <c r="K34" s="18">
        <v>2</v>
      </c>
      <c r="M34" s="67"/>
      <c r="N34" s="66"/>
      <c r="O34" s="17" t="s">
        <v>3</v>
      </c>
      <c r="P34" s="17">
        <v>0</v>
      </c>
      <c r="R34" s="67"/>
      <c r="S34" s="66"/>
      <c r="T34" s="17" t="s">
        <v>3</v>
      </c>
      <c r="U34" s="17">
        <v>1</v>
      </c>
      <c r="W34" s="67"/>
      <c r="X34" s="66"/>
      <c r="Y34" s="17" t="s">
        <v>3</v>
      </c>
      <c r="Z34" s="17">
        <v>0</v>
      </c>
    </row>
    <row r="35" spans="3:26" x14ac:dyDescent="0.2">
      <c r="C35" s="1"/>
      <c r="D35" s="1"/>
      <c r="E35" s="4"/>
    </row>
    <row r="36" spans="3:26" x14ac:dyDescent="0.2">
      <c r="C36" s="1"/>
      <c r="D36" s="1"/>
      <c r="E36" s="4"/>
    </row>
    <row r="37" spans="3:26" x14ac:dyDescent="0.2">
      <c r="C37" s="1"/>
      <c r="D37" s="1"/>
      <c r="E37" s="4"/>
    </row>
    <row r="38" spans="3:26" x14ac:dyDescent="0.2">
      <c r="C38" s="1"/>
      <c r="D38" s="1"/>
      <c r="E38" s="4"/>
    </row>
    <row r="39" spans="3:26" x14ac:dyDescent="0.2">
      <c r="C39" s="1"/>
      <c r="D39" s="1"/>
      <c r="E39" s="4"/>
    </row>
    <row r="40" spans="3:26" x14ac:dyDescent="0.2">
      <c r="C40" s="1"/>
      <c r="D40" s="1"/>
      <c r="E40" s="4"/>
    </row>
    <row r="41" spans="3:26" x14ac:dyDescent="0.2">
      <c r="C41" s="1"/>
    </row>
    <row r="42" spans="3:26" x14ac:dyDescent="0.2">
      <c r="C42" s="1"/>
    </row>
    <row r="43" spans="3:26" x14ac:dyDescent="0.2">
      <c r="C43" s="1"/>
    </row>
    <row r="44" spans="3:26" x14ac:dyDescent="0.2">
      <c r="C44" s="1"/>
    </row>
    <row r="45" spans="3:26" x14ac:dyDescent="0.2">
      <c r="C45" s="1"/>
    </row>
  </sheetData>
  <mergeCells count="76">
    <mergeCell ref="N31:N34"/>
    <mergeCell ref="R31:R34"/>
    <mergeCell ref="S31:S34"/>
    <mergeCell ref="W31:W34"/>
    <mergeCell ref="X31:X34"/>
    <mergeCell ref="C31:C34"/>
    <mergeCell ref="D31:D34"/>
    <mergeCell ref="H31:H34"/>
    <mergeCell ref="I31:I34"/>
    <mergeCell ref="M31:M34"/>
    <mergeCell ref="N23:N26"/>
    <mergeCell ref="R23:R26"/>
    <mergeCell ref="S23:S26"/>
    <mergeCell ref="W23:W26"/>
    <mergeCell ref="X23:X26"/>
    <mergeCell ref="C23:C26"/>
    <mergeCell ref="D23:D26"/>
    <mergeCell ref="H23:H26"/>
    <mergeCell ref="I23:I26"/>
    <mergeCell ref="M23:M26"/>
    <mergeCell ref="M4:P4"/>
    <mergeCell ref="R4:U4"/>
    <mergeCell ref="W4:Z4"/>
    <mergeCell ref="A1:C1"/>
    <mergeCell ref="H19:H22"/>
    <mergeCell ref="I19:I22"/>
    <mergeCell ref="M7:M10"/>
    <mergeCell ref="N7:N10"/>
    <mergeCell ref="M11:M14"/>
    <mergeCell ref="N11:N14"/>
    <mergeCell ref="M15:M18"/>
    <mergeCell ref="N15:N18"/>
    <mergeCell ref="C4:F4"/>
    <mergeCell ref="H4:K4"/>
    <mergeCell ref="D7:D10"/>
    <mergeCell ref="D11:D14"/>
    <mergeCell ref="H7:H10"/>
    <mergeCell ref="I7:I10"/>
    <mergeCell ref="H11:H14"/>
    <mergeCell ref="I11:I14"/>
    <mergeCell ref="H15:H18"/>
    <mergeCell ref="I15:I18"/>
    <mergeCell ref="D19:D22"/>
    <mergeCell ref="C7:C10"/>
    <mergeCell ref="C11:C14"/>
    <mergeCell ref="C15:C18"/>
    <mergeCell ref="C19:C22"/>
    <mergeCell ref="D15:D18"/>
    <mergeCell ref="M19:M22"/>
    <mergeCell ref="N19:N22"/>
    <mergeCell ref="R7:R10"/>
    <mergeCell ref="S7:S10"/>
    <mergeCell ref="R11:R14"/>
    <mergeCell ref="S11:S14"/>
    <mergeCell ref="R15:R18"/>
    <mergeCell ref="S15:S18"/>
    <mergeCell ref="R19:R22"/>
    <mergeCell ref="S19:S22"/>
    <mergeCell ref="W19:W22"/>
    <mergeCell ref="X19:X22"/>
    <mergeCell ref="W7:W10"/>
    <mergeCell ref="X7:X10"/>
    <mergeCell ref="W11:W14"/>
    <mergeCell ref="X11:X14"/>
    <mergeCell ref="W15:W18"/>
    <mergeCell ref="X15:X18"/>
    <mergeCell ref="C27:C30"/>
    <mergeCell ref="D27:D30"/>
    <mergeCell ref="H27:H30"/>
    <mergeCell ref="I27:I30"/>
    <mergeCell ref="M27:M30"/>
    <mergeCell ref="N27:N30"/>
    <mergeCell ref="R27:R30"/>
    <mergeCell ref="S27:S30"/>
    <mergeCell ref="W27:W30"/>
    <mergeCell ref="X27:X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0B7EB4B00EA44997F705A23ABA752" ma:contentTypeVersion="11" ma:contentTypeDescription="Create a new document." ma:contentTypeScope="" ma:versionID="36172b6b5ca9fd962c61bf441d7d83fe">
  <xsd:schema xmlns:xsd="http://www.w3.org/2001/XMLSchema" xmlns:xs="http://www.w3.org/2001/XMLSchema" xmlns:p="http://schemas.microsoft.com/office/2006/metadata/properties" xmlns:ns3="3c2ce8aa-348e-4e75-bf59-16862d2bdef4" xmlns:ns4="5cbf769b-e5ce-4076-9586-993cb6df376b" targetNamespace="http://schemas.microsoft.com/office/2006/metadata/properties" ma:root="true" ma:fieldsID="a6702b9435d53a9de9b75c095da970b3" ns3:_="" ns4:_="">
    <xsd:import namespace="3c2ce8aa-348e-4e75-bf59-16862d2bdef4"/>
    <xsd:import namespace="5cbf769b-e5ce-4076-9586-993cb6df3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ce8aa-348e-4e75-bf59-16862d2bd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f769b-e5ce-4076-9586-993cb6df3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E50B5-4EAF-41B4-B596-63B972617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ce8aa-348e-4e75-bf59-16862d2bdef4"/>
    <ds:schemaRef ds:uri="5cbf769b-e5ce-4076-9586-993cb6df3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11358-56FE-43E7-BD62-9EAE26D8A74E}">
  <ds:schemaRefs>
    <ds:schemaRef ds:uri="3c2ce8aa-348e-4e75-bf59-16862d2bdef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cbf769b-e5ce-4076-9586-993cb6df376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2E7CC9-6A45-4F0C-9907-064166FFD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Q1-Q4 2020-21</vt:lpstr>
      <vt:lpstr>Q1-Q4 2019-20</vt:lpstr>
      <vt:lpstr>Q1-Q4 2018-19</vt:lpstr>
      <vt:lpstr>Q1-Q4 17-18 </vt:lpstr>
      <vt:lpstr>Q3 15-16 - Q4 16-17</vt:lpstr>
      <vt:lpstr>Q4 13-14 - Q2 15-16 </vt:lpstr>
    </vt:vector>
  </TitlesOfParts>
  <Company>Financial Conduct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Boydell</dc:creator>
  <cp:lastModifiedBy>Ly Nhi Nguyen</cp:lastModifiedBy>
  <dcterms:created xsi:type="dcterms:W3CDTF">2015-02-05T15:55:02Z</dcterms:created>
  <dcterms:modified xsi:type="dcterms:W3CDTF">2020-08-04T08:29:23Z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0x010100E670B7EB4B00EA44997F705A23ABA752</vt:lpwstr>
  </property>
  <property fmtid="{D5CDD505-2E9C-101B-9397-08002B2CF9AE}" pid="3" name="SV_QUERY_LIST_4F35BF76-6C0D-4D9B-82B2-816C12CF3733">
    <vt:lpwstr>empty_477D106A-C0D6-4607-AEBD-E2C9D60EA279</vt:lpwstr>
  </property>
</Properties>
</file>