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9170" yWindow="75" windowWidth="17370" windowHeight="12030" tabRatio="774"/>
  </bookViews>
  <sheets>
    <sheet name="Home Banding" sheetId="5" r:id="rId1"/>
    <sheet name="HE Banding" sheetId="6" r:id="rId2"/>
    <sheet name="PA Banding" sheetId="7" r:id="rId3"/>
    <sheet name="KC Banding" sheetId="8" r:id="rId4"/>
    <sheet name="Home Data" sheetId="1" state="hidden" r:id="rId5"/>
    <sheet name="HE Data" sheetId="2" state="hidden" r:id="rId6"/>
    <sheet name="PA Data" sheetId="3" state="hidden" r:id="rId7"/>
    <sheet name="KC Data" sheetId="4" state="hidden" r:id="rId8"/>
  </sheets>
  <definedNames>
    <definedName name="_xlnm._FilterDatabase" localSheetId="1" hidden="1">'HE Banding'!$A$6:$H$25</definedName>
    <definedName name="_xlnm._FilterDatabase" localSheetId="0" hidden="1">'Home Banding'!$A$6:$G$42</definedName>
  </definedNames>
  <calcPr calcId="145621"/>
</workbook>
</file>

<file path=xl/calcChain.xml><?xml version="1.0" encoding="utf-8"?>
<calcChain xmlns="http://schemas.openxmlformats.org/spreadsheetml/2006/main">
  <c r="L36" i="1" l="1"/>
  <c r="M36" i="1" s="1"/>
  <c r="L35" i="1"/>
  <c r="M35" i="1" s="1"/>
  <c r="L34" i="1"/>
  <c r="M34" i="1" s="1"/>
  <c r="L33" i="1"/>
  <c r="M33" i="1" s="1"/>
  <c r="L32" i="1"/>
  <c r="M32" i="1" s="1"/>
  <c r="L31" i="1"/>
  <c r="M31" i="1" s="1"/>
  <c r="L30" i="1"/>
  <c r="M30" i="1" s="1"/>
  <c r="L29" i="1"/>
  <c r="M29" i="1" s="1"/>
  <c r="L28" i="1"/>
  <c r="M28" i="1" s="1"/>
  <c r="L27" i="1"/>
  <c r="M27" i="1" s="1"/>
  <c r="L26" i="1"/>
  <c r="M26" i="1" s="1"/>
  <c r="L25" i="1"/>
  <c r="M25" i="1" s="1"/>
  <c r="L24" i="1"/>
  <c r="M24" i="1" s="1"/>
  <c r="L23" i="1"/>
  <c r="M23" i="1" s="1"/>
  <c r="L22" i="1"/>
  <c r="M22" i="1" s="1"/>
  <c r="L21" i="1"/>
  <c r="M21" i="1" s="1"/>
  <c r="L20" i="1"/>
  <c r="M20" i="1" s="1"/>
  <c r="L19" i="1"/>
  <c r="M19" i="1" s="1"/>
  <c r="L18" i="1"/>
  <c r="M18" i="1" s="1"/>
  <c r="L17" i="1"/>
  <c r="M17" i="1" s="1"/>
  <c r="L16" i="1"/>
  <c r="M16" i="1" s="1"/>
  <c r="L15" i="1"/>
  <c r="M15" i="1" s="1"/>
  <c r="L14" i="1"/>
  <c r="M14" i="1" s="1"/>
  <c r="L13" i="1"/>
  <c r="M13" i="1" s="1"/>
  <c r="L12" i="1"/>
  <c r="M12" i="1" s="1"/>
  <c r="L11" i="1"/>
  <c r="M11" i="1" s="1"/>
  <c r="L10" i="1"/>
  <c r="M10" i="1" s="1"/>
  <c r="L9" i="1"/>
  <c r="M9" i="1" s="1"/>
  <c r="L8" i="1"/>
  <c r="M8" i="1" s="1"/>
  <c r="L7" i="1"/>
  <c r="M7" i="1" s="1"/>
  <c r="L6" i="1"/>
  <c r="M6" i="1" s="1"/>
  <c r="L5" i="1"/>
  <c r="M5" i="1" s="1"/>
  <c r="L4" i="1"/>
  <c r="M4" i="1" s="1"/>
  <c r="H36" i="1"/>
  <c r="I36" i="1" s="1"/>
  <c r="H35" i="1"/>
  <c r="I35" i="1" s="1"/>
  <c r="H34" i="1"/>
  <c r="I34" i="1" s="1"/>
  <c r="H33" i="1"/>
  <c r="I33" i="1" s="1"/>
  <c r="H32" i="1"/>
  <c r="I32" i="1" s="1"/>
  <c r="H31" i="1"/>
  <c r="I31" i="1" s="1"/>
  <c r="H30" i="1"/>
  <c r="I30" i="1" s="1"/>
  <c r="H29" i="1"/>
  <c r="I29" i="1" s="1"/>
  <c r="H28" i="1"/>
  <c r="I28" i="1" s="1"/>
  <c r="H27" i="1"/>
  <c r="I27" i="1" s="1"/>
  <c r="H26" i="1"/>
  <c r="I26" i="1" s="1"/>
  <c r="H25" i="1"/>
  <c r="I25" i="1" s="1"/>
  <c r="H24" i="1"/>
  <c r="I24" i="1" s="1"/>
  <c r="H23" i="1"/>
  <c r="I23" i="1" s="1"/>
  <c r="H22" i="1"/>
  <c r="I22" i="1" s="1"/>
  <c r="H21" i="1"/>
  <c r="I21" i="1" s="1"/>
  <c r="H20" i="1"/>
  <c r="I20" i="1" s="1"/>
  <c r="H19" i="1"/>
  <c r="I19" i="1" s="1"/>
  <c r="H18" i="1"/>
  <c r="I18" i="1" s="1"/>
  <c r="H17" i="1"/>
  <c r="I17" i="1" s="1"/>
  <c r="H16" i="1"/>
  <c r="I16" i="1" s="1"/>
  <c r="H15" i="1"/>
  <c r="I15" i="1" s="1"/>
  <c r="H14" i="1"/>
  <c r="I14" i="1" s="1"/>
  <c r="H13" i="1"/>
  <c r="I13" i="1" s="1"/>
  <c r="H12" i="1"/>
  <c r="I12" i="1" s="1"/>
  <c r="H11" i="1"/>
  <c r="I11" i="1" s="1"/>
  <c r="H10" i="1"/>
  <c r="I10" i="1" s="1"/>
  <c r="H9" i="1"/>
  <c r="I9" i="1" s="1"/>
  <c r="H8" i="1"/>
  <c r="I8" i="1" s="1"/>
  <c r="H7" i="1"/>
  <c r="I7" i="1" s="1"/>
  <c r="H6" i="1"/>
  <c r="I6" i="1" s="1"/>
  <c r="H5" i="1"/>
  <c r="I5" i="1" s="1"/>
  <c r="H4" i="1"/>
  <c r="I4" i="1" s="1"/>
  <c r="D4" i="1"/>
  <c r="E4" i="1" s="1"/>
  <c r="D5" i="1"/>
  <c r="E5" i="1" s="1"/>
  <c r="D6" i="1"/>
  <c r="E6" i="1" s="1"/>
  <c r="D7" i="1"/>
  <c r="E7" i="1" s="1"/>
  <c r="D8" i="1"/>
  <c r="E8" i="1" s="1"/>
  <c r="D9" i="1"/>
  <c r="E9" i="1" s="1"/>
  <c r="D10" i="1"/>
  <c r="E10" i="1" s="1"/>
  <c r="D11" i="1"/>
  <c r="E11" i="1" s="1"/>
  <c r="D12" i="1"/>
  <c r="E12" i="1" s="1"/>
  <c r="D13" i="1"/>
  <c r="E13" i="1" s="1"/>
  <c r="D14" i="1"/>
  <c r="E14" i="1" s="1"/>
  <c r="D15" i="1"/>
  <c r="E15" i="1" s="1"/>
  <c r="D16" i="1"/>
  <c r="E16" i="1" s="1"/>
  <c r="D17" i="1"/>
  <c r="E17" i="1" s="1"/>
  <c r="D18" i="1"/>
  <c r="E18" i="1" s="1"/>
  <c r="D19" i="1"/>
  <c r="E19" i="1" s="1"/>
  <c r="D20" i="1"/>
  <c r="E20" i="1" s="1"/>
  <c r="D21" i="1"/>
  <c r="E21" i="1" s="1"/>
  <c r="D22" i="1"/>
  <c r="E22" i="1" s="1"/>
  <c r="D23" i="1"/>
  <c r="E23" i="1" s="1"/>
  <c r="D24" i="1"/>
  <c r="E24" i="1" s="1"/>
  <c r="D25" i="1"/>
  <c r="E25" i="1" s="1"/>
  <c r="D26" i="1"/>
  <c r="E26" i="1" s="1"/>
  <c r="D27" i="1"/>
  <c r="E27" i="1" s="1"/>
  <c r="D28" i="1"/>
  <c r="E28" i="1" s="1"/>
  <c r="D29" i="1"/>
  <c r="E29" i="1" s="1"/>
  <c r="D30" i="1"/>
  <c r="E30" i="1" s="1"/>
  <c r="D31" i="1"/>
  <c r="E31" i="1" s="1"/>
  <c r="D32" i="1"/>
  <c r="E32" i="1" s="1"/>
  <c r="D33" i="1"/>
  <c r="E33" i="1" s="1"/>
  <c r="D34" i="1"/>
  <c r="E34" i="1" s="1"/>
  <c r="D35" i="1"/>
  <c r="E35" i="1" s="1"/>
  <c r="D36" i="1"/>
  <c r="E36" i="1" s="1"/>
</calcChain>
</file>

<file path=xl/comments1.xml><?xml version="1.0" encoding="utf-8"?>
<comments xmlns="http://schemas.openxmlformats.org/spreadsheetml/2006/main">
  <authors>
    <author>David Foot</author>
  </authors>
  <commentList>
    <comment ref="B3" authorId="0">
      <text>
        <r>
          <rPr>
            <sz val="9"/>
            <color indexed="81"/>
            <rFont val="Tahoma"/>
            <family val="2"/>
          </rPr>
          <t>Used data from tab</t>
        </r>
        <r>
          <rPr>
            <i/>
            <sz val="9"/>
            <color indexed="81"/>
            <rFont val="Tahoma"/>
            <family val="2"/>
          </rPr>
          <t xml:space="preserve"> 'TS analysis - home'</t>
        </r>
      </text>
    </comment>
    <comment ref="C3" authorId="0">
      <text>
        <r>
          <rPr>
            <sz val="9"/>
            <color indexed="81"/>
            <rFont val="Tahoma"/>
            <family val="2"/>
          </rPr>
          <t xml:space="preserve">Excluding 10a &amp; 10b
</t>
        </r>
      </text>
    </comment>
    <comment ref="G3" authorId="0">
      <text>
        <r>
          <rPr>
            <sz val="9"/>
            <color indexed="81"/>
            <rFont val="Tahoma"/>
            <family val="2"/>
          </rPr>
          <t xml:space="preserve">Excluding 10a &amp; 10b
</t>
        </r>
      </text>
    </comment>
    <comment ref="K3" authorId="0">
      <text>
        <r>
          <rPr>
            <sz val="9"/>
            <color indexed="81"/>
            <rFont val="Tahoma"/>
            <family val="2"/>
          </rPr>
          <t xml:space="preserve">Excluding 10a &amp; 10b
</t>
        </r>
      </text>
    </comment>
  </commentList>
</comments>
</file>

<file path=xl/sharedStrings.xml><?xml version="1.0" encoding="utf-8"?>
<sst xmlns="http://schemas.openxmlformats.org/spreadsheetml/2006/main" count="769" uniqueCount="258">
  <si>
    <t>Claims frequency (%)
note 8</t>
  </si>
  <si>
    <t xml:space="preserve"> Claims acceptance rate (%)  
note 11</t>
  </si>
  <si>
    <t>Average claims pay-out (£) 
note 13</t>
  </si>
  <si>
    <t>Difference</t>
  </si>
  <si>
    <t>Increase/decrease of %</t>
  </si>
  <si>
    <t>Admiral - addon</t>
  </si>
  <si>
    <t>N/A</t>
  </si>
  <si>
    <t>Admiral - standalone</t>
  </si>
  <si>
    <t>Ageas</t>
  </si>
  <si>
    <t>Allianz</t>
  </si>
  <si>
    <t>AmTrust - compulsory</t>
  </si>
  <si>
    <t>AmTrust - optional</t>
  </si>
  <si>
    <t>AmTrust - Standalone</t>
  </si>
  <si>
    <t>Aviva - add-on</t>
  </si>
  <si>
    <t>Aviva - stand-alone</t>
  </si>
  <si>
    <t xml:space="preserve">AXA Insurance Uk Plc </t>
  </si>
  <si>
    <t>Axis Capital/ Novae Syndicates Limited</t>
  </si>
  <si>
    <t>BRIT</t>
  </si>
  <si>
    <t>British Gas</t>
  </si>
  <si>
    <t>Canopius</t>
  </si>
  <si>
    <t>Catlin</t>
  </si>
  <si>
    <t>Chubb</t>
  </si>
  <si>
    <t>CIS</t>
  </si>
  <si>
    <t>Cornish Mutual</t>
  </si>
  <si>
    <t>Covea</t>
  </si>
  <si>
    <t>DAS - add-on</t>
  </si>
  <si>
    <t>DAS - stand-alone</t>
  </si>
  <si>
    <t>DLG - stand-alone (UK Insurance)</t>
  </si>
  <si>
    <t>Ecclesiastical</t>
  </si>
  <si>
    <t>Esure</t>
  </si>
  <si>
    <t>Great Lakes - addon</t>
  </si>
  <si>
    <t>Great Lakes - standalone</t>
  </si>
  <si>
    <t>Gresham</t>
  </si>
  <si>
    <t>HISCOX Insurance Company Limited (FRN 113849)</t>
  </si>
  <si>
    <t>HSL</t>
  </si>
  <si>
    <t>LBG</t>
  </si>
  <si>
    <t>Legal and General</t>
  </si>
  <si>
    <t>Liberty Insurance</t>
  </si>
  <si>
    <t>LV</t>
  </si>
  <si>
    <t>Marketstudy</t>
  </si>
  <si>
    <t>Methodist Insurance Plc (FRN 136423)</t>
  </si>
  <si>
    <t>MS Amlin</t>
  </si>
  <si>
    <t>NFU</t>
  </si>
  <si>
    <t xml:space="preserve">Rentokil </t>
  </si>
  <si>
    <t>RSA - addon</t>
  </si>
  <si>
    <t>RSA - standalone</t>
  </si>
  <si>
    <t>Saga - add-ons</t>
  </si>
  <si>
    <t>Saga - standalone</t>
  </si>
  <si>
    <t>St Andrews</t>
  </si>
  <si>
    <t>Tesco</t>
  </si>
  <si>
    <r>
      <t>The Salvation Army General Insurance Corporation Limited</t>
    </r>
    <r>
      <rPr>
        <b/>
        <sz val="8"/>
        <color theme="1"/>
        <rFont val="Arial"/>
        <family val="2"/>
      </rPr>
      <t xml:space="preserve"> </t>
    </r>
  </si>
  <si>
    <t>TMKS</t>
  </si>
  <si>
    <t>UIA</t>
  </si>
  <si>
    <t>Zenith</t>
  </si>
  <si>
    <t>Zurich</t>
  </si>
  <si>
    <t xml:space="preserve"> = Figure potentially to be updated - waiting for repsonse</t>
  </si>
  <si>
    <t xml:space="preserve"> = Figure has been updated after follow-up question</t>
  </si>
  <si>
    <t>Home Emergency</t>
  </si>
  <si>
    <t>Firm</t>
  </si>
  <si>
    <t>DLG - add-on (UK Inusrance)</t>
  </si>
  <si>
    <t>Prosight Specialty Managing Agency Limited</t>
  </si>
  <si>
    <t>DLG - add-on</t>
  </si>
  <si>
    <t>DLG - stand-alone</t>
  </si>
  <si>
    <t>U K Insurance Limited</t>
  </si>
  <si>
    <t>Personal Accident</t>
  </si>
  <si>
    <t xml:space="preserve"> Claims acceptance rate (%)
note 11</t>
  </si>
  <si>
    <t>Zenith (Marketstudy Group)</t>
  </si>
  <si>
    <t>Key Cover</t>
  </si>
  <si>
    <t>Claims frequency (%) 
note 8</t>
  </si>
  <si>
    <t>2.5% to 4.9%</t>
  </si>
  <si>
    <t>87.5% to 89.9%</t>
  </si>
  <si>
    <t>£1,500 to £1,999</t>
  </si>
  <si>
    <t>Saga</t>
  </si>
  <si>
    <r>
      <t>The Salvation Army General Insurance Corporation Limited</t>
    </r>
    <r>
      <rPr>
        <b/>
        <sz val="8"/>
        <color theme="1"/>
        <rFont val="Verdana"/>
        <family val="2"/>
        <scheme val="minor"/>
      </rPr>
      <t xml:space="preserve"> </t>
    </r>
  </si>
  <si>
    <t>Sales channel</t>
  </si>
  <si>
    <t>90% to 92.4%</t>
  </si>
  <si>
    <t>£2,500 to £2,999</t>
  </si>
  <si>
    <t>5% to 7.4%</t>
  </si>
  <si>
    <t>85% to 87.4%</t>
  </si>
  <si>
    <t>£3,000 to £3,499</t>
  </si>
  <si>
    <t>97.5 to 100%</t>
  </si>
  <si>
    <t>£3,500 to £3,999</t>
  </si>
  <si>
    <t>95% to 97.5%</t>
  </si>
  <si>
    <t>£4,000 to £4,999</t>
  </si>
  <si>
    <t xml:space="preserve">£1,000 to £1,499 </t>
  </si>
  <si>
    <t>92.5% to 94.9%</t>
  </si>
  <si>
    <t>£15,000 to £19,999</t>
  </si>
  <si>
    <t>7.5% to 9.9%</t>
  </si>
  <si>
    <t>£6,000 to £6,499</t>
  </si>
  <si>
    <t>£2,000 to £2,499</t>
  </si>
  <si>
    <t>£8,000 to £8,499</t>
  </si>
  <si>
    <t>£5,000 to £5,999</t>
  </si>
  <si>
    <t>£6,500 to £6,999</t>
  </si>
  <si>
    <t>75% to 79.9%</t>
  </si>
  <si>
    <t>0% to 2.4%</t>
  </si>
  <si>
    <t>HOME (BUILDINGS AND CONTENTS)</t>
  </si>
  <si>
    <t>Standalone</t>
  </si>
  <si>
    <t>Stand-alone</t>
  </si>
  <si>
    <t>Methodist Insurance Plc</t>
  </si>
  <si>
    <t>UIA (Insurance) Limited</t>
  </si>
  <si>
    <t>20% to 25%</t>
  </si>
  <si>
    <t>10% to 12.4%</t>
  </si>
  <si>
    <t>£1,000 to £1,499</t>
  </si>
  <si>
    <t>£70,000 to £75,000</t>
  </si>
  <si>
    <t>HOME EMERGENCY</t>
  </si>
  <si>
    <t>PERSONAL ACCIDENT</t>
  </si>
  <si>
    <t>KEY COVER</t>
  </si>
  <si>
    <t>Stand alone</t>
  </si>
  <si>
    <t>15% to 17.4%</t>
  </si>
  <si>
    <t>12.5% to 14.9%</t>
  </si>
  <si>
    <t>85% to 89.9%</t>
  </si>
  <si>
    <t>25% to 29.9%</t>
  </si>
  <si>
    <t>17.5% to 19.9%</t>
  </si>
  <si>
    <t>95% to 97.4%</t>
  </si>
  <si>
    <t>90% to 94.9%</t>
  </si>
  <si>
    <t>97.5% to 100%</t>
  </si>
  <si>
    <t>80% to 84.9%</t>
  </si>
  <si>
    <t>Add-on</t>
  </si>
  <si>
    <t>35% to 39.9%</t>
  </si>
  <si>
    <t>70% to 74.9%</t>
  </si>
  <si>
    <t>£110 to £119.9</t>
  </si>
  <si>
    <t>Between 1 in 100 policies and 1 in 250 policies</t>
  </si>
  <si>
    <t>Between 1 in 100,000 policies and 1 in 150,000 policies</t>
  </si>
  <si>
    <t>Between 1 in 25,000 policies and 1 in 49,999 policies</t>
  </si>
  <si>
    <t>Between 1 in 500 policies and 1 in 1,000 policies</t>
  </si>
  <si>
    <t>Between 1 in 2,500 policies and 1 in 4,999 policies</t>
  </si>
  <si>
    <t>Between 1 in 10,000 policies and 1 in 15,000 policies</t>
  </si>
  <si>
    <t>95% to 100%</t>
  </si>
  <si>
    <t>£500 to £999</t>
  </si>
  <si>
    <t>£1,000 to £1,999</t>
  </si>
  <si>
    <t>Between 1 in 50,000 policies and 1 in 100,000 policies</t>
  </si>
  <si>
    <t>Between 0 and 1 in 100,000 policies</t>
  </si>
  <si>
    <t>4.0% to 4.99%</t>
  </si>
  <si>
    <t>0.0% to 0.99%</t>
  </si>
  <si>
    <t>1.0% to 1.99%</t>
  </si>
  <si>
    <t>2.0% to 2.99%</t>
  </si>
  <si>
    <t>3.0% to 3.99%</t>
  </si>
  <si>
    <t xml:space="preserve"> 85% to 89.9% </t>
  </si>
  <si>
    <t xml:space="preserve"> 80% to 84.9% </t>
  </si>
  <si>
    <t>£200 to £249</t>
  </si>
  <si>
    <t>£150 to £199</t>
  </si>
  <si>
    <t>£350 to £399</t>
  </si>
  <si>
    <t>Increase/ decrease of %</t>
  </si>
  <si>
    <t>Increase decrease of %</t>
  </si>
  <si>
    <t>Marketstudy (Zenith)</t>
  </si>
  <si>
    <t>Zenith (Markerstudy Group)</t>
  </si>
  <si>
    <t>Admiral Insurance (Gibraltar) Limited</t>
  </si>
  <si>
    <t>Ageas Insurance Limited</t>
  </si>
  <si>
    <t>Allianz Insurance plc</t>
  </si>
  <si>
    <t>Aviva Insurance Limited</t>
  </si>
  <si>
    <t>AXA Insurance UK Plc</t>
  </si>
  <si>
    <t>Canopius Managing Agents Limited</t>
  </si>
  <si>
    <t>XL Catlin Services SE</t>
  </si>
  <si>
    <t>CIS General Insurance Limited</t>
  </si>
  <si>
    <t>Cornish Mutual Assurance Company Limited</t>
  </si>
  <si>
    <t>Covea Insurance plc</t>
  </si>
  <si>
    <t>Ecclesiastical Insurance Office Plc</t>
  </si>
  <si>
    <t>esure Insurance Limited</t>
  </si>
  <si>
    <t>Gresham Insurance Company Limited</t>
  </si>
  <si>
    <t>Hiscox Insurance Company Limited *</t>
  </si>
  <si>
    <t>Hiscox Syndicates Limited *</t>
  </si>
  <si>
    <t>Lloyds Bank General Insurance Limited</t>
  </si>
  <si>
    <t>Legal and General Insurance Limited</t>
  </si>
  <si>
    <t>Liberty Insurance Limited</t>
  </si>
  <si>
    <t>Liverpool Victoria Insurance Company Limited</t>
  </si>
  <si>
    <t>MS Amlin Underwriting Limited</t>
  </si>
  <si>
    <t>The National Farmers' Union Mutual Insurance Society Limited</t>
  </si>
  <si>
    <t>Royal &amp; Sun Alliance Insurance Plc</t>
  </si>
  <si>
    <t>St Andrew's Insurance Plc</t>
  </si>
  <si>
    <t>Tesco Underwriting Limited</t>
  </si>
  <si>
    <t>The Salvation Army General Insurance Corporation Ltd</t>
  </si>
  <si>
    <t>Zurich Insurance PLC</t>
  </si>
  <si>
    <t>Amtrust Europe Limited</t>
  </si>
  <si>
    <t>Brit Syndicates Limited</t>
  </si>
  <si>
    <t>British Gas Insurance Limited +</t>
  </si>
  <si>
    <t>DAS Legal Expenses Insurance Company Limited</t>
  </si>
  <si>
    <t>£4,000 to £4,499</t>
  </si>
  <si>
    <t>£17,500 to £17,999</t>
  </si>
  <si>
    <t>£200 to £219.9</t>
  </si>
  <si>
    <t>80% to 89.9%</t>
  </si>
  <si>
    <t>£100 to £119.9</t>
  </si>
  <si>
    <t>£10,000 to £14,999</t>
  </si>
  <si>
    <t>Below 2.5%</t>
  </si>
  <si>
    <t>Qmetric Group Limited</t>
  </si>
  <si>
    <t>£120 to £139.9</t>
  </si>
  <si>
    <t>£220 to £239.9</t>
  </si>
  <si>
    <t>£80 to £99.9</t>
  </si>
  <si>
    <t>£240 to £259.9</t>
  </si>
  <si>
    <t>£180 to £199.9</t>
  </si>
  <si>
    <t>Unavailable</t>
  </si>
  <si>
    <t>£140 to £159.9</t>
  </si>
  <si>
    <t>Between 1 in 250 policies and 1 in 500 policies</t>
  </si>
  <si>
    <t>90% to 100%</t>
  </si>
  <si>
    <t>60% to 69.9%</t>
  </si>
  <si>
    <t>£3,000 to £4,000</t>
  </si>
  <si>
    <t>£40,000 to £45,000</t>
  </si>
  <si>
    <t>£50,000 to £55,000</t>
  </si>
  <si>
    <t>£30,000 to £35,000</t>
  </si>
  <si>
    <t>35% to 37.4%</t>
  </si>
  <si>
    <t>25% to 27.4%</t>
  </si>
  <si>
    <t>32.5% to 34.9%</t>
  </si>
  <si>
    <t>77.5% to 79.9%</t>
  </si>
  <si>
    <t>0% to 4.9%</t>
  </si>
  <si>
    <t>£50,000 to £50,499</t>
  </si>
  <si>
    <t>£20,000 to £20,499</t>
  </si>
  <si>
    <t>£31,000 to £31,499</t>
  </si>
  <si>
    <t>£100,000 - £100,499</t>
  </si>
  <si>
    <t>£9,000 to £9,499</t>
  </si>
  <si>
    <t>£17,000 to £17,499</t>
  </si>
  <si>
    <t>£400 to £449</t>
  </si>
  <si>
    <t>0.5% to 1.00%</t>
  </si>
  <si>
    <r>
      <rPr>
        <sz val="10"/>
        <rFont val="Arial"/>
        <family val="2"/>
      </rPr>
      <t xml:space="preserve"> * </t>
    </r>
    <r>
      <rPr>
        <sz val="8"/>
        <rFont val="Arial"/>
        <family val="2"/>
      </rPr>
      <t>= data for this firm primarily relates to specialist or high worth business</t>
    </r>
  </si>
  <si>
    <t>+ - pilot data for this firm reflects the cost of the home emergency and excludes the cost of the regular boiler service which will typically be part of the product for some or all customers.</t>
  </si>
  <si>
    <t>Note</t>
  </si>
  <si>
    <t>*</t>
  </si>
  <si>
    <t>+</t>
  </si>
  <si>
    <t>Aviva Insurance Limited +</t>
  </si>
  <si>
    <t>DAS Legal Expenses Insurance Company Limited +</t>
  </si>
  <si>
    <t>++ - personal accident data for this firm relates to a motor extended personal accident product.</t>
  </si>
  <si>
    <t>++</t>
  </si>
  <si>
    <t>£90 to £99.99</t>
  </si>
  <si>
    <t>£180 to £189.99</t>
  </si>
  <si>
    <t>£170 to £179.99</t>
  </si>
  <si>
    <t>£240 to £249.99</t>
  </si>
  <si>
    <t>£140 to £149.99</t>
  </si>
  <si>
    <t>£130 to £139.99</t>
  </si>
  <si>
    <t>£230 to £239.99</t>
  </si>
  <si>
    <t>£100 to £109.99</t>
  </si>
  <si>
    <t>£200 to £209.99</t>
  </si>
  <si>
    <t>£120 to £129.99</t>
  </si>
  <si>
    <t>£150 to £159.99</t>
  </si>
  <si>
    <t xml:space="preserve">Please note that we made changes to and clarifications to the information request and guidance provided to firms from the 2016 data request. This will reduce comparability of data between this dataset and the previous dataset published on 25 January 2017.  For example the definition of an add-on was broadened. We also clarified that enquiries should be excluded from the data, and that the home data should exclude contents only and buildings only policies.
There may be differences in the way that individual firms interpreted the 2016 guidance compared to the 2017 guidance which may contribute to the changes from 2016 to 2017. 
</t>
  </si>
  <si>
    <t xml:space="preserve">Please note that we made changes to and clarifications to the information request and guidance provided to firms from the 2016 data request. This will reduce comparability of data between this dataset and the previous dataset published on 25 January 2017.  For example the definition of an add-on was broadened. We also clarified that enquiries should be excluded from the data.
There may be differences in the way that individual firms interpreted the 2016 guidance compared to the 2017 guidance which may contribute to the changes from 2016 to 2017. 
</t>
  </si>
  <si>
    <t xml:space="preserve">Please note that we made changes to and clarifications to the information request and guidance provided to firms from the 2016 data request. This will reduce comparability of data between this dataset and the previous dataset published on 25 January 2017.  For example the definition of an add-on was broadened. We also clarified that enquiries should be excluded from the data.
There may be differences in the way that individual firms interpreted the 2016 guidance compared to the 2017 guidance which may contribute to the changes from 2016 to 2017. </t>
  </si>
  <si>
    <t>Acromas Insurance Company Ltd (AICL)</t>
  </si>
  <si>
    <t>£250 to £299</t>
  </si>
  <si>
    <t>Claims Frequency</t>
  </si>
  <si>
    <t>Claims Acceptance Rate</t>
  </si>
  <si>
    <t>Average Claim Pay-out</t>
  </si>
  <si>
    <t xml:space="preserve">Average Claim Pay-out </t>
  </si>
  <si>
    <t>Acromas Insurance Company Ltd</t>
  </si>
  <si>
    <t xml:space="preserve">Acromas Insurance Company Ltd </t>
  </si>
  <si>
    <t>£1,090 to £1,099.9</t>
  </si>
  <si>
    <t>£250 to £259.9</t>
  </si>
  <si>
    <t>++ - average claims pay-out for this firm's home emergency add-on product includes claims costs which could include home buildings, home contents as well as home emergency.</t>
  </si>
  <si>
    <t>Liverpool Victoria Insurance Company Limited ++</t>
  </si>
  <si>
    <t>Royal &amp; Sun Alliance Insurance Plc ++</t>
  </si>
  <si>
    <t>AmTrust</t>
  </si>
  <si>
    <t>Zenith Insurance plc</t>
  </si>
  <si>
    <t>Chubb European Group Limited *</t>
  </si>
  <si>
    <t>Claims Acceptance Rate Banding</t>
  </si>
  <si>
    <t xml:space="preserve">Average Claim Pay-out Banding </t>
  </si>
  <si>
    <t>Claims Frequency Banding</t>
  </si>
  <si>
    <t xml:space="preserve">Claims Frequency Banding </t>
  </si>
  <si>
    <t xml:space="preserve">Claims Acceptance Rate Banding </t>
  </si>
  <si>
    <t>UK Insurance Ltd (UKI)</t>
  </si>
  <si>
    <t>Great Lakes Insurance SE (FRN 769884)</t>
  </si>
  <si>
    <t>Great Lakes Insurance SE (FRN 769884)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</si>
</sst>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1" formatCode="_-* #,##0_-;\-* #,##0_-;_-* &quot;-&quot;_-;_-@_-"/>
    <numFmt numFmtId="44" formatCode="_-&quot;£&quot;* #,##0.00_-;\-&quot;£&quot;* #,##0.00_-;_-&quot;£&quot;* &quot;-&quot;??_-;_-@_-"/>
    <numFmt numFmtId="43" formatCode="_-* #,##0.00_-;\-* #,##0.00_-;_-* &quot;-&quot;??_-;_-@_-"/>
    <numFmt numFmtId="164" formatCode="0.0%"/>
    <numFmt numFmtId="165" formatCode="_-* #,##0.00_-;\-* #,##0.00_-;_-* &quot;-&quot;_-;_-@_-"/>
    <numFmt numFmtId="166" formatCode="0.00000%"/>
    <numFmt numFmtId="167" formatCode="0.000%"/>
    <numFmt numFmtId="168" formatCode="_-&quot;£&quot;* #,##0_-;\-&quot;£&quot;* #,##0_-;_-&quot;£&quot;* &quot;-&quot;??_-;_-@_-"/>
  </numFmts>
  <fonts count="29" x14ac:knownFonts="1">
    <font>
      <sz val="11"/>
      <color theme="1"/>
      <name val="Verdana"/>
      <family val="2"/>
      <scheme val="minor"/>
    </font>
    <font>
      <sz val="10"/>
      <color theme="1"/>
      <name val="Verdana"/>
      <family val="2"/>
    </font>
    <font>
      <sz val="10"/>
      <color theme="1"/>
      <name val="Verdana"/>
      <family val="2"/>
    </font>
    <font>
      <sz val="10"/>
      <color theme="1"/>
      <name val="Verdana"/>
      <family val="2"/>
    </font>
    <font>
      <sz val="11"/>
      <color theme="1"/>
      <name val="Verdana"/>
      <family val="2"/>
      <scheme val="minor"/>
    </font>
    <font>
      <sz val="11"/>
      <color theme="1"/>
      <name val="Arial"/>
      <family val="2"/>
    </font>
    <font>
      <sz val="10"/>
      <color theme="1"/>
      <name val="Arial"/>
      <family val="2"/>
    </font>
    <font>
      <u/>
      <sz val="11"/>
      <color theme="10"/>
      <name val="Verdana"/>
      <family val="2"/>
      <scheme val="minor"/>
    </font>
    <font>
      <sz val="10"/>
      <name val="Arial"/>
      <family val="2"/>
    </font>
    <font>
      <sz val="8"/>
      <name val="Arial"/>
      <family val="2"/>
    </font>
    <font>
      <sz val="10"/>
      <name val="Arial"/>
      <family val="2"/>
    </font>
    <font>
      <sz val="11"/>
      <color rgb="FF006100"/>
      <name val="Verdana"/>
      <family val="2"/>
      <scheme val="minor"/>
    </font>
    <font>
      <u/>
      <sz val="10"/>
      <color theme="10"/>
      <name val="Arial"/>
      <family val="2"/>
    </font>
    <font>
      <sz val="11"/>
      <color rgb="FF9C6500"/>
      <name val="Verdana"/>
      <family val="2"/>
      <scheme val="minor"/>
    </font>
    <font>
      <b/>
      <sz val="9"/>
      <name val="Arial"/>
      <family val="2"/>
    </font>
    <font>
      <sz val="8"/>
      <color theme="1"/>
      <name val="Arial"/>
      <family val="2"/>
    </font>
    <font>
      <b/>
      <sz val="8"/>
      <color theme="1"/>
      <name val="Arial"/>
      <family val="2"/>
    </font>
    <font>
      <b/>
      <sz val="11"/>
      <name val="Arial"/>
      <family val="2"/>
    </font>
    <font>
      <sz val="8"/>
      <color rgb="FFFF0000"/>
      <name val="Arial"/>
      <family val="2"/>
    </font>
    <font>
      <sz val="9"/>
      <color indexed="81"/>
      <name val="Tahoma"/>
      <family val="2"/>
    </font>
    <font>
      <b/>
      <sz val="8"/>
      <name val="Arial"/>
      <family val="2"/>
    </font>
    <font>
      <sz val="8"/>
      <color theme="1"/>
      <name val="Verdana"/>
      <family val="2"/>
      <scheme val="minor"/>
    </font>
    <font>
      <b/>
      <sz val="8"/>
      <color theme="1"/>
      <name val="Verdana"/>
      <family val="2"/>
      <scheme val="minor"/>
    </font>
    <font>
      <sz val="8"/>
      <color theme="1"/>
      <name val="Verdana"/>
      <family val="2"/>
    </font>
    <font>
      <sz val="8"/>
      <name val="Verdana"/>
      <family val="2"/>
      <scheme val="minor"/>
    </font>
    <font>
      <sz val="11"/>
      <color indexed="8"/>
      <name val="Calibri"/>
      <family val="2"/>
    </font>
    <font>
      <sz val="8"/>
      <color rgb="FFFF0000"/>
      <name val="Verdana"/>
      <family val="2"/>
      <scheme val="minor"/>
    </font>
    <font>
      <i/>
      <sz val="9"/>
      <color indexed="81"/>
      <name val="Tahoma"/>
      <family val="2"/>
    </font>
    <font>
      <sz val="10"/>
      <color rgb="FFFF0000"/>
      <name val="Arial"/>
      <family val="2"/>
    </font>
  </fonts>
  <fills count="16">
    <fill>
      <patternFill patternType="none"/>
    </fill>
    <fill>
      <patternFill patternType="gray125"/>
    </fill>
    <fill>
      <patternFill patternType="solid">
        <fgColor rgb="FFC6EFCE"/>
      </patternFill>
    </fill>
    <fill>
      <patternFill patternType="solid">
        <fgColor rgb="FFFFEB9C"/>
      </patternFill>
    </fill>
    <fill>
      <patternFill patternType="solid">
        <fgColor theme="6"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2" tint="0.59999389629810485"/>
        <bgColor indexed="64"/>
      </patternFill>
    </fill>
    <fill>
      <patternFill patternType="solid">
        <fgColor theme="4" tint="0.59999389629810485"/>
        <bgColor indexed="64"/>
      </patternFill>
    </fill>
    <fill>
      <patternFill patternType="solid">
        <fgColor theme="0" tint="-0.34998626667073579"/>
        <bgColor indexed="64"/>
      </patternFill>
    </fill>
    <fill>
      <patternFill patternType="solid">
        <fgColor rgb="FF92D050"/>
        <bgColor indexed="64"/>
      </patternFill>
    </fill>
    <fill>
      <patternFill patternType="solid">
        <fgColor theme="4" tint="0.39997558519241921"/>
        <bgColor indexed="64"/>
      </patternFill>
    </fill>
  </fills>
  <borders count="2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thin">
        <color indexed="64"/>
      </left>
      <right style="medium">
        <color indexed="64"/>
      </right>
      <top/>
      <bottom/>
      <diagonal/>
    </border>
  </borders>
  <cellStyleXfs count="4549">
    <xf numFmtId="0" fontId="0" fillId="0" borderId="0"/>
    <xf numFmtId="44" fontId="4" fillId="0" borderId="0" applyFont="0" applyFill="0" applyBorder="0" applyAlignment="0" applyProtection="0"/>
    <xf numFmtId="9" fontId="4"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4" fillId="0" borderId="0"/>
    <xf numFmtId="9" fontId="4" fillId="0" borderId="0" applyFont="0" applyFill="0" applyBorder="0" applyAlignment="0" applyProtection="0"/>
    <xf numFmtId="0" fontId="5" fillId="0" borderId="0"/>
    <xf numFmtId="0" fontId="4" fillId="4" borderId="0" applyNumberFormat="0" applyBorder="0" applyAlignment="0" applyProtection="0"/>
    <xf numFmtId="0" fontId="4" fillId="5" borderId="0" applyNumberFormat="0" applyBorder="0" applyAlignment="0" applyProtection="0"/>
    <xf numFmtId="9" fontId="5" fillId="0" borderId="0" applyFont="0" applyFill="0" applyBorder="0" applyAlignment="0" applyProtection="0"/>
    <xf numFmtId="0" fontId="3" fillId="0" borderId="0"/>
    <xf numFmtId="0" fontId="8" fillId="0" borderId="0" applyNumberFormat="0" applyFont="0" applyFill="0" applyBorder="0" applyAlignment="0" applyProtection="0"/>
    <xf numFmtId="0" fontId="4" fillId="6" borderId="0" applyNumberFormat="0" applyBorder="0" applyAlignment="0" applyProtection="0"/>
    <xf numFmtId="43" fontId="8" fillId="0" borderId="0" applyNumberFormat="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0" fontId="11" fillId="2" borderId="0" applyNumberFormat="0" applyBorder="0" applyAlignment="0" applyProtection="0"/>
    <xf numFmtId="0" fontId="12" fillId="0" borderId="0" applyNumberFormat="0" applyFill="0" applyBorder="0" applyAlignment="0" applyProtection="0"/>
    <xf numFmtId="0" fontId="7" fillId="0" borderId="0" applyNumberFormat="0" applyFill="0" applyBorder="0" applyAlignment="0" applyProtection="0"/>
    <xf numFmtId="0" fontId="13" fillId="3" borderId="0" applyNumberFormat="0" applyBorder="0" applyAlignment="0" applyProtection="0"/>
    <xf numFmtId="0" fontId="6" fillId="0" borderId="0"/>
    <xf numFmtId="0" fontId="5" fillId="0" borderId="0"/>
    <xf numFmtId="0" fontId="4" fillId="0" borderId="0"/>
    <xf numFmtId="9" fontId="8" fillId="0" borderId="0" applyNumberFormat="0" applyFont="0" applyFill="0" applyBorder="0" applyAlignment="0" applyProtection="0"/>
    <xf numFmtId="9" fontId="6" fillId="0" borderId="0" applyFont="0" applyFill="0" applyBorder="0" applyAlignment="0" applyProtection="0"/>
    <xf numFmtId="9" fontId="4" fillId="0" borderId="0" applyFont="0" applyFill="0" applyBorder="0" applyAlignment="0" applyProtection="0"/>
    <xf numFmtId="0" fontId="10" fillId="0" borderId="0" applyNumberFormat="0" applyFont="0" applyFill="0" applyBorder="0" applyAlignment="0" applyProtection="0"/>
    <xf numFmtId="43" fontId="10" fillId="0" borderId="0" applyNumberFormat="0" applyFont="0" applyFill="0" applyBorder="0" applyAlignment="0" applyProtection="0"/>
    <xf numFmtId="9" fontId="10" fillId="0" borderId="0" applyNumberFormat="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5" fillId="0" borderId="0"/>
    <xf numFmtId="0" fontId="3" fillId="0" borderId="0"/>
    <xf numFmtId="0" fontId="10" fillId="0" borderId="0" applyNumberFormat="0" applyFont="0" applyFill="0" applyBorder="0" applyAlignment="0" applyProtection="0"/>
    <xf numFmtId="43" fontId="10" fillId="0" borderId="0" applyNumberFormat="0" applyFont="0" applyFill="0" applyBorder="0" applyAlignment="0" applyProtection="0"/>
    <xf numFmtId="9" fontId="10" fillId="0" borderId="0" applyNumberFormat="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43" fontId="25" fillId="0" borderId="0" applyFont="0" applyFill="0" applyBorder="0" applyAlignment="0" applyProtection="0"/>
    <xf numFmtId="44" fontId="25" fillId="0" borderId="0" applyFont="0" applyFill="0" applyBorder="0" applyAlignment="0" applyProtection="0"/>
    <xf numFmtId="9" fontId="25" fillId="0" borderId="0" applyFont="0" applyFill="0" applyBorder="0" applyAlignment="0" applyProtection="0"/>
    <xf numFmtId="44" fontId="4"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9" fontId="10" fillId="0" borderId="0" applyNumberFormat="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10" fillId="0" borderId="0" applyNumberFormat="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8" fillId="0" borderId="0" applyNumberFormat="0" applyFont="0" applyFill="0" applyBorder="0" applyAlignment="0" applyProtection="0"/>
    <xf numFmtId="43" fontId="8" fillId="0" borderId="0" applyNumberFormat="0" applyFont="0" applyFill="0" applyBorder="0" applyAlignment="0" applyProtection="0"/>
    <xf numFmtId="9" fontId="8" fillId="0" borderId="0" applyNumberFormat="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43" fontId="10" fillId="0" borderId="0" applyNumberFormat="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0" fontId="10" fillId="0" borderId="0" applyNumberFormat="0" applyFont="0" applyFill="0" applyBorder="0" applyAlignment="0" applyProtection="0"/>
    <xf numFmtId="43" fontId="10" fillId="0" borderId="0" applyNumberFormat="0" applyFont="0" applyFill="0" applyBorder="0" applyAlignment="0" applyProtection="0"/>
    <xf numFmtId="9" fontId="10" fillId="0" borderId="0" applyNumberFormat="0" applyFont="0" applyFill="0" applyBorder="0" applyAlignment="0" applyProtection="0"/>
    <xf numFmtId="43" fontId="4" fillId="0" borderId="0" applyFont="0" applyFill="0" applyBorder="0" applyAlignment="0" applyProtection="0"/>
    <xf numFmtId="0" fontId="4" fillId="0" borderId="0"/>
    <xf numFmtId="44" fontId="4" fillId="0" borderId="0" applyFont="0" applyFill="0" applyBorder="0" applyAlignment="0" applyProtection="0"/>
    <xf numFmtId="9" fontId="4" fillId="0" borderId="0" applyFont="0" applyFill="0" applyBorder="0" applyAlignment="0" applyProtection="0"/>
    <xf numFmtId="0" fontId="10" fillId="0" borderId="0" applyNumberFormat="0" applyFont="0" applyFill="0" applyBorder="0" applyAlignment="0" applyProtection="0"/>
    <xf numFmtId="9" fontId="10" fillId="0" borderId="0" applyNumberFormat="0" applyFont="0" applyFill="0" applyBorder="0" applyAlignment="0" applyProtection="0"/>
    <xf numFmtId="43" fontId="10" fillId="0" borderId="0" applyNumberFormat="0" applyFont="0" applyFill="0" applyBorder="0" applyAlignment="0" applyProtection="0"/>
    <xf numFmtId="43" fontId="10" fillId="0" borderId="0" applyNumberFormat="0" applyFont="0" applyFill="0" applyBorder="0" applyAlignment="0" applyProtection="0"/>
    <xf numFmtId="0" fontId="10" fillId="0" borderId="0" applyNumberFormat="0" applyFont="0" applyFill="0" applyBorder="0" applyAlignment="0" applyProtection="0"/>
    <xf numFmtId="9" fontId="10" fillId="0" borderId="0" applyNumberFormat="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10" fillId="0" borderId="0" applyNumberFormat="0" applyFont="0" applyFill="0" applyBorder="0" applyAlignment="0" applyProtection="0"/>
    <xf numFmtId="43" fontId="10" fillId="0" borderId="0" applyNumberFormat="0" applyFont="0" applyFill="0" applyBorder="0" applyAlignment="0" applyProtection="0"/>
    <xf numFmtId="9" fontId="10" fillId="0" borderId="0" applyNumberFormat="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10" fillId="0" borderId="0" applyNumberFormat="0" applyFont="0" applyFill="0" applyBorder="0" applyAlignment="0" applyProtection="0"/>
    <xf numFmtId="43" fontId="10" fillId="0" borderId="0" applyNumberFormat="0" applyFont="0" applyFill="0" applyBorder="0" applyAlignment="0" applyProtection="0"/>
    <xf numFmtId="9" fontId="10" fillId="0" borderId="0" applyNumberFormat="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10" fillId="0" borderId="0" applyNumberFormat="0" applyFont="0" applyFill="0" applyBorder="0" applyAlignment="0" applyProtection="0"/>
    <xf numFmtId="43" fontId="10" fillId="0" borderId="0" applyNumberFormat="0" applyFont="0" applyFill="0" applyBorder="0" applyAlignment="0" applyProtection="0"/>
    <xf numFmtId="9" fontId="10" fillId="0" borderId="0" applyNumberFormat="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10" fillId="0" borderId="0" applyNumberFormat="0" applyFont="0" applyFill="0" applyBorder="0" applyAlignment="0" applyProtection="0"/>
    <xf numFmtId="43" fontId="10" fillId="0" borderId="0" applyNumberFormat="0" applyFont="0" applyFill="0" applyBorder="0" applyAlignment="0" applyProtection="0"/>
    <xf numFmtId="9" fontId="10" fillId="0" borderId="0" applyNumberFormat="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0" fontId="10" fillId="0" borderId="0" applyNumberFormat="0" applyFont="0" applyFill="0" applyBorder="0" applyAlignment="0" applyProtection="0"/>
    <xf numFmtId="43" fontId="10" fillId="0" borderId="0" applyNumberFormat="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9" fontId="10" fillId="0" borderId="0" applyNumberFormat="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43" fontId="10" fillId="0" borderId="0" applyNumberFormat="0" applyFont="0" applyFill="0" applyBorder="0" applyAlignment="0" applyProtection="0"/>
    <xf numFmtId="0" fontId="10" fillId="0" borderId="0" applyNumberFormat="0" applyFont="0" applyFill="0" applyBorder="0" applyAlignment="0" applyProtection="0"/>
    <xf numFmtId="9" fontId="10" fillId="0" borderId="0" applyNumberFormat="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8" fillId="0" borderId="0" applyNumberFormat="0" applyFont="0" applyFill="0" applyBorder="0" applyAlignment="0" applyProtection="0"/>
    <xf numFmtId="43" fontId="8" fillId="0" borderId="0" applyNumberFormat="0" applyFont="0" applyFill="0" applyBorder="0" applyAlignment="0" applyProtection="0"/>
    <xf numFmtId="9" fontId="8" fillId="0" borderId="0" applyNumberFormat="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8" fillId="0" borderId="0" applyNumberFormat="0" applyFont="0" applyFill="0" applyBorder="0" applyAlignment="0" applyProtection="0"/>
    <xf numFmtId="43" fontId="8" fillId="0" borderId="0" applyNumberFormat="0" applyFont="0" applyFill="0" applyBorder="0" applyAlignment="0" applyProtection="0"/>
    <xf numFmtId="9" fontId="8" fillId="0" borderId="0" applyNumberFormat="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10" fillId="0" borderId="0" applyNumberFormat="0" applyFont="0" applyFill="0" applyBorder="0" applyAlignment="0" applyProtection="0"/>
    <xf numFmtId="43" fontId="10" fillId="0" borderId="0" applyNumberFormat="0" applyFont="0" applyFill="0" applyBorder="0" applyAlignment="0" applyProtection="0"/>
    <xf numFmtId="9" fontId="10" fillId="0" borderId="0" applyNumberFormat="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10" fillId="0" borderId="0" applyNumberFormat="0" applyFont="0" applyFill="0" applyBorder="0" applyAlignment="0" applyProtection="0"/>
    <xf numFmtId="43" fontId="10" fillId="0" borderId="0" applyNumberFormat="0" applyFont="0" applyFill="0" applyBorder="0" applyAlignment="0" applyProtection="0"/>
    <xf numFmtId="9" fontId="10" fillId="0" borderId="0" applyNumberFormat="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8" fillId="0" borderId="0" applyNumberFormat="0" applyFont="0" applyFill="0" applyBorder="0" applyAlignment="0" applyProtection="0"/>
    <xf numFmtId="9" fontId="8" fillId="0" borderId="0" applyNumberFormat="0" applyFont="0" applyFill="0" applyBorder="0" applyAlignment="0" applyProtection="0"/>
    <xf numFmtId="0" fontId="10" fillId="0" borderId="0" applyNumberFormat="0" applyFont="0" applyFill="0" applyBorder="0" applyAlignment="0" applyProtection="0"/>
    <xf numFmtId="9" fontId="10" fillId="0" borderId="0" applyNumberFormat="0" applyFont="0" applyFill="0" applyBorder="0" applyAlignment="0" applyProtection="0"/>
  </cellStyleXfs>
  <cellXfs count="394">
    <xf numFmtId="0" fontId="0" fillId="0" borderId="0" xfId="0"/>
    <xf numFmtId="0" fontId="0" fillId="0" borderId="0" xfId="0"/>
    <xf numFmtId="0" fontId="15" fillId="9" borderId="0" xfId="0" applyFont="1" applyFill="1" applyAlignment="1"/>
    <xf numFmtId="0" fontId="20" fillId="7" borderId="2" xfId="40" applyNumberFormat="1" applyFont="1" applyFill="1" applyBorder="1" applyAlignment="1">
      <alignment horizontal="center" vertical="center" wrapText="1"/>
    </xf>
    <xf numFmtId="0" fontId="16" fillId="0" borderId="7" xfId="0" applyFont="1" applyBorder="1"/>
    <xf numFmtId="0" fontId="16" fillId="0" borderId="5" xfId="0" applyFont="1" applyBorder="1" applyAlignment="1">
      <alignment wrapText="1"/>
    </xf>
    <xf numFmtId="0" fontId="16" fillId="0" borderId="7" xfId="0" applyFont="1" applyFill="1" applyBorder="1" applyAlignment="1">
      <alignment horizontal="left" wrapText="1"/>
    </xf>
    <xf numFmtId="0" fontId="21" fillId="0" borderId="0" xfId="0" applyFont="1" applyFill="1"/>
    <xf numFmtId="0" fontId="15" fillId="14" borderId="0" xfId="0" applyFont="1" applyFill="1"/>
    <xf numFmtId="0" fontId="20" fillId="7" borderId="12" xfId="0" applyFont="1" applyFill="1" applyBorder="1"/>
    <xf numFmtId="9" fontId="9" fillId="7" borderId="4" xfId="2" applyFont="1" applyFill="1" applyBorder="1"/>
    <xf numFmtId="9" fontId="9" fillId="7" borderId="4" xfId="2" applyFont="1" applyFill="1" applyBorder="1" applyAlignment="1">
      <alignment horizontal="right"/>
    </xf>
    <xf numFmtId="0" fontId="9" fillId="0" borderId="0" xfId="0" applyFont="1" applyAlignment="1"/>
    <xf numFmtId="0" fontId="9" fillId="0" borderId="0" xfId="0" applyFont="1"/>
    <xf numFmtId="0" fontId="0" fillId="0" borderId="0" xfId="0" applyFill="1"/>
    <xf numFmtId="44" fontId="21" fillId="0" borderId="0" xfId="1" applyFont="1"/>
    <xf numFmtId="44" fontId="21" fillId="0" borderId="0" xfId="1" applyFont="1" applyFill="1"/>
    <xf numFmtId="9" fontId="21" fillId="0" borderId="0" xfId="0" applyNumberFormat="1" applyFont="1"/>
    <xf numFmtId="0" fontId="0" fillId="0" borderId="0" xfId="0"/>
    <xf numFmtId="0" fontId="9" fillId="11" borderId="11" xfId="40" applyNumberFormat="1" applyFont="1" applyFill="1" applyBorder="1" applyAlignment="1"/>
    <xf numFmtId="0" fontId="9" fillId="11" borderId="9" xfId="40" applyNumberFormat="1" applyFont="1" applyFill="1" applyBorder="1" applyAlignment="1"/>
    <xf numFmtId="0" fontId="15" fillId="8" borderId="11" xfId="0" applyFont="1" applyFill="1" applyBorder="1" applyAlignment="1">
      <alignment horizontal="left"/>
    </xf>
    <xf numFmtId="0" fontId="15" fillId="10" borderId="11" xfId="0" applyFont="1" applyFill="1" applyBorder="1" applyAlignment="1">
      <alignment horizontal="left"/>
    </xf>
    <xf numFmtId="0" fontId="9" fillId="13" borderId="11" xfId="0" applyFont="1" applyFill="1" applyBorder="1" applyAlignment="1">
      <alignment horizontal="left"/>
    </xf>
    <xf numFmtId="0" fontId="15" fillId="0" borderId="11" xfId="0" applyFont="1" applyFill="1" applyBorder="1" applyAlignment="1">
      <alignment horizontal="left"/>
    </xf>
    <xf numFmtId="0" fontId="15" fillId="12" borderId="11" xfId="0" applyFont="1" applyFill="1" applyBorder="1" applyAlignment="1">
      <alignment horizontal="left"/>
    </xf>
    <xf numFmtId="0" fontId="15" fillId="11" borderId="11" xfId="0" applyFont="1" applyFill="1" applyBorder="1" applyAlignment="1">
      <alignment horizontal="left"/>
    </xf>
    <xf numFmtId="0" fontId="15" fillId="7" borderId="8" xfId="0" applyFont="1" applyFill="1" applyBorder="1" applyAlignment="1">
      <alignment wrapText="1"/>
    </xf>
    <xf numFmtId="0" fontId="16" fillId="0" borderId="0" xfId="0" applyFont="1" applyAlignment="1"/>
    <xf numFmtId="0" fontId="17" fillId="0" borderId="0" xfId="0" applyFont="1" applyAlignment="1">
      <alignment horizontal="left" vertical="center"/>
    </xf>
    <xf numFmtId="0" fontId="15" fillId="0" borderId="0" xfId="0" applyFont="1" applyAlignment="1">
      <alignment horizontal="left" vertical="center"/>
    </xf>
    <xf numFmtId="0" fontId="16" fillId="7" borderId="9" xfId="0" applyFont="1" applyFill="1" applyBorder="1" applyAlignment="1">
      <alignment vertical="top" wrapText="1"/>
    </xf>
    <xf numFmtId="0" fontId="16" fillId="7" borderId="12" xfId="0" applyFont="1" applyFill="1" applyBorder="1" applyAlignment="1">
      <alignment wrapText="1"/>
    </xf>
    <xf numFmtId="0" fontId="16" fillId="0" borderId="7" xfId="0" applyFont="1" applyBorder="1" applyAlignment="1">
      <alignment wrapText="1"/>
    </xf>
    <xf numFmtId="0" fontId="16" fillId="0" borderId="5" xfId="0" applyFont="1" applyBorder="1" applyAlignment="1">
      <alignment wrapText="1"/>
    </xf>
    <xf numFmtId="0" fontId="16" fillId="0" borderId="7" xfId="0" applyFont="1" applyFill="1" applyBorder="1" applyAlignment="1">
      <alignment horizontal="left" wrapText="1"/>
    </xf>
    <xf numFmtId="0" fontId="16" fillId="0" borderId="2" xfId="0" applyFont="1" applyFill="1" applyBorder="1" applyAlignment="1">
      <alignment horizontal="left" wrapText="1"/>
    </xf>
    <xf numFmtId="44" fontId="0" fillId="0" borderId="0" xfId="1" applyFont="1"/>
    <xf numFmtId="0" fontId="0" fillId="0" borderId="0" xfId="0"/>
    <xf numFmtId="0" fontId="15" fillId="0" borderId="0" xfId="0" applyFont="1"/>
    <xf numFmtId="44" fontId="15" fillId="7" borderId="4" xfId="1" applyFont="1" applyFill="1" applyBorder="1" applyAlignment="1">
      <alignment horizontal="right"/>
    </xf>
    <xf numFmtId="0" fontId="17" fillId="0" borderId="0" xfId="0" applyFont="1"/>
    <xf numFmtId="0" fontId="15" fillId="0" borderId="6" xfId="0" applyFont="1" applyBorder="1"/>
    <xf numFmtId="0" fontId="15" fillId="0" borderId="4" xfId="0" applyFont="1" applyFill="1" applyBorder="1" applyAlignment="1">
      <alignment horizontal="left"/>
    </xf>
    <xf numFmtId="0" fontId="15" fillId="7" borderId="10" xfId="0" applyFont="1" applyFill="1" applyBorder="1"/>
    <xf numFmtId="0" fontId="15" fillId="0" borderId="0" xfId="0" applyFont="1" applyAlignment="1"/>
    <xf numFmtId="44" fontId="23" fillId="0" borderId="0" xfId="1" applyFont="1" applyFill="1" applyBorder="1" applyAlignment="1">
      <alignment horizontal="right"/>
    </xf>
    <xf numFmtId="166" fontId="15" fillId="7" borderId="4" xfId="2" applyNumberFormat="1" applyFont="1" applyFill="1" applyBorder="1" applyAlignment="1">
      <alignment horizontal="right"/>
    </xf>
    <xf numFmtId="44" fontId="15" fillId="0" borderId="0" xfId="1" applyFont="1" applyFill="1" applyBorder="1" applyAlignment="1">
      <alignment horizontal="right"/>
    </xf>
    <xf numFmtId="0" fontId="15" fillId="9" borderId="0" xfId="0" applyFont="1" applyFill="1" applyAlignment="1"/>
    <xf numFmtId="0" fontId="16" fillId="7" borderId="1" xfId="0" applyFont="1" applyFill="1" applyBorder="1" applyAlignment="1">
      <alignment wrapText="1"/>
    </xf>
    <xf numFmtId="0" fontId="16" fillId="0" borderId="2" xfId="0" applyFont="1" applyBorder="1" applyAlignment="1">
      <alignment wrapText="1"/>
    </xf>
    <xf numFmtId="0" fontId="16" fillId="0" borderId="5" xfId="0" applyFont="1" applyBorder="1" applyAlignment="1">
      <alignment wrapText="1"/>
    </xf>
    <xf numFmtId="0" fontId="16" fillId="7" borderId="12" xfId="0" applyFont="1" applyFill="1" applyBorder="1" applyAlignment="1">
      <alignment vertical="top" wrapText="1"/>
    </xf>
    <xf numFmtId="0" fontId="16" fillId="0" borderId="7" xfId="0" applyFont="1" applyFill="1" applyBorder="1" applyAlignment="1">
      <alignment horizontal="left" wrapText="1"/>
    </xf>
    <xf numFmtId="9" fontId="18" fillId="0" borderId="6" xfId="2" applyFont="1" applyFill="1" applyBorder="1" applyAlignment="1">
      <alignment horizontal="right"/>
    </xf>
    <xf numFmtId="0" fontId="16" fillId="0" borderId="6" xfId="0" applyFont="1" applyFill="1" applyBorder="1" applyAlignment="1">
      <alignment horizontal="left" wrapText="1"/>
    </xf>
    <xf numFmtId="9" fontId="18" fillId="9" borderId="6" xfId="2" applyFont="1" applyFill="1" applyBorder="1" applyAlignment="1">
      <alignment horizontal="right"/>
    </xf>
    <xf numFmtId="9" fontId="18" fillId="0" borderId="14" xfId="2" applyFont="1" applyFill="1" applyBorder="1" applyAlignment="1">
      <alignment horizontal="right"/>
    </xf>
    <xf numFmtId="0" fontId="16" fillId="7" borderId="10" xfId="0" applyFont="1" applyFill="1" applyBorder="1" applyAlignment="1">
      <alignment wrapText="1"/>
    </xf>
    <xf numFmtId="0" fontId="16" fillId="0" borderId="14" xfId="0" applyFont="1" applyBorder="1" applyAlignment="1">
      <alignment wrapText="1"/>
    </xf>
    <xf numFmtId="0" fontId="16" fillId="0" borderId="0" xfId="0" applyFont="1" applyBorder="1" applyAlignment="1">
      <alignment wrapText="1"/>
    </xf>
    <xf numFmtId="4" fontId="26" fillId="0" borderId="0" xfId="0" applyNumberFormat="1" applyFont="1" applyFill="1" applyBorder="1" applyAlignment="1">
      <alignment horizontal="right"/>
    </xf>
    <xf numFmtId="44" fontId="15" fillId="7" borderId="10" xfId="1" applyFont="1" applyFill="1" applyBorder="1" applyAlignment="1">
      <alignment horizontal="right"/>
    </xf>
    <xf numFmtId="44" fontId="21" fillId="0" borderId="13" xfId="1" applyFont="1" applyFill="1" applyBorder="1" applyAlignment="1">
      <alignment horizontal="right"/>
    </xf>
    <xf numFmtId="4" fontId="26" fillId="0" borderId="13" xfId="0" applyNumberFormat="1" applyFont="1" applyFill="1" applyBorder="1" applyAlignment="1">
      <alignment horizontal="right"/>
    </xf>
    <xf numFmtId="10" fontId="21" fillId="0" borderId="13" xfId="2" applyNumberFormat="1" applyFont="1" applyFill="1" applyBorder="1" applyAlignment="1">
      <alignment horizontal="right"/>
    </xf>
    <xf numFmtId="10" fontId="26" fillId="0" borderId="13" xfId="2" applyNumberFormat="1" applyFont="1" applyFill="1" applyBorder="1" applyAlignment="1">
      <alignment horizontal="right"/>
    </xf>
    <xf numFmtId="10" fontId="21" fillId="0" borderId="0" xfId="2" applyNumberFormat="1" applyFont="1" applyFill="1" applyBorder="1" applyAlignment="1">
      <alignment horizontal="right"/>
    </xf>
    <xf numFmtId="10" fontId="26" fillId="0" borderId="0" xfId="2" applyNumberFormat="1" applyFont="1" applyFill="1" applyBorder="1" applyAlignment="1">
      <alignment horizontal="right"/>
    </xf>
    <xf numFmtId="10" fontId="23" fillId="0" borderId="0" xfId="2" applyNumberFormat="1" applyFont="1" applyFill="1" applyBorder="1" applyAlignment="1">
      <alignment horizontal="right"/>
    </xf>
    <xf numFmtId="10" fontId="15" fillId="0" borderId="0" xfId="2" applyNumberFormat="1" applyFont="1" applyFill="1" applyBorder="1" applyAlignment="1">
      <alignment horizontal="right"/>
    </xf>
    <xf numFmtId="166" fontId="21" fillId="0" borderId="13" xfId="2" applyNumberFormat="1" applyFont="1" applyFill="1" applyBorder="1" applyAlignment="1">
      <alignment horizontal="right"/>
    </xf>
    <xf numFmtId="166" fontId="26" fillId="0" borderId="13" xfId="2" applyNumberFormat="1" applyFont="1" applyFill="1" applyBorder="1" applyAlignment="1">
      <alignment horizontal="right"/>
    </xf>
    <xf numFmtId="166" fontId="21" fillId="0" borderId="0" xfId="2" applyNumberFormat="1" applyFont="1" applyFill="1" applyBorder="1" applyAlignment="1">
      <alignment horizontal="right"/>
    </xf>
    <xf numFmtId="166" fontId="26" fillId="0" borderId="0" xfId="2" applyNumberFormat="1" applyFont="1" applyFill="1" applyBorder="1" applyAlignment="1">
      <alignment horizontal="right"/>
    </xf>
    <xf numFmtId="166" fontId="23" fillId="0" borderId="0" xfId="2" applyNumberFormat="1" applyFont="1" applyFill="1" applyBorder="1" applyAlignment="1">
      <alignment horizontal="right"/>
    </xf>
    <xf numFmtId="166" fontId="15" fillId="0" borderId="0" xfId="2" applyNumberFormat="1" applyFont="1" applyFill="1" applyBorder="1" applyAlignment="1">
      <alignment horizontal="right"/>
    </xf>
    <xf numFmtId="166" fontId="15" fillId="7" borderId="10" xfId="2" applyNumberFormat="1" applyFont="1" applyFill="1" applyBorder="1" applyAlignment="1">
      <alignment horizontal="right"/>
    </xf>
    <xf numFmtId="9" fontId="18" fillId="9" borderId="14" xfId="2" applyFont="1" applyFill="1" applyBorder="1" applyAlignment="1">
      <alignment horizontal="right"/>
    </xf>
    <xf numFmtId="10" fontId="15" fillId="7" borderId="13" xfId="2" applyNumberFormat="1" applyFont="1" applyFill="1" applyBorder="1" applyAlignment="1">
      <alignment horizontal="right"/>
    </xf>
    <xf numFmtId="10" fontId="15" fillId="7" borderId="0" xfId="2" applyNumberFormat="1" applyFont="1" applyFill="1" applyBorder="1" applyAlignment="1">
      <alignment horizontal="right"/>
    </xf>
    <xf numFmtId="10" fontId="23" fillId="14" borderId="0" xfId="2" applyNumberFormat="1" applyFont="1" applyFill="1" applyBorder="1" applyAlignment="1">
      <alignment horizontal="right"/>
    </xf>
    <xf numFmtId="0" fontId="15" fillId="14" borderId="0" xfId="0" applyFont="1" applyFill="1"/>
    <xf numFmtId="0" fontId="0" fillId="0" borderId="0" xfId="0"/>
    <xf numFmtId="44" fontId="9" fillId="7" borderId="4" xfId="1" applyFont="1" applyFill="1" applyBorder="1"/>
    <xf numFmtId="0" fontId="15" fillId="0" borderId="0" xfId="0" applyFont="1"/>
    <xf numFmtId="0" fontId="16" fillId="0" borderId="2" xfId="0" applyFont="1" applyBorder="1"/>
    <xf numFmtId="0" fontId="16" fillId="7" borderId="1" xfId="0" applyFont="1" applyFill="1" applyBorder="1"/>
    <xf numFmtId="44" fontId="15" fillId="7" borderId="4" xfId="1" applyFont="1" applyFill="1" applyBorder="1" applyAlignment="1">
      <alignment horizontal="right"/>
    </xf>
    <xf numFmtId="0" fontId="17" fillId="0" borderId="0" xfId="0" applyFont="1"/>
    <xf numFmtId="41" fontId="9" fillId="7" borderId="4" xfId="41" applyNumberFormat="1" applyFont="1" applyFill="1" applyBorder="1" applyAlignment="1"/>
    <xf numFmtId="0" fontId="15" fillId="10" borderId="4" xfId="0" applyFont="1" applyFill="1" applyBorder="1" applyAlignment="1">
      <alignment horizontal="left"/>
    </xf>
    <xf numFmtId="0" fontId="16" fillId="7" borderId="12" xfId="0" applyFont="1" applyFill="1" applyBorder="1" applyAlignment="1">
      <alignment vertical="top"/>
    </xf>
    <xf numFmtId="0" fontId="15" fillId="8" borderId="4" xfId="0" applyFont="1" applyFill="1" applyBorder="1" applyAlignment="1">
      <alignment horizontal="left"/>
    </xf>
    <xf numFmtId="0" fontId="9" fillId="13" borderId="4" xfId="0" applyFont="1" applyFill="1" applyBorder="1" applyAlignment="1">
      <alignment horizontal="left"/>
    </xf>
    <xf numFmtId="44" fontId="9" fillId="7" borderId="4" xfId="1" applyFont="1" applyFill="1" applyBorder="1" applyAlignment="1"/>
    <xf numFmtId="0" fontId="15" fillId="8" borderId="11" xfId="0" applyFont="1" applyFill="1" applyBorder="1" applyAlignment="1">
      <alignment horizontal="left"/>
    </xf>
    <xf numFmtId="0" fontId="15" fillId="10" borderId="11" xfId="0" applyFont="1" applyFill="1" applyBorder="1" applyAlignment="1">
      <alignment horizontal="left"/>
    </xf>
    <xf numFmtId="0" fontId="9" fillId="13" borderId="11" xfId="0" applyFont="1" applyFill="1" applyBorder="1" applyAlignment="1">
      <alignment horizontal="left"/>
    </xf>
    <xf numFmtId="0" fontId="15" fillId="0" borderId="0" xfId="0" applyFont="1" applyAlignment="1"/>
    <xf numFmtId="164" fontId="23" fillId="0" borderId="0" xfId="2" applyNumberFormat="1" applyFont="1" applyFill="1" applyBorder="1" applyAlignment="1">
      <alignment horizontal="right"/>
    </xf>
    <xf numFmtId="164" fontId="21" fillId="0" borderId="0" xfId="2" applyNumberFormat="1" applyFont="1" applyAlignment="1">
      <alignment horizontal="right"/>
    </xf>
    <xf numFmtId="44" fontId="9" fillId="0" borderId="0" xfId="1" applyFont="1" applyFill="1"/>
    <xf numFmtId="9" fontId="21" fillId="0" borderId="0" xfId="2" applyFont="1" applyAlignment="1">
      <alignment horizontal="right"/>
    </xf>
    <xf numFmtId="9" fontId="21" fillId="0" borderId="0" xfId="2" applyNumberFormat="1" applyFont="1" applyAlignment="1">
      <alignment horizontal="right"/>
    </xf>
    <xf numFmtId="0" fontId="15" fillId="7" borderId="10" xfId="0" applyFont="1" applyFill="1" applyBorder="1" applyAlignment="1">
      <alignment wrapText="1"/>
    </xf>
    <xf numFmtId="9" fontId="15" fillId="7" borderId="4" xfId="2" applyFont="1" applyFill="1" applyBorder="1" applyAlignment="1">
      <alignment horizontal="right"/>
    </xf>
    <xf numFmtId="0" fontId="15" fillId="7" borderId="4" xfId="0" applyFont="1" applyFill="1" applyBorder="1" applyAlignment="1"/>
    <xf numFmtId="0" fontId="15" fillId="9" borderId="0" xfId="0" applyFont="1" applyFill="1" applyAlignment="1"/>
    <xf numFmtId="0" fontId="16" fillId="0" borderId="5" xfId="0" applyFont="1" applyBorder="1" applyAlignment="1"/>
    <xf numFmtId="9" fontId="26" fillId="0" borderId="0" xfId="2" applyFont="1" applyFill="1" applyAlignment="1">
      <alignment horizontal="right"/>
    </xf>
    <xf numFmtId="10" fontId="15" fillId="7" borderId="4" xfId="2" applyNumberFormat="1" applyFont="1" applyFill="1" applyBorder="1" applyAlignment="1">
      <alignment horizontal="right"/>
    </xf>
    <xf numFmtId="4" fontId="26" fillId="0" borderId="0" xfId="0" applyNumberFormat="1" applyFont="1" applyFill="1" applyAlignment="1">
      <alignment horizontal="right"/>
    </xf>
    <xf numFmtId="4" fontId="18" fillId="0" borderId="0" xfId="0" applyNumberFormat="1" applyFont="1" applyFill="1" applyAlignment="1">
      <alignment horizontal="right"/>
    </xf>
    <xf numFmtId="9" fontId="23" fillId="0" borderId="0" xfId="2" applyFont="1" applyFill="1" applyBorder="1" applyAlignment="1">
      <alignment horizontal="right"/>
    </xf>
    <xf numFmtId="9" fontId="15" fillId="7" borderId="4" xfId="2" applyFont="1" applyFill="1" applyBorder="1" applyAlignment="1"/>
    <xf numFmtId="9" fontId="9" fillId="7" borderId="4" xfId="2" applyFont="1" applyFill="1" applyBorder="1" applyAlignment="1"/>
    <xf numFmtId="164" fontId="9" fillId="7" borderId="4" xfId="2" applyNumberFormat="1" applyFont="1" applyFill="1" applyBorder="1" applyAlignment="1"/>
    <xf numFmtId="9" fontId="9" fillId="7" borderId="10" xfId="2" applyNumberFormat="1" applyFont="1" applyFill="1" applyBorder="1" applyAlignment="1"/>
    <xf numFmtId="9" fontId="15" fillId="7" borderId="4" xfId="2" applyNumberFormat="1" applyFont="1" applyFill="1" applyBorder="1" applyAlignment="1"/>
    <xf numFmtId="9" fontId="9" fillId="7" borderId="4" xfId="2" applyNumberFormat="1" applyFont="1" applyFill="1" applyBorder="1" applyAlignment="1"/>
    <xf numFmtId="10" fontId="9" fillId="7" borderId="4" xfId="2" applyNumberFormat="1" applyFont="1" applyFill="1" applyBorder="1" applyAlignment="1"/>
    <xf numFmtId="9" fontId="9" fillId="7" borderId="4" xfId="41" applyNumberFormat="1" applyFont="1" applyFill="1" applyBorder="1" applyAlignment="1"/>
    <xf numFmtId="9" fontId="15" fillId="7" borderId="4" xfId="0" applyNumberFormat="1" applyFont="1" applyFill="1" applyBorder="1" applyAlignment="1"/>
    <xf numFmtId="9" fontId="21" fillId="0" borderId="0" xfId="2" applyNumberFormat="1" applyFont="1" applyFill="1" applyAlignment="1">
      <alignment horizontal="right"/>
    </xf>
    <xf numFmtId="9" fontId="18" fillId="0" borderId="6" xfId="2" applyFont="1" applyFill="1" applyBorder="1" applyAlignment="1">
      <alignment horizontal="right"/>
    </xf>
    <xf numFmtId="0" fontId="16" fillId="0" borderId="2" xfId="0" applyFont="1" applyFill="1" applyBorder="1" applyAlignment="1">
      <alignment horizontal="left" wrapText="1"/>
    </xf>
    <xf numFmtId="0" fontId="21" fillId="0" borderId="0" xfId="0" applyFont="1"/>
    <xf numFmtId="0" fontId="21" fillId="0" borderId="0" xfId="0" applyFont="1" applyFill="1"/>
    <xf numFmtId="9" fontId="23" fillId="0" borderId="0" xfId="2" applyNumberFormat="1" applyFont="1" applyFill="1" applyBorder="1" applyAlignment="1">
      <alignment horizontal="right"/>
    </xf>
    <xf numFmtId="9" fontId="26" fillId="0" borderId="6" xfId="2" applyFont="1" applyFill="1" applyBorder="1" applyAlignment="1">
      <alignment horizontal="right"/>
    </xf>
    <xf numFmtId="9" fontId="26" fillId="0" borderId="14" xfId="2" applyFont="1" applyFill="1" applyBorder="1" applyAlignment="1">
      <alignment horizontal="right"/>
    </xf>
    <xf numFmtId="10" fontId="15" fillId="7" borderId="4" xfId="0" applyNumberFormat="1" applyFont="1" applyFill="1" applyBorder="1" applyAlignment="1">
      <alignment horizontal="right"/>
    </xf>
    <xf numFmtId="10" fontId="24" fillId="0" borderId="0" xfId="0" applyNumberFormat="1" applyFont="1" applyAlignment="1">
      <alignment horizontal="right"/>
    </xf>
    <xf numFmtId="10" fontId="24" fillId="0" borderId="0" xfId="2" applyNumberFormat="1" applyFont="1" applyAlignment="1">
      <alignment horizontal="right"/>
    </xf>
    <xf numFmtId="10" fontId="24" fillId="0" borderId="0" xfId="2" applyNumberFormat="1" applyFont="1" applyFill="1" applyAlignment="1">
      <alignment horizontal="right"/>
    </xf>
    <xf numFmtId="9" fontId="18" fillId="0" borderId="6" xfId="2" applyNumberFormat="1" applyFont="1" applyFill="1" applyBorder="1" applyAlignment="1">
      <alignment horizontal="right"/>
    </xf>
    <xf numFmtId="9" fontId="26" fillId="9" borderId="0" xfId="2" applyFont="1" applyFill="1" applyAlignment="1">
      <alignment horizontal="right"/>
    </xf>
    <xf numFmtId="0" fontId="15" fillId="14" borderId="0" xfId="0" applyFont="1" applyFill="1"/>
    <xf numFmtId="9" fontId="9" fillId="7" borderId="13" xfId="2" applyNumberFormat="1" applyFont="1" applyFill="1" applyBorder="1" applyAlignment="1"/>
    <xf numFmtId="9" fontId="26" fillId="0" borderId="0" xfId="2" applyNumberFormat="1" applyFont="1" applyFill="1" applyAlignment="1">
      <alignment horizontal="right"/>
    </xf>
    <xf numFmtId="9" fontId="15" fillId="7" borderId="0" xfId="2" applyNumberFormat="1" applyFont="1" applyFill="1" applyBorder="1" applyAlignment="1"/>
    <xf numFmtId="9" fontId="9" fillId="7" borderId="0" xfId="2" applyNumberFormat="1" applyFont="1" applyFill="1" applyBorder="1" applyAlignment="1"/>
    <xf numFmtId="44" fontId="26" fillId="0" borderId="0" xfId="1" applyFont="1" applyFill="1" applyAlignment="1">
      <alignment horizontal="right"/>
    </xf>
    <xf numFmtId="44" fontId="9" fillId="7" borderId="10" xfId="1" applyFont="1" applyFill="1" applyBorder="1" applyAlignment="1"/>
    <xf numFmtId="44" fontId="9" fillId="0" borderId="0" xfId="1" applyFont="1" applyFill="1" applyBorder="1" applyAlignment="1"/>
    <xf numFmtId="164" fontId="9" fillId="0" borderId="0" xfId="42" applyNumberFormat="1" applyFont="1" applyFill="1" applyBorder="1" applyAlignment="1"/>
    <xf numFmtId="10" fontId="9" fillId="0" borderId="0" xfId="42" applyNumberFormat="1" applyFont="1" applyFill="1" applyBorder="1" applyAlignment="1"/>
    <xf numFmtId="9" fontId="9" fillId="0" borderId="0" xfId="42" applyNumberFormat="1" applyFont="1" applyFill="1" applyBorder="1" applyAlignment="1"/>
    <xf numFmtId="164" fontId="9" fillId="0" borderId="0" xfId="42" applyNumberFormat="1" applyFont="1" applyFill="1" applyBorder="1" applyAlignment="1"/>
    <xf numFmtId="9" fontId="9" fillId="0" borderId="0" xfId="42" applyNumberFormat="1" applyFont="1" applyFill="1" applyBorder="1" applyAlignment="1"/>
    <xf numFmtId="44" fontId="9" fillId="0" borderId="0" xfId="1" applyFont="1"/>
    <xf numFmtId="164" fontId="9" fillId="0" borderId="0" xfId="42" applyNumberFormat="1" applyFont="1" applyFill="1" applyBorder="1" applyAlignment="1"/>
    <xf numFmtId="9" fontId="9" fillId="0" borderId="0" xfId="42" applyNumberFormat="1" applyFont="1" applyFill="1" applyBorder="1" applyAlignment="1">
      <alignment vertical="center"/>
    </xf>
    <xf numFmtId="9" fontId="9" fillId="0" borderId="0" xfId="42" applyNumberFormat="1" applyFont="1" applyFill="1" applyBorder="1" applyAlignment="1"/>
    <xf numFmtId="44" fontId="9" fillId="0" borderId="0" xfId="1" applyFont="1" applyFill="1" applyBorder="1" applyAlignment="1"/>
    <xf numFmtId="10" fontId="9" fillId="0" borderId="0" xfId="42" applyNumberFormat="1" applyFont="1" applyFill="1" applyBorder="1" applyAlignment="1"/>
    <xf numFmtId="9" fontId="9" fillId="0" borderId="0" xfId="42" applyNumberFormat="1" applyFont="1" applyFill="1" applyBorder="1" applyAlignment="1"/>
    <xf numFmtId="10" fontId="9" fillId="0" borderId="0" xfId="42" applyNumberFormat="1" applyFont="1" applyFill="1" applyBorder="1" applyAlignment="1"/>
    <xf numFmtId="44" fontId="9" fillId="0" borderId="0" xfId="1" applyFont="1" applyFill="1" applyBorder="1" applyAlignment="1">
      <alignment vertical="center"/>
    </xf>
    <xf numFmtId="164" fontId="9" fillId="0" borderId="0" xfId="42" applyNumberFormat="1" applyFont="1" applyFill="1" applyBorder="1" applyAlignment="1">
      <alignment vertical="center"/>
    </xf>
    <xf numFmtId="9" fontId="9" fillId="0" borderId="0" xfId="42" applyNumberFormat="1" applyFont="1" applyFill="1" applyBorder="1" applyAlignment="1"/>
    <xf numFmtId="9" fontId="9" fillId="0" borderId="0" xfId="42" applyNumberFormat="1" applyFont="1" applyFill="1" applyBorder="1" applyAlignment="1"/>
    <xf numFmtId="10" fontId="9" fillId="0" borderId="0" xfId="42" applyNumberFormat="1" applyFont="1" applyFill="1" applyBorder="1" applyAlignment="1"/>
    <xf numFmtId="10" fontId="9" fillId="0" borderId="0" xfId="42" applyNumberFormat="1" applyFont="1" applyFill="1" applyBorder="1" applyAlignment="1"/>
    <xf numFmtId="10" fontId="9" fillId="0" borderId="0" xfId="42" applyNumberFormat="1" applyFont="1" applyFill="1" applyBorder="1" applyAlignment="1"/>
    <xf numFmtId="10" fontId="9" fillId="0" borderId="0" xfId="42" applyNumberFormat="1" applyFont="1" applyFill="1" applyBorder="1" applyAlignment="1"/>
    <xf numFmtId="167" fontId="9" fillId="0" borderId="0" xfId="42" applyNumberFormat="1" applyFont="1" applyFill="1" applyBorder="1" applyAlignment="1"/>
    <xf numFmtId="164" fontId="9" fillId="0" borderId="0" xfId="42" applyNumberFormat="1" applyFont="1" applyFill="1" applyBorder="1" applyAlignment="1"/>
    <xf numFmtId="0" fontId="0" fillId="0" borderId="0" xfId="0"/>
    <xf numFmtId="0" fontId="21" fillId="0" borderId="0" xfId="0" applyFont="1" applyFill="1" applyAlignment="1">
      <alignment horizontal="left"/>
    </xf>
    <xf numFmtId="10" fontId="24" fillId="9" borderId="15" xfId="42" applyNumberFormat="1" applyFont="1" applyFill="1" applyBorder="1" applyAlignment="1"/>
    <xf numFmtId="10" fontId="24" fillId="0" borderId="15" xfId="42" applyNumberFormat="1" applyFont="1" applyFill="1" applyBorder="1" applyAlignment="1">
      <alignment vertical="center"/>
    </xf>
    <xf numFmtId="10" fontId="24" fillId="0" borderId="15" xfId="42" applyNumberFormat="1" applyFont="1" applyFill="1" applyBorder="1" applyAlignment="1"/>
    <xf numFmtId="44" fontId="24" fillId="0" borderId="15" xfId="1" applyFont="1" applyFill="1" applyBorder="1"/>
    <xf numFmtId="44" fontId="24" fillId="0" borderId="15" xfId="1" applyFont="1" applyFill="1" applyBorder="1" applyAlignment="1">
      <alignment vertical="center"/>
    </xf>
    <xf numFmtId="44" fontId="24" fillId="9" borderId="15" xfId="1" applyFont="1" applyFill="1" applyBorder="1"/>
    <xf numFmtId="44" fontId="24" fillId="0" borderId="15" xfId="1" applyFont="1" applyBorder="1"/>
    <xf numFmtId="44" fontId="24" fillId="0" borderId="15" xfId="1" applyFont="1" applyBorder="1" applyAlignment="1">
      <alignment vertical="center"/>
    </xf>
    <xf numFmtId="44" fontId="0" fillId="0" borderId="0" xfId="1" applyFont="1"/>
    <xf numFmtId="44" fontId="9" fillId="0" borderId="0" xfId="1" applyFont="1"/>
    <xf numFmtId="164" fontId="24" fillId="0" borderId="15" xfId="42" applyNumberFormat="1" applyFont="1" applyFill="1" applyBorder="1" applyAlignment="1">
      <alignment vertical="center"/>
    </xf>
    <xf numFmtId="164" fontId="24" fillId="9" borderId="15" xfId="42" applyNumberFormat="1" applyFont="1" applyFill="1" applyBorder="1" applyAlignment="1">
      <alignment vertical="center"/>
    </xf>
    <xf numFmtId="164" fontId="24" fillId="0" borderId="0" xfId="42" applyNumberFormat="1" applyFont="1" applyFill="1" applyBorder="1" applyAlignment="1"/>
    <xf numFmtId="9" fontId="9" fillId="0" borderId="0" xfId="42" applyNumberFormat="1" applyFont="1" applyFill="1" applyBorder="1" applyAlignment="1"/>
    <xf numFmtId="41" fontId="10" fillId="0" borderId="0" xfId="41" applyNumberFormat="1" applyFont="1" applyFill="1"/>
    <xf numFmtId="167" fontId="10" fillId="0" borderId="0" xfId="42" applyNumberFormat="1" applyFont="1" applyFill="1" applyBorder="1" applyAlignment="1"/>
    <xf numFmtId="9" fontId="10" fillId="0" borderId="0" xfId="42" applyNumberFormat="1" applyFont="1" applyFill="1" applyBorder="1" applyAlignment="1"/>
    <xf numFmtId="44" fontId="10" fillId="0" borderId="0" xfId="1" applyFont="1" applyFill="1" applyBorder="1" applyAlignment="1"/>
    <xf numFmtId="10" fontId="10" fillId="0" borderId="0" xfId="42" applyNumberFormat="1" applyFont="1" applyFill="1" applyBorder="1" applyAlignment="1"/>
    <xf numFmtId="164" fontId="10" fillId="0" borderId="0" xfId="42" applyNumberFormat="1" applyFont="1" applyFill="1" applyBorder="1" applyAlignment="1"/>
    <xf numFmtId="0" fontId="16" fillId="0" borderId="24" xfId="0" applyFont="1" applyBorder="1"/>
    <xf numFmtId="44" fontId="10" fillId="0" borderId="0" xfId="1" applyFont="1"/>
    <xf numFmtId="164" fontId="10" fillId="0" borderId="0" xfId="42" applyNumberFormat="1" applyFont="1" applyFill="1" applyBorder="1" applyAlignment="1"/>
    <xf numFmtId="10" fontId="9" fillId="7" borderId="4" xfId="2" applyNumberFormat="1" applyFont="1" applyFill="1" applyBorder="1"/>
    <xf numFmtId="164" fontId="10" fillId="0" borderId="0" xfId="42" applyNumberFormat="1" applyFont="1" applyFill="1" applyBorder="1" applyAlignment="1"/>
    <xf numFmtId="10" fontId="10" fillId="0" borderId="0" xfId="42" applyNumberFormat="1" applyFont="1" applyFill="1" applyBorder="1" applyAlignment="1"/>
    <xf numFmtId="10" fontId="9" fillId="0" borderId="4" xfId="2" applyNumberFormat="1" applyFont="1" applyFill="1" applyBorder="1"/>
    <xf numFmtId="9" fontId="10" fillId="0" borderId="0" xfId="42" applyNumberFormat="1" applyFont="1" applyFill="1" applyBorder="1" applyAlignment="1"/>
    <xf numFmtId="10" fontId="10" fillId="0" borderId="0" xfId="42" applyNumberFormat="1" applyFont="1" applyFill="1" applyBorder="1" applyAlignment="1"/>
    <xf numFmtId="0" fontId="20" fillId="7" borderId="12" xfId="1" applyNumberFormat="1" applyFont="1" applyFill="1" applyBorder="1"/>
    <xf numFmtId="0" fontId="21" fillId="0" borderId="0" xfId="0" applyFont="1"/>
    <xf numFmtId="44" fontId="21" fillId="0" borderId="0" xfId="1" applyFont="1" applyFill="1" applyAlignment="1">
      <alignment horizontal="left"/>
    </xf>
    <xf numFmtId="44" fontId="21" fillId="0" borderId="0" xfId="1" applyFont="1" applyAlignment="1">
      <alignment horizontal="left"/>
    </xf>
    <xf numFmtId="44" fontId="23" fillId="0" borderId="0" xfId="1" applyFont="1" applyFill="1" applyBorder="1" applyAlignment="1">
      <alignment horizontal="left"/>
    </xf>
    <xf numFmtId="164" fontId="21" fillId="0" borderId="0" xfId="2" applyNumberFormat="1" applyFont="1" applyFill="1" applyAlignment="1">
      <alignment horizontal="right"/>
    </xf>
    <xf numFmtId="0" fontId="21" fillId="0" borderId="0" xfId="0" applyFont="1" applyAlignment="1"/>
    <xf numFmtId="9" fontId="26" fillId="0" borderId="0" xfId="2" applyFont="1" applyFill="1" applyAlignment="1">
      <alignment horizontal="right"/>
    </xf>
    <xf numFmtId="9" fontId="21" fillId="0" borderId="0" xfId="2" applyFont="1" applyFill="1" applyAlignment="1">
      <alignment horizontal="right"/>
    </xf>
    <xf numFmtId="44" fontId="26" fillId="0" borderId="0" xfId="1" applyFont="1" applyFill="1" applyAlignment="1">
      <alignment horizontal="right"/>
    </xf>
    <xf numFmtId="0" fontId="21" fillId="0" borderId="0" xfId="0" applyFont="1" applyFill="1" applyAlignment="1">
      <alignment horizontal="left"/>
    </xf>
    <xf numFmtId="0" fontId="21" fillId="0" borderId="0" xfId="0" applyFont="1" applyFill="1" applyAlignment="1">
      <alignment horizontal="left" vertical="center"/>
    </xf>
    <xf numFmtId="0" fontId="24" fillId="0" borderId="0" xfId="0" applyFont="1" applyFill="1" applyAlignment="1">
      <alignment horizontal="left"/>
    </xf>
    <xf numFmtId="0" fontId="24" fillId="0" borderId="0" xfId="0" applyFont="1" applyFill="1" applyAlignment="1">
      <alignment horizontal="left" vertical="center"/>
    </xf>
    <xf numFmtId="10" fontId="9" fillId="0" borderId="0" xfId="27" applyNumberFormat="1" applyFont="1" applyFill="1" applyBorder="1" applyAlignment="1"/>
    <xf numFmtId="10" fontId="9" fillId="0" borderId="0" xfId="27" applyNumberFormat="1" applyFont="1" applyFill="1" applyBorder="1" applyAlignment="1">
      <alignment vertical="center"/>
    </xf>
    <xf numFmtId="10" fontId="9" fillId="14" borderId="0" xfId="27" applyNumberFormat="1" applyFont="1" applyFill="1" applyBorder="1" applyAlignment="1"/>
    <xf numFmtId="44" fontId="21" fillId="0" borderId="0" xfId="1" applyFont="1" applyFill="1" applyBorder="1" applyAlignment="1">
      <alignment horizontal="right"/>
    </xf>
    <xf numFmtId="44" fontId="9" fillId="0" borderId="0" xfId="1" applyFont="1"/>
    <xf numFmtId="44" fontId="9" fillId="0" borderId="0" xfId="1" applyNumberFormat="1" applyFont="1" applyFill="1"/>
    <xf numFmtId="44" fontId="9" fillId="9" borderId="0" xfId="1" applyNumberFormat="1" applyFont="1" applyFill="1"/>
    <xf numFmtId="44" fontId="9" fillId="0" borderId="0" xfId="1" applyFont="1" applyAlignment="1">
      <alignment vertical="center"/>
    </xf>
    <xf numFmtId="0" fontId="21" fillId="0" borderId="0" xfId="0" applyFont="1"/>
    <xf numFmtId="0" fontId="21" fillId="0" borderId="0" xfId="0" applyFont="1" applyFill="1" applyAlignment="1">
      <alignment horizontal="left"/>
    </xf>
    <xf numFmtId="0" fontId="21" fillId="10" borderId="0" xfId="0" applyFont="1" applyFill="1" applyAlignment="1">
      <alignment horizontal="left"/>
    </xf>
    <xf numFmtId="0" fontId="21" fillId="8" borderId="0" xfId="0" applyFont="1" applyFill="1" applyAlignment="1">
      <alignment horizontal="left"/>
    </xf>
    <xf numFmtId="0" fontId="24" fillId="13" borderId="0" xfId="0" applyFont="1" applyFill="1" applyAlignment="1">
      <alignment horizontal="left"/>
    </xf>
    <xf numFmtId="10" fontId="9" fillId="0" borderId="0" xfId="27" applyNumberFormat="1" applyFont="1" applyFill="1" applyBorder="1" applyAlignment="1"/>
    <xf numFmtId="167" fontId="9" fillId="0" borderId="0" xfId="27" applyNumberFormat="1" applyFont="1" applyFill="1" applyBorder="1" applyAlignment="1"/>
    <xf numFmtId="10" fontId="9" fillId="0" borderId="0" xfId="27" applyNumberFormat="1" applyFont="1" applyFill="1" applyBorder="1" applyAlignment="1"/>
    <xf numFmtId="164" fontId="9" fillId="0" borderId="0" xfId="27" applyNumberFormat="1" applyFont="1" applyFill="1" applyBorder="1" applyAlignment="1"/>
    <xf numFmtId="164" fontId="9" fillId="0" borderId="0" xfId="27" applyNumberFormat="1" applyFont="1" applyFill="1" applyBorder="1" applyAlignment="1"/>
    <xf numFmtId="44" fontId="21" fillId="0" borderId="0" xfId="1" applyFont="1" applyFill="1" applyAlignment="1">
      <alignment horizontal="right"/>
    </xf>
    <xf numFmtId="44" fontId="21" fillId="0" borderId="0" xfId="1" applyFont="1" applyAlignment="1">
      <alignment horizontal="right"/>
    </xf>
    <xf numFmtId="164" fontId="21" fillId="0" borderId="0" xfId="2" applyNumberFormat="1" applyFont="1" applyFill="1" applyAlignment="1">
      <alignment horizontal="right"/>
    </xf>
    <xf numFmtId="164" fontId="21" fillId="0" borderId="0" xfId="0" applyNumberFormat="1" applyFont="1" applyAlignment="1">
      <alignment horizontal="right"/>
    </xf>
    <xf numFmtId="9" fontId="26" fillId="0" borderId="0" xfId="2" applyFont="1" applyFill="1" applyAlignment="1">
      <alignment horizontal="right"/>
    </xf>
    <xf numFmtId="44" fontId="9" fillId="0" borderId="0" xfId="1" applyFont="1"/>
    <xf numFmtId="10" fontId="26" fillId="0" borderId="0" xfId="2" applyNumberFormat="1" applyFont="1" applyFill="1" applyAlignment="1">
      <alignment horizontal="right"/>
    </xf>
    <xf numFmtId="168" fontId="9" fillId="0" borderId="0" xfId="1" applyNumberFormat="1" applyFont="1"/>
    <xf numFmtId="168" fontId="9" fillId="14" borderId="0" xfId="1" applyNumberFormat="1" applyFont="1" applyFill="1"/>
    <xf numFmtId="3" fontId="26" fillId="0" borderId="0" xfId="0" applyNumberFormat="1" applyFont="1" applyFill="1" applyAlignment="1">
      <alignment horizontal="right"/>
    </xf>
    <xf numFmtId="10" fontId="21" fillId="0" borderId="0" xfId="0" applyNumberFormat="1" applyFont="1" applyAlignment="1">
      <alignment horizontal="right"/>
    </xf>
    <xf numFmtId="0" fontId="0" fillId="0" borderId="0" xfId="0"/>
    <xf numFmtId="0" fontId="21" fillId="0" borderId="0" xfId="0" applyFont="1" applyFill="1" applyAlignment="1">
      <alignment horizontal="left"/>
    </xf>
    <xf numFmtId="0" fontId="24" fillId="0" borderId="0" xfId="0" applyFont="1" applyFill="1" applyAlignment="1">
      <alignment horizontal="left"/>
    </xf>
    <xf numFmtId="0" fontId="21" fillId="7" borderId="0" xfId="0" applyFont="1" applyFill="1" applyAlignment="1">
      <alignment horizontal="left"/>
    </xf>
    <xf numFmtId="9" fontId="9" fillId="0" borderId="0" xfId="27" applyNumberFormat="1" applyFont="1" applyFill="1" applyBorder="1" applyAlignment="1"/>
    <xf numFmtId="10" fontId="9" fillId="0" borderId="0" xfId="27" applyNumberFormat="1" applyFont="1" applyFill="1" applyBorder="1" applyAlignment="1"/>
    <xf numFmtId="9" fontId="9" fillId="0" borderId="0" xfId="27" applyNumberFormat="1" applyFont="1" applyFill="1" applyBorder="1" applyAlignment="1"/>
    <xf numFmtId="164" fontId="9" fillId="0" borderId="0" xfId="27" applyNumberFormat="1" applyFont="1" applyFill="1" applyBorder="1" applyAlignment="1"/>
    <xf numFmtId="0" fontId="0" fillId="0" borderId="0" xfId="0"/>
    <xf numFmtId="0" fontId="0" fillId="0" borderId="0" xfId="0" applyFill="1"/>
    <xf numFmtId="44" fontId="0" fillId="0" borderId="0" xfId="1" applyFont="1"/>
    <xf numFmtId="0" fontId="21" fillId="0" borderId="0" xfId="0" applyFont="1" applyFill="1" applyAlignment="1">
      <alignment horizontal="left"/>
    </xf>
    <xf numFmtId="0" fontId="21" fillId="0" borderId="0" xfId="0" applyFont="1" applyFill="1"/>
    <xf numFmtId="44" fontId="9" fillId="0" borderId="0" xfId="1" applyFont="1"/>
    <xf numFmtId="9" fontId="10" fillId="0" borderId="0" xfId="42" applyNumberFormat="1" applyFont="1" applyFill="1" applyBorder="1" applyAlignment="1"/>
    <xf numFmtId="9" fontId="10" fillId="0" borderId="0" xfId="42" applyNumberFormat="1" applyFont="1" applyFill="1" applyBorder="1" applyAlignment="1"/>
    <xf numFmtId="10" fontId="10" fillId="0" borderId="0" xfId="42" applyNumberFormat="1" applyFont="1" applyFill="1" applyBorder="1" applyAlignment="1"/>
    <xf numFmtId="164" fontId="10" fillId="0" borderId="0" xfId="42" applyNumberFormat="1" applyFont="1" applyFill="1" applyBorder="1" applyAlignment="1"/>
    <xf numFmtId="9" fontId="10" fillId="0" borderId="0" xfId="42" applyNumberFormat="1" applyFont="1" applyFill="1" applyBorder="1" applyAlignment="1"/>
    <xf numFmtId="9" fontId="10" fillId="0" borderId="0" xfId="42" applyNumberFormat="1" applyFont="1" applyFill="1" applyBorder="1" applyAlignment="1"/>
    <xf numFmtId="10" fontId="10" fillId="0" borderId="0" xfId="42" applyNumberFormat="1" applyFont="1" applyFill="1" applyBorder="1" applyAlignment="1"/>
    <xf numFmtId="164" fontId="10" fillId="0" borderId="0" xfId="42" applyNumberFormat="1" applyFont="1" applyFill="1" applyBorder="1" applyAlignment="1"/>
    <xf numFmtId="9" fontId="10" fillId="0" borderId="0" xfId="42" applyNumberFormat="1" applyFont="1" applyFill="1" applyBorder="1" applyAlignment="1"/>
    <xf numFmtId="9" fontId="10" fillId="0" borderId="0" xfId="42" applyNumberFormat="1" applyFont="1" applyFill="1" applyBorder="1" applyAlignment="1"/>
    <xf numFmtId="0" fontId="9" fillId="14" borderId="0" xfId="40" applyNumberFormat="1" applyFont="1" applyFill="1" applyBorder="1" applyAlignment="1"/>
    <xf numFmtId="9" fontId="10" fillId="0" borderId="0" xfId="42" applyNumberFormat="1" applyFont="1" applyFill="1" applyBorder="1" applyAlignment="1"/>
    <xf numFmtId="9" fontId="10" fillId="0" borderId="0" xfId="42" applyNumberFormat="1" applyFont="1" applyFill="1" applyBorder="1" applyAlignment="1"/>
    <xf numFmtId="9" fontId="10" fillId="0" borderId="0" xfId="42" applyNumberFormat="1" applyFont="1" applyFill="1" applyBorder="1" applyAlignment="1"/>
    <xf numFmtId="9" fontId="10" fillId="0" borderId="0" xfId="42" applyNumberFormat="1" applyFont="1" applyFill="1" applyBorder="1" applyAlignment="1"/>
    <xf numFmtId="9" fontId="10" fillId="0" borderId="0" xfId="42" applyNumberFormat="1" applyFont="1" applyFill="1" applyBorder="1" applyAlignment="1"/>
    <xf numFmtId="10" fontId="10" fillId="0" borderId="0" xfId="42" applyNumberFormat="1" applyFont="1" applyFill="1" applyBorder="1" applyAlignment="1"/>
    <xf numFmtId="41" fontId="9" fillId="0" borderId="0" xfId="41" applyNumberFormat="1" applyFont="1"/>
    <xf numFmtId="9" fontId="10" fillId="0" borderId="0" xfId="42" applyNumberFormat="1" applyFont="1" applyFill="1" applyBorder="1" applyAlignment="1"/>
    <xf numFmtId="9" fontId="10" fillId="0" borderId="0" xfId="42" applyNumberFormat="1" applyFont="1" applyFill="1" applyBorder="1" applyAlignment="1"/>
    <xf numFmtId="41" fontId="10" fillId="0" borderId="0" xfId="41" applyNumberFormat="1" applyFont="1" applyFill="1" applyBorder="1" applyAlignment="1"/>
    <xf numFmtId="9" fontId="10" fillId="0" borderId="0" xfId="42" applyNumberFormat="1" applyFont="1" applyFill="1" applyBorder="1" applyAlignment="1"/>
    <xf numFmtId="9" fontId="10" fillId="0" borderId="0" xfId="42" applyNumberFormat="1" applyFont="1" applyFill="1" applyBorder="1" applyAlignment="1"/>
    <xf numFmtId="41" fontId="10" fillId="0" borderId="0" xfId="41" applyNumberFormat="1" applyFont="1" applyFill="1" applyBorder="1" applyAlignment="1"/>
    <xf numFmtId="9" fontId="9" fillId="7" borderId="4" xfId="2" applyFont="1" applyFill="1" applyBorder="1"/>
    <xf numFmtId="165" fontId="9" fillId="0" borderId="0" xfId="27" applyNumberFormat="1" applyFont="1" applyFill="1" applyBorder="1" applyAlignment="1">
      <alignment horizontal="center"/>
    </xf>
    <xf numFmtId="0" fontId="20" fillId="15" borderId="22" xfId="336" applyNumberFormat="1" applyFont="1" applyFill="1" applyBorder="1" applyAlignment="1">
      <alignment wrapText="1"/>
    </xf>
    <xf numFmtId="0" fontId="15" fillId="0" borderId="0" xfId="0" applyFont="1" applyFill="1" applyAlignment="1">
      <alignment horizontal="right"/>
    </xf>
    <xf numFmtId="165" fontId="9" fillId="0" borderId="0" xfId="42" applyNumberFormat="1" applyFont="1" applyFill="1" applyBorder="1" applyAlignment="1">
      <alignment horizontal="right"/>
    </xf>
    <xf numFmtId="0" fontId="9" fillId="0" borderId="0" xfId="40" applyNumberFormat="1" applyFont="1" applyFill="1" applyBorder="1" applyAlignment="1">
      <alignment wrapText="1"/>
    </xf>
    <xf numFmtId="164" fontId="9" fillId="0" borderId="0" xfId="42" applyNumberFormat="1" applyFont="1" applyFill="1" applyBorder="1" applyAlignment="1"/>
    <xf numFmtId="0" fontId="15" fillId="0" borderId="0" xfId="0" applyFont="1" applyBorder="1" applyAlignment="1">
      <alignment horizontal="right"/>
    </xf>
    <xf numFmtId="0" fontId="15" fillId="0" borderId="0" xfId="0" applyFont="1" applyBorder="1" applyAlignment="1">
      <alignment wrapText="1"/>
    </xf>
    <xf numFmtId="165" fontId="9" fillId="0" borderId="0" xfId="42" applyNumberFormat="1" applyFont="1" applyFill="1" applyBorder="1" applyAlignment="1">
      <alignment horizontal="left"/>
    </xf>
    <xf numFmtId="0" fontId="15" fillId="0" borderId="0" xfId="0" applyFont="1" applyFill="1" applyBorder="1" applyAlignment="1">
      <alignment horizontal="right"/>
    </xf>
    <xf numFmtId="0" fontId="15" fillId="0" borderId="0" xfId="0" applyFont="1" applyAlignment="1">
      <alignment wrapText="1"/>
    </xf>
    <xf numFmtId="0" fontId="15" fillId="0" borderId="0" xfId="0" applyFont="1" applyAlignment="1">
      <alignment horizontal="right"/>
    </xf>
    <xf numFmtId="0" fontId="20" fillId="15" borderId="17" xfId="336" applyNumberFormat="1" applyFont="1" applyFill="1" applyBorder="1" applyAlignment="1">
      <alignment wrapText="1"/>
    </xf>
    <xf numFmtId="0" fontId="20" fillId="15" borderId="18" xfId="336" applyNumberFormat="1" applyFont="1" applyFill="1" applyBorder="1" applyAlignment="1">
      <alignment wrapText="1"/>
    </xf>
    <xf numFmtId="0" fontId="15" fillId="0" borderId="0" xfId="0" applyFont="1" applyAlignment="1">
      <alignment horizontal="left"/>
    </xf>
    <xf numFmtId="0" fontId="9" fillId="0" borderId="0" xfId="40" quotePrefix="1" applyNumberFormat="1" applyFont="1" applyFill="1" applyBorder="1" applyAlignment="1"/>
    <xf numFmtId="0" fontId="21" fillId="0" borderId="0" xfId="0" applyFont="1" applyAlignment="1">
      <alignment wrapText="1"/>
    </xf>
    <xf numFmtId="0" fontId="22" fillId="0" borderId="17" xfId="0" applyFont="1" applyBorder="1" applyAlignment="1">
      <alignment wrapText="1"/>
    </xf>
    <xf numFmtId="0" fontId="9" fillId="0" borderId="0" xfId="4545" quotePrefix="1" applyNumberFormat="1" applyFont="1" applyFill="1" applyBorder="1" applyAlignment="1"/>
    <xf numFmtId="0" fontId="20" fillId="0" borderId="0" xfId="40" applyNumberFormat="1" applyFont="1" applyFill="1" applyBorder="1" applyAlignment="1"/>
    <xf numFmtId="0" fontId="15" fillId="0" borderId="0" xfId="0" applyFont="1" applyBorder="1" applyAlignment="1"/>
    <xf numFmtId="0" fontId="15" fillId="0" borderId="0" xfId="0" applyFont="1" applyFill="1" applyAlignment="1"/>
    <xf numFmtId="44" fontId="9" fillId="0" borderId="0" xfId="1" applyFont="1" applyAlignment="1"/>
    <xf numFmtId="0" fontId="20" fillId="15" borderId="21" xfId="336" applyNumberFormat="1" applyFont="1" applyFill="1" applyBorder="1" applyAlignment="1">
      <alignment horizontal="right" wrapText="1"/>
    </xf>
    <xf numFmtId="0" fontId="20" fillId="15" borderId="6" xfId="336" applyNumberFormat="1" applyFont="1" applyFill="1" applyBorder="1" applyAlignment="1">
      <alignment horizontal="right" wrapText="1"/>
    </xf>
    <xf numFmtId="0" fontId="20" fillId="15" borderId="22" xfId="336" applyNumberFormat="1" applyFont="1" applyFill="1" applyBorder="1" applyAlignment="1">
      <alignment horizontal="right" wrapText="1"/>
    </xf>
    <xf numFmtId="0" fontId="20" fillId="15" borderId="23" xfId="336" applyNumberFormat="1" applyFont="1" applyFill="1" applyBorder="1" applyAlignment="1">
      <alignment horizontal="right" wrapText="1"/>
    </xf>
    <xf numFmtId="0" fontId="20" fillId="15" borderId="18" xfId="336" applyNumberFormat="1" applyFont="1" applyFill="1" applyBorder="1" applyAlignment="1">
      <alignment horizontal="right" wrapText="1"/>
    </xf>
    <xf numFmtId="0" fontId="10" fillId="0" borderId="0" xfId="40" applyNumberFormat="1" applyFont="1" applyFill="1" applyBorder="1" applyAlignment="1">
      <alignment horizontal="right"/>
    </xf>
    <xf numFmtId="165" fontId="9" fillId="0" borderId="0" xfId="42" applyNumberFormat="1" applyFont="1" applyFill="1" applyBorder="1" applyAlignment="1">
      <alignment horizontal="right" wrapText="1"/>
    </xf>
    <xf numFmtId="0" fontId="20" fillId="0" borderId="0" xfId="40" applyNumberFormat="1" applyFont="1" applyFill="1" applyBorder="1" applyAlignment="1">
      <alignment vertical="top"/>
    </xf>
    <xf numFmtId="0" fontId="15" fillId="0" borderId="0" xfId="0" applyFont="1" applyAlignment="1">
      <alignment vertical="top"/>
    </xf>
    <xf numFmtId="0" fontId="28" fillId="0" borderId="0" xfId="0" applyFont="1" applyAlignment="1"/>
    <xf numFmtId="165" fontId="9" fillId="0" borderId="21" xfId="42" applyNumberFormat="1" applyFont="1" applyFill="1" applyBorder="1" applyAlignment="1">
      <alignment horizontal="right" vertical="top" wrapText="1"/>
    </xf>
    <xf numFmtId="164" fontId="9" fillId="0" borderId="6" xfId="42" applyNumberFormat="1" applyFont="1" applyFill="1" applyBorder="1" applyAlignment="1">
      <alignment horizontal="right" vertical="top"/>
    </xf>
    <xf numFmtId="165" fontId="9" fillId="0" borderId="20" xfId="42" applyNumberFormat="1" applyFont="1" applyFill="1" applyBorder="1" applyAlignment="1">
      <alignment vertical="top" wrapText="1"/>
    </xf>
    <xf numFmtId="0" fontId="15" fillId="0" borderId="19" xfId="8" applyFont="1" applyFill="1" applyBorder="1" applyAlignment="1">
      <alignment vertical="top" wrapText="1"/>
    </xf>
    <xf numFmtId="165" fontId="9" fillId="0" borderId="21" xfId="42" applyNumberFormat="1" applyFont="1" applyFill="1" applyBorder="1" applyAlignment="1">
      <alignment vertical="top" wrapText="1"/>
    </xf>
    <xf numFmtId="0" fontId="15" fillId="0" borderId="6" xfId="8" applyFont="1" applyFill="1" applyBorder="1" applyAlignment="1">
      <alignment vertical="top" wrapText="1"/>
    </xf>
    <xf numFmtId="20" fontId="15" fillId="0" borderId="6" xfId="8" applyNumberFormat="1" applyFont="1" applyFill="1" applyBorder="1" applyAlignment="1">
      <alignment vertical="top" wrapText="1"/>
    </xf>
    <xf numFmtId="0" fontId="15" fillId="0" borderId="6" xfId="0" applyFont="1" applyFill="1" applyBorder="1" applyAlignment="1">
      <alignment vertical="top"/>
    </xf>
    <xf numFmtId="0" fontId="9" fillId="0" borderId="6" xfId="4547" applyNumberFormat="1" applyFont="1" applyFill="1" applyBorder="1" applyAlignment="1">
      <alignment vertical="top"/>
    </xf>
    <xf numFmtId="0" fontId="9" fillId="0" borderId="6" xfId="4547" applyNumberFormat="1" applyFont="1" applyFill="1" applyBorder="1" applyAlignment="1">
      <alignment vertical="top" wrapText="1"/>
    </xf>
    <xf numFmtId="0" fontId="15" fillId="0" borderId="6" xfId="0" applyFont="1" applyFill="1" applyBorder="1" applyAlignment="1">
      <alignment vertical="top" wrapText="1"/>
    </xf>
    <xf numFmtId="0" fontId="9" fillId="0" borderId="6" xfId="4545" applyNumberFormat="1" applyFont="1" applyFill="1" applyBorder="1" applyAlignment="1">
      <alignment vertical="top"/>
    </xf>
    <xf numFmtId="0" fontId="15" fillId="0" borderId="6" xfId="0" applyFont="1" applyFill="1" applyBorder="1" applyAlignment="1">
      <alignment horizontal="left" vertical="top"/>
    </xf>
    <xf numFmtId="10" fontId="9" fillId="0" borderId="6" xfId="42" applyNumberFormat="1" applyFont="1" applyFill="1" applyBorder="1" applyAlignment="1">
      <alignment horizontal="right" vertical="top"/>
    </xf>
    <xf numFmtId="44" fontId="9" fillId="0" borderId="6" xfId="1" applyFont="1" applyFill="1" applyBorder="1" applyAlignment="1">
      <alignment horizontal="right" vertical="top"/>
    </xf>
    <xf numFmtId="0" fontId="15" fillId="0" borderId="0" xfId="0" applyFont="1" applyAlignment="1">
      <alignment horizontal="left" vertical="top"/>
    </xf>
    <xf numFmtId="165" fontId="9" fillId="0" borderId="21" xfId="42" applyNumberFormat="1" applyFont="1" applyFill="1" applyBorder="1" applyAlignment="1">
      <alignment horizontal="right" vertical="top"/>
    </xf>
    <xf numFmtId="0" fontId="9" fillId="0" borderId="21" xfId="40" applyNumberFormat="1" applyFont="1" applyFill="1" applyBorder="1" applyAlignment="1">
      <alignment horizontal="right" vertical="top"/>
    </xf>
    <xf numFmtId="0" fontId="9" fillId="0" borderId="19" xfId="1" applyNumberFormat="1" applyFont="1" applyFill="1" applyBorder="1" applyAlignment="1">
      <alignment horizontal="right" vertical="top"/>
    </xf>
    <xf numFmtId="0" fontId="9" fillId="0" borderId="6" xfId="1" applyNumberFormat="1" applyFont="1" applyFill="1" applyBorder="1" applyAlignment="1">
      <alignment horizontal="right" vertical="top"/>
    </xf>
    <xf numFmtId="0" fontId="9" fillId="0" borderId="0" xfId="4547" applyNumberFormat="1" applyFont="1" applyFill="1" applyBorder="1" applyAlignment="1"/>
    <xf numFmtId="10" fontId="9" fillId="0" borderId="0" xfId="42" applyNumberFormat="1" applyFont="1" applyFill="1" applyBorder="1" applyAlignment="1">
      <alignment horizontal="right"/>
    </xf>
    <xf numFmtId="0" fontId="20" fillId="15" borderId="25" xfId="336" applyNumberFormat="1" applyFont="1" applyFill="1" applyBorder="1" applyAlignment="1">
      <alignment horizontal="right" wrapText="1"/>
    </xf>
    <xf numFmtId="0" fontId="20" fillId="15" borderId="16" xfId="336" applyNumberFormat="1" applyFont="1" applyFill="1" applyBorder="1" applyAlignment="1">
      <alignment horizontal="right" wrapText="1"/>
    </xf>
    <xf numFmtId="0" fontId="15" fillId="0" borderId="0" xfId="0" applyFont="1" applyAlignment="1">
      <alignment horizontal="center" vertical="top"/>
    </xf>
    <xf numFmtId="0" fontId="15" fillId="0" borderId="0" xfId="0" applyFont="1" applyAlignment="1">
      <alignment horizontal="center"/>
    </xf>
    <xf numFmtId="0" fontId="22" fillId="0" borderId="17" xfId="0" applyFont="1" applyBorder="1" applyAlignment="1">
      <alignment horizontal="center" wrapText="1"/>
    </xf>
    <xf numFmtId="0" fontId="15" fillId="0" borderId="0" xfId="0" applyFont="1" applyFill="1" applyAlignment="1">
      <alignment horizontal="center"/>
    </xf>
    <xf numFmtId="0" fontId="9" fillId="0" borderId="0" xfId="40" applyNumberFormat="1" applyFont="1" applyFill="1" applyBorder="1" applyAlignment="1"/>
    <xf numFmtId="165" fontId="9" fillId="0" borderId="0" xfId="42" applyNumberFormat="1" applyFont="1" applyFill="1" applyBorder="1" applyAlignment="1">
      <alignment horizontal="left" vertical="top"/>
    </xf>
    <xf numFmtId="10" fontId="9" fillId="0" borderId="19" xfId="42" applyNumberFormat="1" applyFont="1" applyFill="1" applyBorder="1" applyAlignment="1">
      <alignment horizontal="right" vertical="top"/>
    </xf>
    <xf numFmtId="165" fontId="9" fillId="0" borderId="19" xfId="42" applyNumberFormat="1" applyFont="1" applyFill="1" applyBorder="1" applyAlignment="1">
      <alignment horizontal="right" vertical="top"/>
    </xf>
    <xf numFmtId="165" fontId="9" fillId="0" borderId="26" xfId="42" applyNumberFormat="1" applyFont="1" applyFill="1" applyBorder="1" applyAlignment="1">
      <alignment horizontal="right" vertical="top"/>
    </xf>
    <xf numFmtId="0" fontId="15" fillId="0" borderId="0" xfId="0" applyFont="1" applyAlignment="1">
      <alignment horizontal="right" vertical="top"/>
    </xf>
    <xf numFmtId="0" fontId="15" fillId="0" borderId="0" xfId="0" applyFont="1" applyBorder="1" applyAlignment="1">
      <alignment horizontal="center" vertical="top"/>
    </xf>
    <xf numFmtId="165" fontId="9" fillId="0" borderId="6" xfId="42" applyNumberFormat="1" applyFont="1" applyFill="1" applyBorder="1" applyAlignment="1">
      <alignment horizontal="right" vertical="top"/>
    </xf>
    <xf numFmtId="165" fontId="9" fillId="0" borderId="16" xfId="42" applyNumberFormat="1" applyFont="1" applyFill="1" applyBorder="1" applyAlignment="1">
      <alignment horizontal="right" vertical="top"/>
    </xf>
    <xf numFmtId="0" fontId="15" fillId="0" borderId="0" xfId="0" quotePrefix="1" applyFont="1" applyAlignment="1">
      <alignment horizontal="center" vertical="top"/>
    </xf>
    <xf numFmtId="0" fontId="10" fillId="0" borderId="0" xfId="40" applyNumberFormat="1" applyFont="1" applyFill="1" applyBorder="1" applyAlignment="1">
      <alignment horizontal="center" vertical="top"/>
    </xf>
    <xf numFmtId="165" fontId="9" fillId="0" borderId="20" xfId="42" applyNumberFormat="1" applyFont="1" applyFill="1" applyBorder="1" applyAlignment="1">
      <alignment horizontal="right" vertical="top"/>
    </xf>
    <xf numFmtId="165" fontId="9" fillId="0" borderId="0" xfId="42" applyNumberFormat="1" applyFont="1" applyFill="1" applyBorder="1" applyAlignment="1">
      <alignment horizontal="right" vertical="top"/>
    </xf>
    <xf numFmtId="0" fontId="21" fillId="0" borderId="0" xfId="0" applyFont="1" applyAlignment="1">
      <alignment vertical="top" wrapText="1"/>
    </xf>
    <xf numFmtId="0" fontId="21" fillId="0" borderId="0" xfId="0" applyFont="1" applyAlignment="1">
      <alignment horizontal="center" vertical="top" wrapText="1"/>
    </xf>
    <xf numFmtId="0" fontId="9" fillId="0" borderId="6" xfId="15" applyNumberFormat="1" applyFont="1" applyFill="1" applyBorder="1" applyAlignment="1">
      <alignment vertical="top"/>
    </xf>
    <xf numFmtId="165" fontId="9" fillId="0" borderId="27" xfId="42" applyNumberFormat="1" applyFont="1" applyFill="1" applyBorder="1" applyAlignment="1">
      <alignment horizontal="right" vertical="top"/>
    </xf>
    <xf numFmtId="0" fontId="0" fillId="0" borderId="0" xfId="0" applyAlignment="1">
      <alignment vertical="top"/>
    </xf>
    <xf numFmtId="0" fontId="0" fillId="0" borderId="0" xfId="0" applyAlignment="1">
      <alignment horizontal="center" vertical="top"/>
    </xf>
    <xf numFmtId="0" fontId="10" fillId="0" borderId="0" xfId="40" applyNumberFormat="1" applyFont="1" applyFill="1" applyBorder="1" applyAlignment="1">
      <alignment horizontal="center" vertical="top" wrapText="1"/>
    </xf>
    <xf numFmtId="0" fontId="9" fillId="0" borderId="6" xfId="4545" applyNumberFormat="1" applyFont="1" applyFill="1" applyBorder="1" applyAlignment="1">
      <alignment vertical="top" wrapText="1"/>
    </xf>
    <xf numFmtId="0" fontId="15" fillId="0" borderId="0" xfId="0" applyFont="1" applyFill="1" applyAlignment="1">
      <alignment horizontal="right" vertical="top"/>
    </xf>
    <xf numFmtId="0" fontId="9" fillId="0" borderId="6" xfId="40" applyNumberFormat="1" applyFont="1" applyFill="1" applyBorder="1" applyAlignment="1">
      <alignment vertical="top"/>
    </xf>
    <xf numFmtId="0" fontId="15" fillId="0" borderId="6" xfId="0" applyFont="1" applyFill="1" applyBorder="1" applyAlignment="1">
      <alignment horizontal="left" vertical="top" wrapText="1"/>
    </xf>
    <xf numFmtId="0" fontId="9" fillId="0" borderId="6" xfId="40" applyNumberFormat="1" applyFont="1" applyFill="1" applyBorder="1" applyAlignment="1">
      <alignment vertical="top" wrapText="1"/>
    </xf>
    <xf numFmtId="0" fontId="9" fillId="0" borderId="0" xfId="40" applyNumberFormat="1" applyFont="1" applyFill="1" applyBorder="1" applyAlignment="1">
      <alignment vertical="top" wrapText="1"/>
    </xf>
    <xf numFmtId="0" fontId="15" fillId="0" borderId="0" xfId="0" applyFont="1" applyFill="1" applyAlignment="1">
      <alignment vertical="top"/>
    </xf>
    <xf numFmtId="0" fontId="10" fillId="0" borderId="0" xfId="15" quotePrefix="1" applyNumberFormat="1" applyFont="1" applyFill="1" applyBorder="1" applyAlignment="1">
      <alignment horizontal="center" vertical="top"/>
    </xf>
    <xf numFmtId="0" fontId="9" fillId="0" borderId="19" xfId="4545" applyNumberFormat="1" applyFont="1" applyFill="1" applyBorder="1" applyAlignment="1">
      <alignment vertical="top"/>
    </xf>
    <xf numFmtId="0" fontId="15" fillId="0" borderId="0" xfId="0" applyFont="1" applyBorder="1" applyAlignment="1">
      <alignment horizontal="right" vertical="top"/>
    </xf>
    <xf numFmtId="165" fontId="9" fillId="0" borderId="4" xfId="42" applyNumberFormat="1" applyFont="1" applyFill="1" applyBorder="1" applyAlignment="1">
      <alignment horizontal="right" vertical="top"/>
    </xf>
    <xf numFmtId="165" fontId="9" fillId="0" borderId="15" xfId="27" applyNumberFormat="1" applyFont="1" applyFill="1" applyBorder="1" applyAlignment="1">
      <alignment horizontal="right" vertical="top"/>
    </xf>
    <xf numFmtId="0" fontId="15" fillId="0" borderId="16" xfId="0" applyFont="1" applyBorder="1" applyAlignment="1">
      <alignment horizontal="right" vertical="top"/>
    </xf>
    <xf numFmtId="0" fontId="15" fillId="0" borderId="6" xfId="0" applyFont="1" applyBorder="1" applyAlignment="1">
      <alignment horizontal="right" vertical="top"/>
    </xf>
    <xf numFmtId="165" fontId="9" fillId="0" borderId="11" xfId="42" applyNumberFormat="1" applyFont="1" applyFill="1" applyBorder="1" applyAlignment="1">
      <alignment horizontal="right" vertical="top"/>
    </xf>
    <xf numFmtId="0" fontId="20" fillId="15" borderId="15" xfId="336" applyNumberFormat="1" applyFont="1" applyFill="1" applyBorder="1" applyAlignment="1">
      <alignment horizontal="center" vertical="top" wrapText="1"/>
    </xf>
    <xf numFmtId="0" fontId="20" fillId="15" borderId="0" xfId="336" applyNumberFormat="1" applyFont="1" applyFill="1" applyBorder="1" applyAlignment="1">
      <alignment horizontal="center" vertical="top" wrapText="1"/>
    </xf>
    <xf numFmtId="0" fontId="20" fillId="0" borderId="0" xfId="40" applyNumberFormat="1" applyFont="1" applyFill="1" applyBorder="1" applyAlignment="1">
      <alignment horizontal="left" vertical="top" wrapText="1"/>
    </xf>
    <xf numFmtId="0" fontId="20" fillId="15" borderId="16" xfId="336" applyNumberFormat="1" applyFont="1" applyFill="1" applyBorder="1" applyAlignment="1">
      <alignment horizontal="center" vertical="top" wrapText="1"/>
    </xf>
    <xf numFmtId="0" fontId="20" fillId="15" borderId="15" xfId="336" applyNumberFormat="1" applyFont="1" applyFill="1" applyBorder="1" applyAlignment="1">
      <alignment horizontal="right" vertical="top" wrapText="1"/>
    </xf>
    <xf numFmtId="0" fontId="20" fillId="15" borderId="0" xfId="336" applyNumberFormat="1" applyFont="1" applyFill="1" applyBorder="1" applyAlignment="1">
      <alignment horizontal="right" vertical="top" wrapText="1"/>
    </xf>
    <xf numFmtId="0" fontId="20" fillId="0" borderId="0" xfId="40" applyNumberFormat="1" applyFont="1" applyFill="1" applyBorder="1" applyAlignment="1">
      <alignment horizontal="left" vertical="top"/>
    </xf>
    <xf numFmtId="0" fontId="20" fillId="0" borderId="0" xfId="40" applyNumberFormat="1" applyFont="1" applyFill="1" applyBorder="1" applyAlignment="1">
      <alignment horizontal="left" wrapText="1"/>
    </xf>
    <xf numFmtId="0" fontId="20" fillId="0" borderId="0" xfId="40" applyNumberFormat="1" applyFont="1" applyFill="1" applyBorder="1" applyAlignment="1">
      <alignment horizontal="left"/>
    </xf>
    <xf numFmtId="0" fontId="20" fillId="7" borderId="1" xfId="40" applyNumberFormat="1" applyFont="1" applyFill="1" applyBorder="1" applyAlignment="1">
      <alignment horizontal="center" vertical="center" wrapText="1"/>
    </xf>
    <xf numFmtId="0" fontId="20" fillId="7" borderId="3" xfId="40" applyNumberFormat="1" applyFont="1" applyFill="1" applyBorder="1" applyAlignment="1">
      <alignment horizontal="center" vertical="center" wrapText="1"/>
    </xf>
    <xf numFmtId="0" fontId="14" fillId="7" borderId="1" xfId="40" applyNumberFormat="1" applyFont="1" applyFill="1" applyBorder="1" applyAlignment="1">
      <alignment horizontal="center" vertical="center" wrapText="1"/>
    </xf>
    <xf numFmtId="0" fontId="14" fillId="7" borderId="3" xfId="40" applyNumberFormat="1" applyFont="1" applyFill="1" applyBorder="1" applyAlignment="1">
      <alignment horizontal="center" vertical="center" wrapText="1"/>
    </xf>
    <xf numFmtId="0" fontId="14" fillId="7" borderId="2" xfId="40" applyNumberFormat="1" applyFont="1" applyFill="1" applyBorder="1" applyAlignment="1">
      <alignment horizontal="center" vertical="center" wrapText="1"/>
    </xf>
    <xf numFmtId="0" fontId="20" fillId="7" borderId="2" xfId="40" applyNumberFormat="1" applyFont="1" applyFill="1" applyBorder="1" applyAlignment="1">
      <alignment horizontal="center" vertical="center" wrapText="1"/>
    </xf>
  </cellXfs>
  <cellStyles count="4549">
    <cellStyle name="40% - Accent3 2" xfId="11"/>
    <cellStyle name="40% - Accent5 2" xfId="12"/>
    <cellStyle name="40% - Accent6 2" xfId="16"/>
    <cellStyle name="Comma 2" xfId="5"/>
    <cellStyle name="Comma 2 10" xfId="344"/>
    <cellStyle name="Comma 2 10 2" xfId="718"/>
    <cellStyle name="Comma 2 10 2 2" xfId="3076"/>
    <cellStyle name="Comma 2 10 2 3" xfId="4268"/>
    <cellStyle name="Comma 2 10 3" xfId="2195"/>
    <cellStyle name="Comma 2 10 4" xfId="1314"/>
    <cellStyle name="Comma 2 10 5" xfId="3672"/>
    <cellStyle name="Comma 2 11" xfId="398"/>
    <cellStyle name="Comma 2 11 2" xfId="3355"/>
    <cellStyle name="Comma 2 11 3" xfId="2474"/>
    <cellStyle name="Comma 2 11 4" xfId="1593"/>
    <cellStyle name="Comma 2 11 5" xfId="3951"/>
    <cellStyle name="Comma 2 12" xfId="2759"/>
    <cellStyle name="Comma 2 13" xfId="1878"/>
    <cellStyle name="Comma 2 14" xfId="997"/>
    <cellStyle name="Comma 2 2" xfId="18"/>
    <cellStyle name="Comma 2 3" xfId="35"/>
    <cellStyle name="Comma 2 3 10" xfId="407"/>
    <cellStyle name="Comma 2 3 10 2" xfId="3361"/>
    <cellStyle name="Comma 2 3 10 3" xfId="2483"/>
    <cellStyle name="Comma 2 3 10 4" xfId="1602"/>
    <cellStyle name="Comma 2 3 10 5" xfId="3957"/>
    <cellStyle name="Comma 2 3 11" xfId="674"/>
    <cellStyle name="Comma 2 3 11 2" xfId="3036"/>
    <cellStyle name="Comma 2 3 11 3" xfId="2155"/>
    <cellStyle name="Comma 2 3 11 4" xfId="1274"/>
    <cellStyle name="Comma 2 3 11 5" xfId="4228"/>
    <cellStyle name="Comma 2 3 12" xfId="2765"/>
    <cellStyle name="Comma 2 3 13" xfId="1884"/>
    <cellStyle name="Comma 2 3 14" xfId="1003"/>
    <cellStyle name="Comma 2 3 15" xfId="3632"/>
    <cellStyle name="Comma 2 3 2" xfId="54"/>
    <cellStyle name="Comma 2 3 2 10" xfId="2772"/>
    <cellStyle name="Comma 2 3 2 11" xfId="1891"/>
    <cellStyle name="Comma 2 3 2 12" xfId="1010"/>
    <cellStyle name="Comma 2 3 2 13" xfId="3643"/>
    <cellStyle name="Comma 2 3 2 2" xfId="76"/>
    <cellStyle name="Comma 2 3 2 2 10" xfId="3664"/>
    <cellStyle name="Comma 2 3 2 2 2" xfId="193"/>
    <cellStyle name="Comma 2 3 2 2 2 2" xfId="645"/>
    <cellStyle name="Comma 2 3 2 2 2 2 2" xfId="3605"/>
    <cellStyle name="Comma 2 3 2 2 2 2 3" xfId="2730"/>
    <cellStyle name="Comma 2 3 2 2 2 2 4" xfId="1849"/>
    <cellStyle name="Comma 2 3 2 2 2 2 5" xfId="4201"/>
    <cellStyle name="Comma 2 3 2 2 2 3" xfId="968"/>
    <cellStyle name="Comma 2 3 2 2 2 3 2" xfId="3326"/>
    <cellStyle name="Comma 2 3 2 2 2 3 3" xfId="2445"/>
    <cellStyle name="Comma 2 3 2 2 2 3 4" xfId="1564"/>
    <cellStyle name="Comma 2 3 2 2 2 3 5" xfId="4518"/>
    <cellStyle name="Comma 2 3 2 2 2 4" xfId="3009"/>
    <cellStyle name="Comma 2 3 2 2 2 5" xfId="2128"/>
    <cellStyle name="Comma 2 3 2 2 2 6" xfId="1247"/>
    <cellStyle name="Comma 2 3 2 2 2 7" xfId="3922"/>
    <cellStyle name="Comma 2 3 2 2 3" xfId="269"/>
    <cellStyle name="Comma 2 3 2 2 3 2" xfId="543"/>
    <cellStyle name="Comma 2 3 2 2 3 2 2" xfId="3494"/>
    <cellStyle name="Comma 2 3 2 2 3 2 3" xfId="2619"/>
    <cellStyle name="Comma 2 3 2 2 3 2 4" xfId="1738"/>
    <cellStyle name="Comma 2 3 2 2 3 2 5" xfId="4090"/>
    <cellStyle name="Comma 2 3 2 2 3 3" xfId="857"/>
    <cellStyle name="Comma 2 3 2 2 3 3 2" xfId="3215"/>
    <cellStyle name="Comma 2 3 2 2 3 3 3" xfId="2334"/>
    <cellStyle name="Comma 2 3 2 2 3 3 4" xfId="1453"/>
    <cellStyle name="Comma 2 3 2 2 3 3 5" xfId="4407"/>
    <cellStyle name="Comma 2 3 2 2 3 4" xfId="2898"/>
    <cellStyle name="Comma 2 3 2 2 3 5" xfId="2017"/>
    <cellStyle name="Comma 2 3 2 2 3 6" xfId="1136"/>
    <cellStyle name="Comma 2 3 2 2 3 7" xfId="3811"/>
    <cellStyle name="Comma 2 3 2 2 4" xfId="387"/>
    <cellStyle name="Comma 2 3 2 2 4 2" xfId="785"/>
    <cellStyle name="Comma 2 3 2 2 4 2 2" xfId="3143"/>
    <cellStyle name="Comma 2 3 2 2 4 2 3" xfId="4335"/>
    <cellStyle name="Comma 2 3 2 2 4 3" xfId="2262"/>
    <cellStyle name="Comma 2 3 2 2 4 4" xfId="1381"/>
    <cellStyle name="Comma 2 3 2 2 4 5" xfId="3739"/>
    <cellStyle name="Comma 2 3 2 2 5" xfId="468"/>
    <cellStyle name="Comma 2 3 2 2 5 2" xfId="3422"/>
    <cellStyle name="Comma 2 3 2 2 5 3" xfId="2544"/>
    <cellStyle name="Comma 2 3 2 2 5 4" xfId="1663"/>
    <cellStyle name="Comma 2 3 2 2 5 5" xfId="4018"/>
    <cellStyle name="Comma 2 3 2 2 6" xfId="710"/>
    <cellStyle name="Comma 2 3 2 2 6 2" xfId="3068"/>
    <cellStyle name="Comma 2 3 2 2 6 3" xfId="2187"/>
    <cellStyle name="Comma 2 3 2 2 6 4" xfId="1306"/>
    <cellStyle name="Comma 2 3 2 2 6 5" xfId="4260"/>
    <cellStyle name="Comma 2 3 2 2 7" xfId="2826"/>
    <cellStyle name="Comma 2 3 2 2 8" xfId="1945"/>
    <cellStyle name="Comma 2 3 2 2 9" xfId="1064"/>
    <cellStyle name="Comma 2 3 2 3" xfId="116"/>
    <cellStyle name="Comma 2 3 2 3 2" xfId="217"/>
    <cellStyle name="Comma 2 3 2 3 2 2" xfId="666"/>
    <cellStyle name="Comma 2 3 2 3 2 2 2" xfId="3626"/>
    <cellStyle name="Comma 2 3 2 3 2 2 3" xfId="2751"/>
    <cellStyle name="Comma 2 3 2 3 2 2 4" xfId="1870"/>
    <cellStyle name="Comma 2 3 2 3 2 2 5" xfId="4222"/>
    <cellStyle name="Comma 2 3 2 3 2 3" xfId="989"/>
    <cellStyle name="Comma 2 3 2 3 2 3 2" xfId="3347"/>
    <cellStyle name="Comma 2 3 2 3 2 3 3" xfId="2466"/>
    <cellStyle name="Comma 2 3 2 3 2 3 4" xfId="1585"/>
    <cellStyle name="Comma 2 3 2 3 2 3 5" xfId="4539"/>
    <cellStyle name="Comma 2 3 2 3 2 4" xfId="3030"/>
    <cellStyle name="Comma 2 3 2 3 2 5" xfId="2149"/>
    <cellStyle name="Comma 2 3 2 3 2 6" xfId="1268"/>
    <cellStyle name="Comma 2 3 2 3 2 7" xfId="3943"/>
    <cellStyle name="Comma 2 3 2 3 3" xfId="305"/>
    <cellStyle name="Comma 2 3 2 3 3 2" xfId="570"/>
    <cellStyle name="Comma 2 3 2 3 3 2 2" xfId="3530"/>
    <cellStyle name="Comma 2 3 2 3 3 2 3" xfId="2655"/>
    <cellStyle name="Comma 2 3 2 3 3 2 4" xfId="1774"/>
    <cellStyle name="Comma 2 3 2 3 3 2 5" xfId="4126"/>
    <cellStyle name="Comma 2 3 2 3 3 3" xfId="893"/>
    <cellStyle name="Comma 2 3 2 3 3 3 2" xfId="3251"/>
    <cellStyle name="Comma 2 3 2 3 3 3 3" xfId="2370"/>
    <cellStyle name="Comma 2 3 2 3 3 3 4" xfId="1489"/>
    <cellStyle name="Comma 2 3 2 3 3 3 5" xfId="4443"/>
    <cellStyle name="Comma 2 3 2 3 3 4" xfId="2934"/>
    <cellStyle name="Comma 2 3 2 3 3 5" xfId="2053"/>
    <cellStyle name="Comma 2 3 2 3 3 6" xfId="1172"/>
    <cellStyle name="Comma 2 3 2 3 3 7" xfId="3847"/>
    <cellStyle name="Comma 2 3 2 3 4" xfId="492"/>
    <cellStyle name="Comma 2 3 2 3 4 2" xfId="3443"/>
    <cellStyle name="Comma 2 3 2 3 4 3" xfId="2568"/>
    <cellStyle name="Comma 2 3 2 3 4 4" xfId="1687"/>
    <cellStyle name="Comma 2 3 2 3 4 5" xfId="4039"/>
    <cellStyle name="Comma 2 3 2 3 5" xfId="806"/>
    <cellStyle name="Comma 2 3 2 3 5 2" xfId="3164"/>
    <cellStyle name="Comma 2 3 2 3 5 3" xfId="2283"/>
    <cellStyle name="Comma 2 3 2 3 5 4" xfId="1402"/>
    <cellStyle name="Comma 2 3 2 3 5 5" xfId="4356"/>
    <cellStyle name="Comma 2 3 2 3 6" xfId="2847"/>
    <cellStyle name="Comma 2 3 2 3 7" xfId="1966"/>
    <cellStyle name="Comma 2 3 2 3 8" xfId="1085"/>
    <cellStyle name="Comma 2 3 2 3 9" xfId="3760"/>
    <cellStyle name="Comma 2 3 2 4" xfId="172"/>
    <cellStyle name="Comma 2 3 2 4 2" xfId="323"/>
    <cellStyle name="Comma 2 3 2 4 2 2" xfId="624"/>
    <cellStyle name="Comma 2 3 2 4 2 2 2" xfId="3584"/>
    <cellStyle name="Comma 2 3 2 4 2 2 3" xfId="2709"/>
    <cellStyle name="Comma 2 3 2 4 2 2 4" xfId="1828"/>
    <cellStyle name="Comma 2 3 2 4 2 2 5" xfId="4180"/>
    <cellStyle name="Comma 2 3 2 4 2 3" xfId="947"/>
    <cellStyle name="Comma 2 3 2 4 2 3 2" xfId="3305"/>
    <cellStyle name="Comma 2 3 2 4 2 3 3" xfId="2424"/>
    <cellStyle name="Comma 2 3 2 4 2 3 4" xfId="1543"/>
    <cellStyle name="Comma 2 3 2 4 2 3 5" xfId="4497"/>
    <cellStyle name="Comma 2 3 2 4 2 4" xfId="2988"/>
    <cellStyle name="Comma 2 3 2 4 2 5" xfId="2107"/>
    <cellStyle name="Comma 2 3 2 4 2 6" xfId="1226"/>
    <cellStyle name="Comma 2 3 2 4 2 7" xfId="3901"/>
    <cellStyle name="Comma 2 3 2 4 3" xfId="447"/>
    <cellStyle name="Comma 2 3 2 4 3 2" xfId="3401"/>
    <cellStyle name="Comma 2 3 2 4 3 3" xfId="2523"/>
    <cellStyle name="Comma 2 3 2 4 3 4" xfId="1642"/>
    <cellStyle name="Comma 2 3 2 4 3 5" xfId="3997"/>
    <cellStyle name="Comma 2 3 2 4 4" xfId="764"/>
    <cellStyle name="Comma 2 3 2 4 4 2" xfId="3122"/>
    <cellStyle name="Comma 2 3 2 4 4 3" xfId="2241"/>
    <cellStyle name="Comma 2 3 2 4 4 4" xfId="1360"/>
    <cellStyle name="Comma 2 3 2 4 4 5" xfId="4314"/>
    <cellStyle name="Comma 2 3 2 4 5" xfId="2805"/>
    <cellStyle name="Comma 2 3 2 4 6" xfId="1924"/>
    <cellStyle name="Comma 2 3 2 4 7" xfId="1043"/>
    <cellStyle name="Comma 2 3 2 4 8" xfId="3718"/>
    <cellStyle name="Comma 2 3 2 5" xfId="139"/>
    <cellStyle name="Comma 2 3 2 5 2" xfId="591"/>
    <cellStyle name="Comma 2 3 2 5 2 2" xfId="3551"/>
    <cellStyle name="Comma 2 3 2 5 2 3" xfId="2676"/>
    <cellStyle name="Comma 2 3 2 5 2 4" xfId="1795"/>
    <cellStyle name="Comma 2 3 2 5 2 5" xfId="4147"/>
    <cellStyle name="Comma 2 3 2 5 3" xfId="914"/>
    <cellStyle name="Comma 2 3 2 5 3 2" xfId="3272"/>
    <cellStyle name="Comma 2 3 2 5 3 3" xfId="2391"/>
    <cellStyle name="Comma 2 3 2 5 3 4" xfId="1510"/>
    <cellStyle name="Comma 2 3 2 5 3 5" xfId="4464"/>
    <cellStyle name="Comma 2 3 2 5 4" xfId="2955"/>
    <cellStyle name="Comma 2 3 2 5 5" xfId="2074"/>
    <cellStyle name="Comma 2 3 2 5 6" xfId="1193"/>
    <cellStyle name="Comma 2 3 2 5 7" xfId="3868"/>
    <cellStyle name="Comma 2 3 2 6" xfId="247"/>
    <cellStyle name="Comma 2 3 2 6 2" xfId="521"/>
    <cellStyle name="Comma 2 3 2 6 2 2" xfId="3472"/>
    <cellStyle name="Comma 2 3 2 6 2 3" xfId="2597"/>
    <cellStyle name="Comma 2 3 2 6 2 4" xfId="1716"/>
    <cellStyle name="Comma 2 3 2 6 2 5" xfId="4068"/>
    <cellStyle name="Comma 2 3 2 6 3" xfId="835"/>
    <cellStyle name="Comma 2 3 2 6 3 2" xfId="3193"/>
    <cellStyle name="Comma 2 3 2 6 3 3" xfId="2312"/>
    <cellStyle name="Comma 2 3 2 6 3 4" xfId="1431"/>
    <cellStyle name="Comma 2 3 2 6 3 5" xfId="4385"/>
    <cellStyle name="Comma 2 3 2 6 4" xfId="2876"/>
    <cellStyle name="Comma 2 3 2 6 5" xfId="1995"/>
    <cellStyle name="Comma 2 3 2 6 6" xfId="1114"/>
    <cellStyle name="Comma 2 3 2 6 7" xfId="3789"/>
    <cellStyle name="Comma 2 3 2 7" xfId="363"/>
    <cellStyle name="Comma 2 3 2 7 2" xfId="731"/>
    <cellStyle name="Comma 2 3 2 7 2 2" xfId="3089"/>
    <cellStyle name="Comma 2 3 2 7 2 3" xfId="4281"/>
    <cellStyle name="Comma 2 3 2 7 3" xfId="2208"/>
    <cellStyle name="Comma 2 3 2 7 4" xfId="1327"/>
    <cellStyle name="Comma 2 3 2 7 5" xfId="3685"/>
    <cellStyle name="Comma 2 3 2 8" xfId="414"/>
    <cellStyle name="Comma 2 3 2 8 2" xfId="3368"/>
    <cellStyle name="Comma 2 3 2 8 3" xfId="2490"/>
    <cellStyle name="Comma 2 3 2 8 4" xfId="1609"/>
    <cellStyle name="Comma 2 3 2 8 5" xfId="3964"/>
    <cellStyle name="Comma 2 3 2 9" xfId="686"/>
    <cellStyle name="Comma 2 3 2 9 2" xfId="3047"/>
    <cellStyle name="Comma 2 3 2 9 3" xfId="2166"/>
    <cellStyle name="Comma 2 3 2 9 4" xfId="1285"/>
    <cellStyle name="Comma 2 3 2 9 5" xfId="4239"/>
    <cellStyle name="Comma 2 3 3" xfId="69"/>
    <cellStyle name="Comma 2 3 3 10" xfId="3657"/>
    <cellStyle name="Comma 2 3 3 2" xfId="165"/>
    <cellStyle name="Comma 2 3 3 2 2" xfId="617"/>
    <cellStyle name="Comma 2 3 3 2 2 2" xfId="3577"/>
    <cellStyle name="Comma 2 3 3 2 2 3" xfId="2702"/>
    <cellStyle name="Comma 2 3 3 2 2 4" xfId="1821"/>
    <cellStyle name="Comma 2 3 3 2 2 5" xfId="4173"/>
    <cellStyle name="Comma 2 3 3 2 3" xfId="940"/>
    <cellStyle name="Comma 2 3 3 2 3 2" xfId="3298"/>
    <cellStyle name="Comma 2 3 3 2 3 3" xfId="2417"/>
    <cellStyle name="Comma 2 3 3 2 3 4" xfId="1536"/>
    <cellStyle name="Comma 2 3 3 2 3 5" xfId="4490"/>
    <cellStyle name="Comma 2 3 3 2 4" xfId="2981"/>
    <cellStyle name="Comma 2 3 3 2 5" xfId="2100"/>
    <cellStyle name="Comma 2 3 3 2 6" xfId="1219"/>
    <cellStyle name="Comma 2 3 3 2 7" xfId="3894"/>
    <cellStyle name="Comma 2 3 3 3" xfId="262"/>
    <cellStyle name="Comma 2 3 3 3 2" xfId="536"/>
    <cellStyle name="Comma 2 3 3 3 2 2" xfId="3487"/>
    <cellStyle name="Comma 2 3 3 3 2 3" xfId="2612"/>
    <cellStyle name="Comma 2 3 3 3 2 4" xfId="1731"/>
    <cellStyle name="Comma 2 3 3 3 2 5" xfId="4083"/>
    <cellStyle name="Comma 2 3 3 3 3" xfId="850"/>
    <cellStyle name="Comma 2 3 3 3 3 2" xfId="3208"/>
    <cellStyle name="Comma 2 3 3 3 3 3" xfId="2327"/>
    <cellStyle name="Comma 2 3 3 3 3 4" xfId="1446"/>
    <cellStyle name="Comma 2 3 3 3 3 5" xfId="4400"/>
    <cellStyle name="Comma 2 3 3 3 4" xfId="2891"/>
    <cellStyle name="Comma 2 3 3 3 5" xfId="2010"/>
    <cellStyle name="Comma 2 3 3 3 6" xfId="1129"/>
    <cellStyle name="Comma 2 3 3 3 7" xfId="3804"/>
    <cellStyle name="Comma 2 3 3 4" xfId="377"/>
    <cellStyle name="Comma 2 3 3 4 2" xfId="757"/>
    <cellStyle name="Comma 2 3 3 4 2 2" xfId="3115"/>
    <cellStyle name="Comma 2 3 3 4 2 3" xfId="4307"/>
    <cellStyle name="Comma 2 3 3 4 3" xfId="2234"/>
    <cellStyle name="Comma 2 3 3 4 4" xfId="1353"/>
    <cellStyle name="Comma 2 3 3 4 5" xfId="3711"/>
    <cellStyle name="Comma 2 3 3 5" xfId="440"/>
    <cellStyle name="Comma 2 3 3 5 2" xfId="3394"/>
    <cellStyle name="Comma 2 3 3 5 3" xfId="2516"/>
    <cellStyle name="Comma 2 3 3 5 4" xfId="1635"/>
    <cellStyle name="Comma 2 3 3 5 5" xfId="3990"/>
    <cellStyle name="Comma 2 3 3 6" xfId="703"/>
    <cellStyle name="Comma 2 3 3 6 2" xfId="3061"/>
    <cellStyle name="Comma 2 3 3 6 3" xfId="2180"/>
    <cellStyle name="Comma 2 3 3 6 4" xfId="1299"/>
    <cellStyle name="Comma 2 3 3 6 5" xfId="4253"/>
    <cellStyle name="Comma 2 3 3 7" xfId="2798"/>
    <cellStyle name="Comma 2 3 3 8" xfId="1917"/>
    <cellStyle name="Comma 2 3 3 9" xfId="1036"/>
    <cellStyle name="Comma 2 3 4" xfId="95"/>
    <cellStyle name="Comma 2 3 4 2" xfId="186"/>
    <cellStyle name="Comma 2 3 4 2 2" xfId="638"/>
    <cellStyle name="Comma 2 3 4 2 2 2" xfId="3598"/>
    <cellStyle name="Comma 2 3 4 2 2 3" xfId="2723"/>
    <cellStyle name="Comma 2 3 4 2 2 4" xfId="1842"/>
    <cellStyle name="Comma 2 3 4 2 2 5" xfId="4194"/>
    <cellStyle name="Comma 2 3 4 2 3" xfId="961"/>
    <cellStyle name="Comma 2 3 4 2 3 2" xfId="3319"/>
    <cellStyle name="Comma 2 3 4 2 3 3" xfId="2438"/>
    <cellStyle name="Comma 2 3 4 2 3 4" xfId="1557"/>
    <cellStyle name="Comma 2 3 4 2 3 5" xfId="4511"/>
    <cellStyle name="Comma 2 3 4 2 4" xfId="3002"/>
    <cellStyle name="Comma 2 3 4 2 5" xfId="2121"/>
    <cellStyle name="Comma 2 3 4 2 6" xfId="1240"/>
    <cellStyle name="Comma 2 3 4 2 7" xfId="3915"/>
    <cellStyle name="Comma 2 3 4 3" xfId="284"/>
    <cellStyle name="Comma 2 3 4 3 2" xfId="549"/>
    <cellStyle name="Comma 2 3 4 3 2 2" xfId="3509"/>
    <cellStyle name="Comma 2 3 4 3 2 3" xfId="2634"/>
    <cellStyle name="Comma 2 3 4 3 2 4" xfId="1753"/>
    <cellStyle name="Comma 2 3 4 3 2 5" xfId="4105"/>
    <cellStyle name="Comma 2 3 4 3 3" xfId="872"/>
    <cellStyle name="Comma 2 3 4 3 3 2" xfId="3230"/>
    <cellStyle name="Comma 2 3 4 3 3 3" xfId="2349"/>
    <cellStyle name="Comma 2 3 4 3 3 4" xfId="1468"/>
    <cellStyle name="Comma 2 3 4 3 3 5" xfId="4422"/>
    <cellStyle name="Comma 2 3 4 3 4" xfId="2913"/>
    <cellStyle name="Comma 2 3 4 3 5" xfId="2032"/>
    <cellStyle name="Comma 2 3 4 3 6" xfId="1151"/>
    <cellStyle name="Comma 2 3 4 3 7" xfId="3826"/>
    <cellStyle name="Comma 2 3 4 4" xfId="461"/>
    <cellStyle name="Comma 2 3 4 4 2" xfId="3415"/>
    <cellStyle name="Comma 2 3 4 4 3" xfId="2537"/>
    <cellStyle name="Comma 2 3 4 4 4" xfId="1656"/>
    <cellStyle name="Comma 2 3 4 4 5" xfId="4011"/>
    <cellStyle name="Comma 2 3 4 5" xfId="778"/>
    <cellStyle name="Comma 2 3 4 5 2" xfId="3136"/>
    <cellStyle name="Comma 2 3 4 5 3" xfId="2255"/>
    <cellStyle name="Comma 2 3 4 5 4" xfId="1374"/>
    <cellStyle name="Comma 2 3 4 5 5" xfId="4328"/>
    <cellStyle name="Comma 2 3 4 6" xfId="2819"/>
    <cellStyle name="Comma 2 3 4 7" xfId="1938"/>
    <cellStyle name="Comma 2 3 4 8" xfId="1057"/>
    <cellStyle name="Comma 2 3 4 9" xfId="3732"/>
    <cellStyle name="Comma 2 3 5" xfId="109"/>
    <cellStyle name="Comma 2 3 5 2" xfId="210"/>
    <cellStyle name="Comma 2 3 5 2 2" xfId="659"/>
    <cellStyle name="Comma 2 3 5 2 2 2" xfId="3619"/>
    <cellStyle name="Comma 2 3 5 2 2 3" xfId="2744"/>
    <cellStyle name="Comma 2 3 5 2 2 4" xfId="1863"/>
    <cellStyle name="Comma 2 3 5 2 2 5" xfId="4215"/>
    <cellStyle name="Comma 2 3 5 2 3" xfId="982"/>
    <cellStyle name="Comma 2 3 5 2 3 2" xfId="3340"/>
    <cellStyle name="Comma 2 3 5 2 3 3" xfId="2459"/>
    <cellStyle name="Comma 2 3 5 2 3 4" xfId="1578"/>
    <cellStyle name="Comma 2 3 5 2 3 5" xfId="4532"/>
    <cellStyle name="Comma 2 3 5 2 4" xfId="3023"/>
    <cellStyle name="Comma 2 3 5 2 5" xfId="2142"/>
    <cellStyle name="Comma 2 3 5 2 6" xfId="1261"/>
    <cellStyle name="Comma 2 3 5 2 7" xfId="3936"/>
    <cellStyle name="Comma 2 3 5 3" xfId="298"/>
    <cellStyle name="Comma 2 3 5 3 2" xfId="563"/>
    <cellStyle name="Comma 2 3 5 3 2 2" xfId="3523"/>
    <cellStyle name="Comma 2 3 5 3 2 3" xfId="2648"/>
    <cellStyle name="Comma 2 3 5 3 2 4" xfId="1767"/>
    <cellStyle name="Comma 2 3 5 3 2 5" xfId="4119"/>
    <cellStyle name="Comma 2 3 5 3 3" xfId="886"/>
    <cellStyle name="Comma 2 3 5 3 3 2" xfId="3244"/>
    <cellStyle name="Comma 2 3 5 3 3 3" xfId="2363"/>
    <cellStyle name="Comma 2 3 5 3 3 4" xfId="1482"/>
    <cellStyle name="Comma 2 3 5 3 3 5" xfId="4436"/>
    <cellStyle name="Comma 2 3 5 3 4" xfId="2927"/>
    <cellStyle name="Comma 2 3 5 3 5" xfId="2046"/>
    <cellStyle name="Comma 2 3 5 3 6" xfId="1165"/>
    <cellStyle name="Comma 2 3 5 3 7" xfId="3840"/>
    <cellStyle name="Comma 2 3 5 4" xfId="485"/>
    <cellStyle name="Comma 2 3 5 4 2" xfId="3436"/>
    <cellStyle name="Comma 2 3 5 4 3" xfId="2561"/>
    <cellStyle name="Comma 2 3 5 4 4" xfId="1680"/>
    <cellStyle name="Comma 2 3 5 4 5" xfId="4032"/>
    <cellStyle name="Comma 2 3 5 5" xfId="799"/>
    <cellStyle name="Comma 2 3 5 5 2" xfId="3157"/>
    <cellStyle name="Comma 2 3 5 5 3" xfId="2276"/>
    <cellStyle name="Comma 2 3 5 5 4" xfId="1395"/>
    <cellStyle name="Comma 2 3 5 5 5" xfId="4349"/>
    <cellStyle name="Comma 2 3 5 6" xfId="2840"/>
    <cellStyle name="Comma 2 3 5 7" xfId="1959"/>
    <cellStyle name="Comma 2 3 5 8" xfId="1078"/>
    <cellStyle name="Comma 2 3 5 9" xfId="3753"/>
    <cellStyle name="Comma 2 3 6" xfId="153"/>
    <cellStyle name="Comma 2 3 6 2" xfId="319"/>
    <cellStyle name="Comma 2 3 6 2 2" xfId="605"/>
    <cellStyle name="Comma 2 3 6 2 2 2" xfId="3565"/>
    <cellStyle name="Comma 2 3 6 2 2 3" xfId="2690"/>
    <cellStyle name="Comma 2 3 6 2 2 4" xfId="1809"/>
    <cellStyle name="Comma 2 3 6 2 2 5" xfId="4161"/>
    <cellStyle name="Comma 2 3 6 2 3" xfId="928"/>
    <cellStyle name="Comma 2 3 6 2 3 2" xfId="3286"/>
    <cellStyle name="Comma 2 3 6 2 3 3" xfId="2405"/>
    <cellStyle name="Comma 2 3 6 2 3 4" xfId="1524"/>
    <cellStyle name="Comma 2 3 6 2 3 5" xfId="4478"/>
    <cellStyle name="Comma 2 3 6 2 4" xfId="2969"/>
    <cellStyle name="Comma 2 3 6 2 5" xfId="2088"/>
    <cellStyle name="Comma 2 3 6 2 6" xfId="1207"/>
    <cellStyle name="Comma 2 3 6 2 7" xfId="3882"/>
    <cellStyle name="Comma 2 3 6 3" xfId="428"/>
    <cellStyle name="Comma 2 3 6 3 2" xfId="3382"/>
    <cellStyle name="Comma 2 3 6 3 3" xfId="2504"/>
    <cellStyle name="Comma 2 3 6 3 4" xfId="1623"/>
    <cellStyle name="Comma 2 3 6 3 5" xfId="3978"/>
    <cellStyle name="Comma 2 3 6 4" xfId="745"/>
    <cellStyle name="Comma 2 3 6 4 2" xfId="3103"/>
    <cellStyle name="Comma 2 3 6 4 3" xfId="2222"/>
    <cellStyle name="Comma 2 3 6 4 4" xfId="1341"/>
    <cellStyle name="Comma 2 3 6 4 5" xfId="4295"/>
    <cellStyle name="Comma 2 3 6 5" xfId="2786"/>
    <cellStyle name="Comma 2 3 6 6" xfId="1905"/>
    <cellStyle name="Comma 2 3 6 7" xfId="1024"/>
    <cellStyle name="Comma 2 3 6 8" xfId="3699"/>
    <cellStyle name="Comma 2 3 7" xfId="131"/>
    <cellStyle name="Comma 2 3 7 2" xfId="584"/>
    <cellStyle name="Comma 2 3 7 2 2" xfId="3544"/>
    <cellStyle name="Comma 2 3 7 2 3" xfId="2669"/>
    <cellStyle name="Comma 2 3 7 2 4" xfId="1788"/>
    <cellStyle name="Comma 2 3 7 2 5" xfId="4140"/>
    <cellStyle name="Comma 2 3 7 3" xfId="907"/>
    <cellStyle name="Comma 2 3 7 3 2" xfId="3265"/>
    <cellStyle name="Comma 2 3 7 3 3" xfId="2384"/>
    <cellStyle name="Comma 2 3 7 3 4" xfId="1503"/>
    <cellStyle name="Comma 2 3 7 3 5" xfId="4457"/>
    <cellStyle name="Comma 2 3 7 4" xfId="2948"/>
    <cellStyle name="Comma 2 3 7 5" xfId="2067"/>
    <cellStyle name="Comma 2 3 7 6" xfId="1186"/>
    <cellStyle name="Comma 2 3 7 7" xfId="3861"/>
    <cellStyle name="Comma 2 3 8" xfId="232"/>
    <cellStyle name="Comma 2 3 8 2" xfId="506"/>
    <cellStyle name="Comma 2 3 8 2 2" xfId="3457"/>
    <cellStyle name="Comma 2 3 8 2 3" xfId="2582"/>
    <cellStyle name="Comma 2 3 8 2 4" xfId="1701"/>
    <cellStyle name="Comma 2 3 8 2 5" xfId="4053"/>
    <cellStyle name="Comma 2 3 8 3" xfId="820"/>
    <cellStyle name="Comma 2 3 8 3 2" xfId="3178"/>
    <cellStyle name="Comma 2 3 8 3 3" xfId="2297"/>
    <cellStyle name="Comma 2 3 8 3 4" xfId="1416"/>
    <cellStyle name="Comma 2 3 8 3 5" xfId="4370"/>
    <cellStyle name="Comma 2 3 8 4" xfId="2861"/>
    <cellStyle name="Comma 2 3 8 5" xfId="1980"/>
    <cellStyle name="Comma 2 3 8 6" xfId="1099"/>
    <cellStyle name="Comma 2 3 8 7" xfId="3774"/>
    <cellStyle name="Comma 2 3 9" xfId="353"/>
    <cellStyle name="Comma 2 3 9 2" xfId="724"/>
    <cellStyle name="Comma 2 3 9 2 2" xfId="3082"/>
    <cellStyle name="Comma 2 3 9 2 3" xfId="4274"/>
    <cellStyle name="Comma 2 3 9 3" xfId="2201"/>
    <cellStyle name="Comma 2 3 9 4" xfId="1320"/>
    <cellStyle name="Comma 2 3 9 5" xfId="3678"/>
    <cellStyle name="Comma 2 4" xfId="48"/>
    <cellStyle name="Comma 2 4 10" xfId="1030"/>
    <cellStyle name="Comma 2 4 11" xfId="3651"/>
    <cellStyle name="Comma 2 4 2" xfId="88"/>
    <cellStyle name="Comma 2 4 2 2" xfId="277"/>
    <cellStyle name="Comma 2 4 2 2 2" xfId="3502"/>
    <cellStyle name="Comma 2 4 2 2 3" xfId="2627"/>
    <cellStyle name="Comma 2 4 2 2 4" xfId="1746"/>
    <cellStyle name="Comma 2 4 2 2 5" xfId="4098"/>
    <cellStyle name="Comma 2 4 2 3" xfId="865"/>
    <cellStyle name="Comma 2 4 2 3 2" xfId="3223"/>
    <cellStyle name="Comma 2 4 2 3 3" xfId="2342"/>
    <cellStyle name="Comma 2 4 2 3 4" xfId="1461"/>
    <cellStyle name="Comma 2 4 2 3 5" xfId="4415"/>
    <cellStyle name="Comma 2 4 2 4" xfId="2906"/>
    <cellStyle name="Comma 2 4 2 5" xfId="2025"/>
    <cellStyle name="Comma 2 4 2 6" xfId="1144"/>
    <cellStyle name="Comma 2 4 2 7" xfId="3819"/>
    <cellStyle name="Comma 2 4 3" xfId="159"/>
    <cellStyle name="Comma 2 4 3 2" xfId="611"/>
    <cellStyle name="Comma 2 4 3 2 2" xfId="3571"/>
    <cellStyle name="Comma 2 4 3 2 3" xfId="2696"/>
    <cellStyle name="Comma 2 4 3 2 4" xfId="1815"/>
    <cellStyle name="Comma 2 4 3 2 5" xfId="4167"/>
    <cellStyle name="Comma 2 4 3 3" xfId="934"/>
    <cellStyle name="Comma 2 4 3 3 2" xfId="3292"/>
    <cellStyle name="Comma 2 4 3 3 3" xfId="2411"/>
    <cellStyle name="Comma 2 4 3 3 4" xfId="1530"/>
    <cellStyle name="Comma 2 4 3 3 5" xfId="4484"/>
    <cellStyle name="Comma 2 4 3 4" xfId="2975"/>
    <cellStyle name="Comma 2 4 3 5" xfId="2094"/>
    <cellStyle name="Comma 2 4 3 6" xfId="1213"/>
    <cellStyle name="Comma 2 4 3 7" xfId="3888"/>
    <cellStyle name="Comma 2 4 4" xfId="241"/>
    <cellStyle name="Comma 2 4 4 2" xfId="515"/>
    <cellStyle name="Comma 2 4 4 2 2" xfId="3466"/>
    <cellStyle name="Comma 2 4 4 2 3" xfId="2591"/>
    <cellStyle name="Comma 2 4 4 2 4" xfId="1710"/>
    <cellStyle name="Comma 2 4 4 2 5" xfId="4062"/>
    <cellStyle name="Comma 2 4 4 3" xfId="829"/>
    <cellStyle name="Comma 2 4 4 3 2" xfId="3187"/>
    <cellStyle name="Comma 2 4 4 3 3" xfId="2306"/>
    <cellStyle name="Comma 2 4 4 3 4" xfId="1425"/>
    <cellStyle name="Comma 2 4 4 3 5" xfId="4379"/>
    <cellStyle name="Comma 2 4 4 4" xfId="2870"/>
    <cellStyle name="Comma 2 4 4 5" xfId="1989"/>
    <cellStyle name="Comma 2 4 4 6" xfId="1108"/>
    <cellStyle name="Comma 2 4 4 7" xfId="3783"/>
    <cellStyle name="Comma 2 4 5" xfId="371"/>
    <cellStyle name="Comma 2 4 5 2" xfId="751"/>
    <cellStyle name="Comma 2 4 5 2 2" xfId="3109"/>
    <cellStyle name="Comma 2 4 5 2 3" xfId="4301"/>
    <cellStyle name="Comma 2 4 5 3" xfId="2228"/>
    <cellStyle name="Comma 2 4 5 4" xfId="1347"/>
    <cellStyle name="Comma 2 4 5 5" xfId="3705"/>
    <cellStyle name="Comma 2 4 6" xfId="434"/>
    <cellStyle name="Comma 2 4 6 2" xfId="3388"/>
    <cellStyle name="Comma 2 4 6 3" xfId="2510"/>
    <cellStyle name="Comma 2 4 6 4" xfId="1629"/>
    <cellStyle name="Comma 2 4 6 5" xfId="3984"/>
    <cellStyle name="Comma 2 4 7" xfId="697"/>
    <cellStyle name="Comma 2 4 7 2" xfId="3055"/>
    <cellStyle name="Comma 2 4 7 3" xfId="2174"/>
    <cellStyle name="Comma 2 4 7 4" xfId="1293"/>
    <cellStyle name="Comma 2 4 7 5" xfId="4247"/>
    <cellStyle name="Comma 2 4 8" xfId="2792"/>
    <cellStyle name="Comma 2 4 9" xfId="1911"/>
    <cellStyle name="Comma 2 5" xfId="63"/>
    <cellStyle name="Comma 2 5 2" xfId="180"/>
    <cellStyle name="Comma 2 5 2 2" xfId="632"/>
    <cellStyle name="Comma 2 5 2 2 2" xfId="3592"/>
    <cellStyle name="Comma 2 5 2 2 3" xfId="2717"/>
    <cellStyle name="Comma 2 5 2 2 4" xfId="1836"/>
    <cellStyle name="Comma 2 5 2 2 5" xfId="4188"/>
    <cellStyle name="Comma 2 5 2 3" xfId="955"/>
    <cellStyle name="Comma 2 5 2 3 2" xfId="3313"/>
    <cellStyle name="Comma 2 5 2 3 3" xfId="2432"/>
    <cellStyle name="Comma 2 5 2 3 4" xfId="1551"/>
    <cellStyle name="Comma 2 5 2 3 5" xfId="4505"/>
    <cellStyle name="Comma 2 5 2 4" xfId="2996"/>
    <cellStyle name="Comma 2 5 2 5" xfId="2115"/>
    <cellStyle name="Comma 2 5 2 6" xfId="1234"/>
    <cellStyle name="Comma 2 5 2 7" xfId="3909"/>
    <cellStyle name="Comma 2 5 3" xfId="256"/>
    <cellStyle name="Comma 2 5 3 2" xfId="530"/>
    <cellStyle name="Comma 2 5 3 2 2" xfId="3481"/>
    <cellStyle name="Comma 2 5 3 2 3" xfId="2606"/>
    <cellStyle name="Comma 2 5 3 2 4" xfId="1725"/>
    <cellStyle name="Comma 2 5 3 2 5" xfId="4077"/>
    <cellStyle name="Comma 2 5 3 3" xfId="844"/>
    <cellStyle name="Comma 2 5 3 3 2" xfId="3202"/>
    <cellStyle name="Comma 2 5 3 3 3" xfId="2321"/>
    <cellStyle name="Comma 2 5 3 3 4" xfId="1440"/>
    <cellStyle name="Comma 2 5 3 3 5" xfId="4394"/>
    <cellStyle name="Comma 2 5 3 4" xfId="2885"/>
    <cellStyle name="Comma 2 5 3 5" xfId="2004"/>
    <cellStyle name="Comma 2 5 3 6" xfId="1123"/>
    <cellStyle name="Comma 2 5 3 7" xfId="3798"/>
    <cellStyle name="Comma 2 5 4" xfId="455"/>
    <cellStyle name="Comma 2 5 4 2" xfId="3409"/>
    <cellStyle name="Comma 2 5 4 3" xfId="2531"/>
    <cellStyle name="Comma 2 5 4 4" xfId="1650"/>
    <cellStyle name="Comma 2 5 4 5" xfId="4005"/>
    <cellStyle name="Comma 2 5 5" xfId="772"/>
    <cellStyle name="Comma 2 5 5 2" xfId="3130"/>
    <cellStyle name="Comma 2 5 5 3" xfId="2249"/>
    <cellStyle name="Comma 2 5 5 4" xfId="1368"/>
    <cellStyle name="Comma 2 5 5 5" xfId="4322"/>
    <cellStyle name="Comma 2 5 6" xfId="2813"/>
    <cellStyle name="Comma 2 5 7" xfId="1932"/>
    <cellStyle name="Comma 2 5 8" xfId="1051"/>
    <cellStyle name="Comma 2 5 9" xfId="3726"/>
    <cellStyle name="Comma 2 6" xfId="103"/>
    <cellStyle name="Comma 2 6 2" xfId="201"/>
    <cellStyle name="Comma 2 6 2 2" xfId="653"/>
    <cellStyle name="Comma 2 6 2 2 2" xfId="3613"/>
    <cellStyle name="Comma 2 6 2 2 3" xfId="2738"/>
    <cellStyle name="Comma 2 6 2 2 4" xfId="1857"/>
    <cellStyle name="Comma 2 6 2 2 5" xfId="4209"/>
    <cellStyle name="Comma 2 6 2 3" xfId="976"/>
    <cellStyle name="Comma 2 6 2 3 2" xfId="3334"/>
    <cellStyle name="Comma 2 6 2 3 3" xfId="2453"/>
    <cellStyle name="Comma 2 6 2 3 4" xfId="1572"/>
    <cellStyle name="Comma 2 6 2 3 5" xfId="4526"/>
    <cellStyle name="Comma 2 6 2 4" xfId="3017"/>
    <cellStyle name="Comma 2 6 2 5" xfId="2136"/>
    <cellStyle name="Comma 2 6 2 6" xfId="1255"/>
    <cellStyle name="Comma 2 6 2 7" xfId="3930"/>
    <cellStyle name="Comma 2 6 3" xfId="292"/>
    <cellStyle name="Comma 2 6 3 2" xfId="557"/>
    <cellStyle name="Comma 2 6 3 2 2" xfId="3517"/>
    <cellStyle name="Comma 2 6 3 2 3" xfId="2642"/>
    <cellStyle name="Comma 2 6 3 2 4" xfId="1761"/>
    <cellStyle name="Comma 2 6 3 2 5" xfId="4113"/>
    <cellStyle name="Comma 2 6 3 3" xfId="880"/>
    <cellStyle name="Comma 2 6 3 3 2" xfId="3238"/>
    <cellStyle name="Comma 2 6 3 3 3" xfId="2357"/>
    <cellStyle name="Comma 2 6 3 3 4" xfId="1476"/>
    <cellStyle name="Comma 2 6 3 3 5" xfId="4430"/>
    <cellStyle name="Comma 2 6 3 4" xfId="2921"/>
    <cellStyle name="Comma 2 6 3 5" xfId="2040"/>
    <cellStyle name="Comma 2 6 3 6" xfId="1159"/>
    <cellStyle name="Comma 2 6 3 7" xfId="3834"/>
    <cellStyle name="Comma 2 6 4" xfId="476"/>
    <cellStyle name="Comma 2 6 4 2" xfId="3430"/>
    <cellStyle name="Comma 2 6 4 3" xfId="2552"/>
    <cellStyle name="Comma 2 6 4 4" xfId="1671"/>
    <cellStyle name="Comma 2 6 4 5" xfId="4026"/>
    <cellStyle name="Comma 2 6 5" xfId="793"/>
    <cellStyle name="Comma 2 6 5 2" xfId="3151"/>
    <cellStyle name="Comma 2 6 5 3" xfId="2270"/>
    <cellStyle name="Comma 2 6 5 4" xfId="1389"/>
    <cellStyle name="Comma 2 6 5 5" xfId="4343"/>
    <cellStyle name="Comma 2 6 6" xfId="2834"/>
    <cellStyle name="Comma 2 6 7" xfId="1953"/>
    <cellStyle name="Comma 2 6 8" xfId="1072"/>
    <cellStyle name="Comma 2 6 9" xfId="3747"/>
    <cellStyle name="Comma 2 7" xfId="147"/>
    <cellStyle name="Comma 2 7 2" xfId="313"/>
    <cellStyle name="Comma 2 7 2 2" xfId="599"/>
    <cellStyle name="Comma 2 7 2 2 2" xfId="3559"/>
    <cellStyle name="Comma 2 7 2 2 3" xfId="2684"/>
    <cellStyle name="Comma 2 7 2 2 4" xfId="1803"/>
    <cellStyle name="Comma 2 7 2 2 5" xfId="4155"/>
    <cellStyle name="Comma 2 7 2 3" xfId="922"/>
    <cellStyle name="Comma 2 7 2 3 2" xfId="3280"/>
    <cellStyle name="Comma 2 7 2 3 3" xfId="2399"/>
    <cellStyle name="Comma 2 7 2 3 4" xfId="1518"/>
    <cellStyle name="Comma 2 7 2 3 5" xfId="4472"/>
    <cellStyle name="Comma 2 7 2 4" xfId="2963"/>
    <cellStyle name="Comma 2 7 2 5" xfId="2082"/>
    <cellStyle name="Comma 2 7 2 6" xfId="1201"/>
    <cellStyle name="Comma 2 7 2 7" xfId="3876"/>
    <cellStyle name="Comma 2 7 3" xfId="422"/>
    <cellStyle name="Comma 2 7 3 2" xfId="3376"/>
    <cellStyle name="Comma 2 7 3 3" xfId="2498"/>
    <cellStyle name="Comma 2 7 3 4" xfId="1617"/>
    <cellStyle name="Comma 2 7 3 5" xfId="3972"/>
    <cellStyle name="Comma 2 7 4" xfId="739"/>
    <cellStyle name="Comma 2 7 4 2" xfId="3097"/>
    <cellStyle name="Comma 2 7 4 3" xfId="2216"/>
    <cellStyle name="Comma 2 7 4 4" xfId="1335"/>
    <cellStyle name="Comma 2 7 4 5" xfId="4289"/>
    <cellStyle name="Comma 2 7 5" xfId="2780"/>
    <cellStyle name="Comma 2 7 6" xfId="1899"/>
    <cellStyle name="Comma 2 7 7" xfId="1018"/>
    <cellStyle name="Comma 2 7 8" xfId="3693"/>
    <cellStyle name="Comma 2 8" xfId="124"/>
    <cellStyle name="Comma 2 8 2" xfId="578"/>
    <cellStyle name="Comma 2 8 2 2" xfId="3538"/>
    <cellStyle name="Comma 2 8 2 3" xfId="2663"/>
    <cellStyle name="Comma 2 8 2 4" xfId="1782"/>
    <cellStyle name="Comma 2 8 2 5" xfId="4134"/>
    <cellStyle name="Comma 2 8 3" xfId="901"/>
    <cellStyle name="Comma 2 8 3 2" xfId="3259"/>
    <cellStyle name="Comma 2 8 3 3" xfId="2378"/>
    <cellStyle name="Comma 2 8 3 4" xfId="1497"/>
    <cellStyle name="Comma 2 8 3 5" xfId="4451"/>
    <cellStyle name="Comma 2 8 4" xfId="2942"/>
    <cellStyle name="Comma 2 8 5" xfId="2061"/>
    <cellStyle name="Comma 2 8 6" xfId="1180"/>
    <cellStyle name="Comma 2 8 7" xfId="3855"/>
    <cellStyle name="Comma 2 9" xfId="226"/>
    <cellStyle name="Comma 2 9 2" xfId="500"/>
    <cellStyle name="Comma 2 9 2 2" xfId="3451"/>
    <cellStyle name="Comma 2 9 2 3" xfId="2576"/>
    <cellStyle name="Comma 2 9 2 4" xfId="1695"/>
    <cellStyle name="Comma 2 9 2 5" xfId="4047"/>
    <cellStyle name="Comma 2 9 3" xfId="814"/>
    <cellStyle name="Comma 2 9 3 2" xfId="3172"/>
    <cellStyle name="Comma 2 9 3 3" xfId="2291"/>
    <cellStyle name="Comma 2 9 3 4" xfId="1410"/>
    <cellStyle name="Comma 2 9 3 5" xfId="4364"/>
    <cellStyle name="Comma 2 9 4" xfId="2855"/>
    <cellStyle name="Comma 2 9 5" xfId="1974"/>
    <cellStyle name="Comma 2 9 6" xfId="1093"/>
    <cellStyle name="Comma 2 9 7" xfId="3768"/>
    <cellStyle name="Comma 3" xfId="19"/>
    <cellStyle name="Comma 4" xfId="17"/>
    <cellStyle name="Comma 4 2" xfId="41"/>
    <cellStyle name="Comma 4 2 2" xfId="358"/>
    <cellStyle name="Comma 4 3" xfId="206"/>
    <cellStyle name="Comma 4 3 2" xfId="330"/>
    <cellStyle name="Comma 4 3 3" xfId="223"/>
    <cellStyle name="Comma 4 3 4" xfId="481"/>
    <cellStyle name="Comma 4 3 4 2" xfId="2557"/>
    <cellStyle name="Comma 4 3 4 3" xfId="1676"/>
    <cellStyle name="Comma 4 4" xfId="403"/>
    <cellStyle name="Comma 4 4 2" xfId="2479"/>
    <cellStyle name="Comma 4 4 3" xfId="1598"/>
    <cellStyle name="Comma 5" xfId="31"/>
    <cellStyle name="Comma 5 2" xfId="349"/>
    <cellStyle name="Comma 6" xfId="44"/>
    <cellStyle name="Comma 6 10" xfId="338"/>
    <cellStyle name="Comma 6 10 2" xfId="2770"/>
    <cellStyle name="Comma 6 11" xfId="1889"/>
    <cellStyle name="Comma 6 12" xfId="1008"/>
    <cellStyle name="Comma 6 2" xfId="59"/>
    <cellStyle name="Comma 6 2 10" xfId="1062"/>
    <cellStyle name="Comma 6 2 11" xfId="3641"/>
    <cellStyle name="Comma 6 2 2" xfId="93"/>
    <cellStyle name="Comma 6 2 2 2" xfId="282"/>
    <cellStyle name="Comma 6 2 2 2 2" xfId="3507"/>
    <cellStyle name="Comma 6 2 2 2 3" xfId="2632"/>
    <cellStyle name="Comma 6 2 2 2 4" xfId="1751"/>
    <cellStyle name="Comma 6 2 2 2 5" xfId="4103"/>
    <cellStyle name="Comma 6 2 2 3" xfId="870"/>
    <cellStyle name="Comma 6 2 2 3 2" xfId="3228"/>
    <cellStyle name="Comma 6 2 2 3 3" xfId="2347"/>
    <cellStyle name="Comma 6 2 2 3 4" xfId="1466"/>
    <cellStyle name="Comma 6 2 2 3 5" xfId="4420"/>
    <cellStyle name="Comma 6 2 2 4" xfId="2911"/>
    <cellStyle name="Comma 6 2 2 5" xfId="2030"/>
    <cellStyle name="Comma 6 2 2 6" xfId="1149"/>
    <cellStyle name="Comma 6 2 2 7" xfId="3824"/>
    <cellStyle name="Comma 6 2 3" xfId="191"/>
    <cellStyle name="Comma 6 2 3 2" xfId="643"/>
    <cellStyle name="Comma 6 2 3 2 2" xfId="3603"/>
    <cellStyle name="Comma 6 2 3 2 3" xfId="2728"/>
    <cellStyle name="Comma 6 2 3 2 4" xfId="1847"/>
    <cellStyle name="Comma 6 2 3 2 5" xfId="4199"/>
    <cellStyle name="Comma 6 2 3 3" xfId="966"/>
    <cellStyle name="Comma 6 2 3 3 2" xfId="3324"/>
    <cellStyle name="Comma 6 2 3 3 3" xfId="2443"/>
    <cellStyle name="Comma 6 2 3 3 4" xfId="1562"/>
    <cellStyle name="Comma 6 2 3 3 5" xfId="4516"/>
    <cellStyle name="Comma 6 2 3 4" xfId="3007"/>
    <cellStyle name="Comma 6 2 3 5" xfId="2126"/>
    <cellStyle name="Comma 6 2 3 6" xfId="1245"/>
    <cellStyle name="Comma 6 2 3 7" xfId="3920"/>
    <cellStyle name="Comma 6 2 4" xfId="252"/>
    <cellStyle name="Comma 6 2 4 2" xfId="526"/>
    <cellStyle name="Comma 6 2 4 2 2" xfId="3477"/>
    <cellStyle name="Comma 6 2 4 2 3" xfId="2602"/>
    <cellStyle name="Comma 6 2 4 2 4" xfId="1721"/>
    <cellStyle name="Comma 6 2 4 2 5" xfId="4073"/>
    <cellStyle name="Comma 6 2 4 3" xfId="840"/>
    <cellStyle name="Comma 6 2 4 3 2" xfId="3198"/>
    <cellStyle name="Comma 6 2 4 3 3" xfId="2317"/>
    <cellStyle name="Comma 6 2 4 3 4" xfId="1436"/>
    <cellStyle name="Comma 6 2 4 3 5" xfId="4390"/>
    <cellStyle name="Comma 6 2 4 4" xfId="2881"/>
    <cellStyle name="Comma 6 2 4 5" xfId="2000"/>
    <cellStyle name="Comma 6 2 4 6" xfId="1119"/>
    <cellStyle name="Comma 6 2 4 7" xfId="3794"/>
    <cellStyle name="Comma 6 2 5" xfId="385"/>
    <cellStyle name="Comma 6 2 5 2" xfId="783"/>
    <cellStyle name="Comma 6 2 5 2 2" xfId="3141"/>
    <cellStyle name="Comma 6 2 5 2 3" xfId="4333"/>
    <cellStyle name="Comma 6 2 5 3" xfId="2260"/>
    <cellStyle name="Comma 6 2 5 4" xfId="1379"/>
    <cellStyle name="Comma 6 2 5 5" xfId="3737"/>
    <cellStyle name="Comma 6 2 6" xfId="466"/>
    <cellStyle name="Comma 6 2 6 2" xfId="3420"/>
    <cellStyle name="Comma 6 2 6 3" xfId="2542"/>
    <cellStyle name="Comma 6 2 6 4" xfId="1661"/>
    <cellStyle name="Comma 6 2 6 5" xfId="4016"/>
    <cellStyle name="Comma 6 2 7" xfId="684"/>
    <cellStyle name="Comma 6 2 7 2" xfId="3045"/>
    <cellStyle name="Comma 6 2 7 3" xfId="2164"/>
    <cellStyle name="Comma 6 2 7 4" xfId="1283"/>
    <cellStyle name="Comma 6 2 7 5" xfId="4237"/>
    <cellStyle name="Comma 6 2 8" xfId="2824"/>
    <cellStyle name="Comma 6 2 9" xfId="1943"/>
    <cellStyle name="Comma 6 3" xfId="74"/>
    <cellStyle name="Comma 6 3 2" xfId="215"/>
    <cellStyle name="Comma 6 3 2 2" xfId="664"/>
    <cellStyle name="Comma 6 3 2 2 2" xfId="3624"/>
    <cellStyle name="Comma 6 3 2 2 3" xfId="2749"/>
    <cellStyle name="Comma 6 3 2 2 4" xfId="1868"/>
    <cellStyle name="Comma 6 3 2 2 5" xfId="4220"/>
    <cellStyle name="Comma 6 3 2 3" xfId="987"/>
    <cellStyle name="Comma 6 3 2 3 2" xfId="3345"/>
    <cellStyle name="Comma 6 3 2 3 3" xfId="2464"/>
    <cellStyle name="Comma 6 3 2 3 4" xfId="1583"/>
    <cellStyle name="Comma 6 3 2 3 5" xfId="4537"/>
    <cellStyle name="Comma 6 3 2 4" xfId="3028"/>
    <cellStyle name="Comma 6 3 2 5" xfId="2147"/>
    <cellStyle name="Comma 6 3 2 6" xfId="1266"/>
    <cellStyle name="Comma 6 3 2 7" xfId="3941"/>
    <cellStyle name="Comma 6 3 3" xfId="267"/>
    <cellStyle name="Comma 6 3 3 2" xfId="541"/>
    <cellStyle name="Comma 6 3 3 2 2" xfId="3492"/>
    <cellStyle name="Comma 6 3 3 2 3" xfId="2617"/>
    <cellStyle name="Comma 6 3 3 2 4" xfId="1736"/>
    <cellStyle name="Comma 6 3 3 2 5" xfId="4088"/>
    <cellStyle name="Comma 6 3 3 3" xfId="855"/>
    <cellStyle name="Comma 6 3 3 3 2" xfId="3213"/>
    <cellStyle name="Comma 6 3 3 3 3" xfId="2332"/>
    <cellStyle name="Comma 6 3 3 3 4" xfId="1451"/>
    <cellStyle name="Comma 6 3 3 3 5" xfId="4405"/>
    <cellStyle name="Comma 6 3 3 4" xfId="2896"/>
    <cellStyle name="Comma 6 3 3 5" xfId="2015"/>
    <cellStyle name="Comma 6 3 3 6" xfId="1134"/>
    <cellStyle name="Comma 6 3 3 7" xfId="3809"/>
    <cellStyle name="Comma 6 3 4" xfId="394"/>
    <cellStyle name="Comma 6 3 4 2" xfId="804"/>
    <cellStyle name="Comma 6 3 4 2 2" xfId="3162"/>
    <cellStyle name="Comma 6 3 4 2 3" xfId="4354"/>
    <cellStyle name="Comma 6 3 4 3" xfId="2281"/>
    <cellStyle name="Comma 6 3 4 4" xfId="1400"/>
    <cellStyle name="Comma 6 3 4 5" xfId="3758"/>
    <cellStyle name="Comma 6 3 5" xfId="490"/>
    <cellStyle name="Comma 6 3 5 2" xfId="3441"/>
    <cellStyle name="Comma 6 3 5 3" xfId="2566"/>
    <cellStyle name="Comma 6 3 5 4" xfId="1685"/>
    <cellStyle name="Comma 6 3 5 5" xfId="4037"/>
    <cellStyle name="Comma 6 3 6" xfId="692"/>
    <cellStyle name="Comma 6 3 7" xfId="339"/>
    <cellStyle name="Comma 6 3 7 2" xfId="2845"/>
    <cellStyle name="Comma 6 3 8" xfId="1964"/>
    <cellStyle name="Comma 6 3 9" xfId="1083"/>
    <cellStyle name="Comma 6 4" xfId="114"/>
    <cellStyle name="Comma 6 4 10" xfId="3662"/>
    <cellStyle name="Comma 6 4 2" xfId="170"/>
    <cellStyle name="Comma 6 4 2 2" xfId="622"/>
    <cellStyle name="Comma 6 4 2 2 2" xfId="3582"/>
    <cellStyle name="Comma 6 4 2 2 3" xfId="2707"/>
    <cellStyle name="Comma 6 4 2 2 4" xfId="1826"/>
    <cellStyle name="Comma 6 4 2 2 5" xfId="4178"/>
    <cellStyle name="Comma 6 4 2 3" xfId="945"/>
    <cellStyle name="Comma 6 4 2 3 2" xfId="3303"/>
    <cellStyle name="Comma 6 4 2 3 3" xfId="2422"/>
    <cellStyle name="Comma 6 4 2 3 4" xfId="1541"/>
    <cellStyle name="Comma 6 4 2 3 5" xfId="4495"/>
    <cellStyle name="Comma 6 4 2 4" xfId="2986"/>
    <cellStyle name="Comma 6 4 2 5" xfId="2105"/>
    <cellStyle name="Comma 6 4 2 6" xfId="1224"/>
    <cellStyle name="Comma 6 4 2 7" xfId="3899"/>
    <cellStyle name="Comma 6 4 3" xfId="303"/>
    <cellStyle name="Comma 6 4 3 2" xfId="568"/>
    <cellStyle name="Comma 6 4 3 2 2" xfId="3528"/>
    <cellStyle name="Comma 6 4 3 2 3" xfId="2653"/>
    <cellStyle name="Comma 6 4 3 2 4" xfId="1772"/>
    <cellStyle name="Comma 6 4 3 2 5" xfId="4124"/>
    <cellStyle name="Comma 6 4 3 3" xfId="891"/>
    <cellStyle name="Comma 6 4 3 3 2" xfId="3249"/>
    <cellStyle name="Comma 6 4 3 3 3" xfId="2368"/>
    <cellStyle name="Comma 6 4 3 3 4" xfId="1487"/>
    <cellStyle name="Comma 6 4 3 3 5" xfId="4441"/>
    <cellStyle name="Comma 6 4 3 4" xfId="2932"/>
    <cellStyle name="Comma 6 4 3 5" xfId="2051"/>
    <cellStyle name="Comma 6 4 3 6" xfId="1170"/>
    <cellStyle name="Comma 6 4 3 7" xfId="3845"/>
    <cellStyle name="Comma 6 4 4" xfId="382"/>
    <cellStyle name="Comma 6 4 4 2" xfId="762"/>
    <cellStyle name="Comma 6 4 4 2 2" xfId="3120"/>
    <cellStyle name="Comma 6 4 4 2 3" xfId="4312"/>
    <cellStyle name="Comma 6 4 4 3" xfId="2239"/>
    <cellStyle name="Comma 6 4 4 4" xfId="1358"/>
    <cellStyle name="Comma 6 4 4 5" xfId="3716"/>
    <cellStyle name="Comma 6 4 5" xfId="445"/>
    <cellStyle name="Comma 6 4 5 2" xfId="3399"/>
    <cellStyle name="Comma 6 4 5 3" xfId="2521"/>
    <cellStyle name="Comma 6 4 5 4" xfId="1640"/>
    <cellStyle name="Comma 6 4 5 5" xfId="3995"/>
    <cellStyle name="Comma 6 4 6" xfId="708"/>
    <cellStyle name="Comma 6 4 6 2" xfId="3066"/>
    <cellStyle name="Comma 6 4 6 3" xfId="2185"/>
    <cellStyle name="Comma 6 4 6 4" xfId="1304"/>
    <cellStyle name="Comma 6 4 6 5" xfId="4258"/>
    <cellStyle name="Comma 6 4 7" xfId="2803"/>
    <cellStyle name="Comma 6 4 8" xfId="1922"/>
    <cellStyle name="Comma 6 4 9" xfId="1041"/>
    <cellStyle name="Comma 6 5" xfId="137"/>
    <cellStyle name="Comma 6 5 2" xfId="589"/>
    <cellStyle name="Comma 6 5 2 2" xfId="3549"/>
    <cellStyle name="Comma 6 5 2 3" xfId="2674"/>
    <cellStyle name="Comma 6 5 2 4" xfId="1793"/>
    <cellStyle name="Comma 6 5 2 5" xfId="4145"/>
    <cellStyle name="Comma 6 5 3" xfId="912"/>
    <cellStyle name="Comma 6 5 3 2" xfId="3270"/>
    <cellStyle name="Comma 6 5 3 3" xfId="2389"/>
    <cellStyle name="Comma 6 5 3 4" xfId="1508"/>
    <cellStyle name="Comma 6 5 3 5" xfId="4462"/>
    <cellStyle name="Comma 6 5 4" xfId="2953"/>
    <cellStyle name="Comma 6 5 5" xfId="2072"/>
    <cellStyle name="Comma 6 5 6" xfId="1191"/>
    <cellStyle name="Comma 6 5 7" xfId="3866"/>
    <cellStyle name="Comma 6 6" xfId="237"/>
    <cellStyle name="Comma 6 6 2" xfId="511"/>
    <cellStyle name="Comma 6 6 2 2" xfId="3462"/>
    <cellStyle name="Comma 6 6 2 3" xfId="2587"/>
    <cellStyle name="Comma 6 6 2 4" xfId="1706"/>
    <cellStyle name="Comma 6 6 2 5" xfId="4058"/>
    <cellStyle name="Comma 6 6 3" xfId="825"/>
    <cellStyle name="Comma 6 6 3 2" xfId="3183"/>
    <cellStyle name="Comma 6 6 3 3" xfId="2302"/>
    <cellStyle name="Comma 6 6 3 4" xfId="1421"/>
    <cellStyle name="Comma 6 6 3 5" xfId="4375"/>
    <cellStyle name="Comma 6 6 4" xfId="2866"/>
    <cellStyle name="Comma 6 6 5" xfId="1985"/>
    <cellStyle name="Comma 6 6 6" xfId="1104"/>
    <cellStyle name="Comma 6 6 7" xfId="3779"/>
    <cellStyle name="Comma 6 7" xfId="361"/>
    <cellStyle name="Comma 6 7 2" xfId="729"/>
    <cellStyle name="Comma 6 7 2 2" xfId="3087"/>
    <cellStyle name="Comma 6 7 2 3" xfId="4279"/>
    <cellStyle name="Comma 6 7 3" xfId="2206"/>
    <cellStyle name="Comma 6 7 4" xfId="1325"/>
    <cellStyle name="Comma 6 7 5" xfId="3683"/>
    <cellStyle name="Comma 6 8" xfId="412"/>
    <cellStyle name="Comma 6 8 2" xfId="3366"/>
    <cellStyle name="Comma 6 8 3" xfId="2488"/>
    <cellStyle name="Comma 6 8 4" xfId="1607"/>
    <cellStyle name="Comma 6 8 5" xfId="3962"/>
    <cellStyle name="Comma 6 9" xfId="673"/>
    <cellStyle name="Comma 7" xfId="82"/>
    <cellStyle name="Comma 8" xfId="332"/>
    <cellStyle name="Currency" xfId="1" builtinId="4"/>
    <cellStyle name="Currency 2" xfId="7"/>
    <cellStyle name="Currency 2 10" xfId="346"/>
    <cellStyle name="Currency 2 10 2" xfId="720"/>
    <cellStyle name="Currency 2 10 2 2" xfId="3078"/>
    <cellStyle name="Currency 2 10 2 3" xfId="4270"/>
    <cellStyle name="Currency 2 10 3" xfId="2197"/>
    <cellStyle name="Currency 2 10 4" xfId="1316"/>
    <cellStyle name="Currency 2 10 5" xfId="3674"/>
    <cellStyle name="Currency 2 11" xfId="400"/>
    <cellStyle name="Currency 2 11 2" xfId="3357"/>
    <cellStyle name="Currency 2 11 3" xfId="2476"/>
    <cellStyle name="Currency 2 11 4" xfId="1595"/>
    <cellStyle name="Currency 2 11 5" xfId="3953"/>
    <cellStyle name="Currency 2 12" xfId="675"/>
    <cellStyle name="Currency 2 12 2" xfId="3037"/>
    <cellStyle name="Currency 2 12 3" xfId="2156"/>
    <cellStyle name="Currency 2 12 4" xfId="1275"/>
    <cellStyle name="Currency 2 12 5" xfId="4229"/>
    <cellStyle name="Currency 2 13" xfId="2761"/>
    <cellStyle name="Currency 2 14" xfId="1880"/>
    <cellStyle name="Currency 2 15" xfId="999"/>
    <cellStyle name="Currency 2 16" xfId="3633"/>
    <cellStyle name="Currency 2 2" xfId="37"/>
    <cellStyle name="Currency 2 2 10" xfId="681"/>
    <cellStyle name="Currency 2 2 10 2" xfId="3042"/>
    <cellStyle name="Currency 2 2 10 3" xfId="2161"/>
    <cellStyle name="Currency 2 2 10 4" xfId="1280"/>
    <cellStyle name="Currency 2 2 10 5" xfId="4234"/>
    <cellStyle name="Currency 2 2 11" xfId="2767"/>
    <cellStyle name="Currency 2 2 12" xfId="1886"/>
    <cellStyle name="Currency 2 2 13" xfId="1005"/>
    <cellStyle name="Currency 2 2 14" xfId="3638"/>
    <cellStyle name="Currency 2 2 2" xfId="56"/>
    <cellStyle name="Currency 2 2 2 10" xfId="1038"/>
    <cellStyle name="Currency 2 2 2 11" xfId="3659"/>
    <cellStyle name="Currency 2 2 2 2" xfId="90"/>
    <cellStyle name="Currency 2 2 2 2 2" xfId="279"/>
    <cellStyle name="Currency 2 2 2 2 2 2" xfId="3504"/>
    <cellStyle name="Currency 2 2 2 2 2 3" xfId="2629"/>
    <cellStyle name="Currency 2 2 2 2 2 4" xfId="1748"/>
    <cellStyle name="Currency 2 2 2 2 2 5" xfId="4100"/>
    <cellStyle name="Currency 2 2 2 2 3" xfId="867"/>
    <cellStyle name="Currency 2 2 2 2 3 2" xfId="3225"/>
    <cellStyle name="Currency 2 2 2 2 3 3" xfId="2344"/>
    <cellStyle name="Currency 2 2 2 2 3 4" xfId="1463"/>
    <cellStyle name="Currency 2 2 2 2 3 5" xfId="4417"/>
    <cellStyle name="Currency 2 2 2 2 4" xfId="2908"/>
    <cellStyle name="Currency 2 2 2 2 5" xfId="2027"/>
    <cellStyle name="Currency 2 2 2 2 6" xfId="1146"/>
    <cellStyle name="Currency 2 2 2 2 7" xfId="3821"/>
    <cellStyle name="Currency 2 2 2 3" xfId="167"/>
    <cellStyle name="Currency 2 2 2 3 2" xfId="619"/>
    <cellStyle name="Currency 2 2 2 3 2 2" xfId="3579"/>
    <cellStyle name="Currency 2 2 2 3 2 3" xfId="2704"/>
    <cellStyle name="Currency 2 2 2 3 2 4" xfId="1823"/>
    <cellStyle name="Currency 2 2 2 3 2 5" xfId="4175"/>
    <cellStyle name="Currency 2 2 2 3 3" xfId="942"/>
    <cellStyle name="Currency 2 2 2 3 3 2" xfId="3300"/>
    <cellStyle name="Currency 2 2 2 3 3 3" xfId="2419"/>
    <cellStyle name="Currency 2 2 2 3 3 4" xfId="1538"/>
    <cellStyle name="Currency 2 2 2 3 3 5" xfId="4492"/>
    <cellStyle name="Currency 2 2 2 3 4" xfId="2983"/>
    <cellStyle name="Currency 2 2 2 3 5" xfId="2102"/>
    <cellStyle name="Currency 2 2 2 3 6" xfId="1221"/>
    <cellStyle name="Currency 2 2 2 3 7" xfId="3896"/>
    <cellStyle name="Currency 2 2 2 4" xfId="249"/>
    <cellStyle name="Currency 2 2 2 4 2" xfId="523"/>
    <cellStyle name="Currency 2 2 2 4 2 2" xfId="3474"/>
    <cellStyle name="Currency 2 2 2 4 2 3" xfId="2599"/>
    <cellStyle name="Currency 2 2 2 4 2 4" xfId="1718"/>
    <cellStyle name="Currency 2 2 2 4 2 5" xfId="4070"/>
    <cellStyle name="Currency 2 2 2 4 3" xfId="837"/>
    <cellStyle name="Currency 2 2 2 4 3 2" xfId="3195"/>
    <cellStyle name="Currency 2 2 2 4 3 3" xfId="2314"/>
    <cellStyle name="Currency 2 2 2 4 3 4" xfId="1433"/>
    <cellStyle name="Currency 2 2 2 4 3 5" xfId="4387"/>
    <cellStyle name="Currency 2 2 2 4 4" xfId="2878"/>
    <cellStyle name="Currency 2 2 2 4 5" xfId="1997"/>
    <cellStyle name="Currency 2 2 2 4 6" xfId="1116"/>
    <cellStyle name="Currency 2 2 2 4 7" xfId="3791"/>
    <cellStyle name="Currency 2 2 2 5" xfId="379"/>
    <cellStyle name="Currency 2 2 2 5 2" xfId="759"/>
    <cellStyle name="Currency 2 2 2 5 2 2" xfId="3117"/>
    <cellStyle name="Currency 2 2 2 5 2 3" xfId="4309"/>
    <cellStyle name="Currency 2 2 2 5 3" xfId="2236"/>
    <cellStyle name="Currency 2 2 2 5 4" xfId="1355"/>
    <cellStyle name="Currency 2 2 2 5 5" xfId="3713"/>
    <cellStyle name="Currency 2 2 2 6" xfId="442"/>
    <cellStyle name="Currency 2 2 2 6 2" xfId="3396"/>
    <cellStyle name="Currency 2 2 2 6 3" xfId="2518"/>
    <cellStyle name="Currency 2 2 2 6 4" xfId="1637"/>
    <cellStyle name="Currency 2 2 2 6 5" xfId="3992"/>
    <cellStyle name="Currency 2 2 2 7" xfId="705"/>
    <cellStyle name="Currency 2 2 2 7 2" xfId="3063"/>
    <cellStyle name="Currency 2 2 2 7 3" xfId="2182"/>
    <cellStyle name="Currency 2 2 2 7 4" xfId="1301"/>
    <cellStyle name="Currency 2 2 2 7 5" xfId="4255"/>
    <cellStyle name="Currency 2 2 2 8" xfId="2800"/>
    <cellStyle name="Currency 2 2 2 9" xfId="1919"/>
    <cellStyle name="Currency 2 2 3" xfId="71"/>
    <cellStyle name="Currency 2 2 3 2" xfId="188"/>
    <cellStyle name="Currency 2 2 3 2 2" xfId="640"/>
    <cellStyle name="Currency 2 2 3 2 2 2" xfId="3600"/>
    <cellStyle name="Currency 2 2 3 2 2 3" xfId="2725"/>
    <cellStyle name="Currency 2 2 3 2 2 4" xfId="1844"/>
    <cellStyle name="Currency 2 2 3 2 2 5" xfId="4196"/>
    <cellStyle name="Currency 2 2 3 2 3" xfId="963"/>
    <cellStyle name="Currency 2 2 3 2 3 2" xfId="3321"/>
    <cellStyle name="Currency 2 2 3 2 3 3" xfId="2440"/>
    <cellStyle name="Currency 2 2 3 2 3 4" xfId="1559"/>
    <cellStyle name="Currency 2 2 3 2 3 5" xfId="4513"/>
    <cellStyle name="Currency 2 2 3 2 4" xfId="3004"/>
    <cellStyle name="Currency 2 2 3 2 5" xfId="2123"/>
    <cellStyle name="Currency 2 2 3 2 6" xfId="1242"/>
    <cellStyle name="Currency 2 2 3 2 7" xfId="3917"/>
    <cellStyle name="Currency 2 2 3 3" xfId="264"/>
    <cellStyle name="Currency 2 2 3 3 2" xfId="538"/>
    <cellStyle name="Currency 2 2 3 3 2 2" xfId="3489"/>
    <cellStyle name="Currency 2 2 3 3 2 3" xfId="2614"/>
    <cellStyle name="Currency 2 2 3 3 2 4" xfId="1733"/>
    <cellStyle name="Currency 2 2 3 3 2 5" xfId="4085"/>
    <cellStyle name="Currency 2 2 3 3 3" xfId="852"/>
    <cellStyle name="Currency 2 2 3 3 3 2" xfId="3210"/>
    <cellStyle name="Currency 2 2 3 3 3 3" xfId="2329"/>
    <cellStyle name="Currency 2 2 3 3 3 4" xfId="1448"/>
    <cellStyle name="Currency 2 2 3 3 3 5" xfId="4402"/>
    <cellStyle name="Currency 2 2 3 3 4" xfId="2893"/>
    <cellStyle name="Currency 2 2 3 3 5" xfId="2012"/>
    <cellStyle name="Currency 2 2 3 3 6" xfId="1131"/>
    <cellStyle name="Currency 2 2 3 3 7" xfId="3806"/>
    <cellStyle name="Currency 2 2 3 4" xfId="463"/>
    <cellStyle name="Currency 2 2 3 4 2" xfId="3417"/>
    <cellStyle name="Currency 2 2 3 4 3" xfId="2539"/>
    <cellStyle name="Currency 2 2 3 4 4" xfId="1658"/>
    <cellStyle name="Currency 2 2 3 4 5" xfId="4013"/>
    <cellStyle name="Currency 2 2 3 5" xfId="780"/>
    <cellStyle name="Currency 2 2 3 5 2" xfId="3138"/>
    <cellStyle name="Currency 2 2 3 5 3" xfId="2257"/>
    <cellStyle name="Currency 2 2 3 5 4" xfId="1376"/>
    <cellStyle name="Currency 2 2 3 5 5" xfId="4330"/>
    <cellStyle name="Currency 2 2 3 6" xfId="2821"/>
    <cellStyle name="Currency 2 2 3 7" xfId="1940"/>
    <cellStyle name="Currency 2 2 3 8" xfId="1059"/>
    <cellStyle name="Currency 2 2 3 9" xfId="3734"/>
    <cellStyle name="Currency 2 2 4" xfId="111"/>
    <cellStyle name="Currency 2 2 4 2" xfId="212"/>
    <cellStyle name="Currency 2 2 4 2 2" xfId="661"/>
    <cellStyle name="Currency 2 2 4 2 2 2" xfId="3621"/>
    <cellStyle name="Currency 2 2 4 2 2 3" xfId="2746"/>
    <cellStyle name="Currency 2 2 4 2 2 4" xfId="1865"/>
    <cellStyle name="Currency 2 2 4 2 2 5" xfId="4217"/>
    <cellStyle name="Currency 2 2 4 2 3" xfId="984"/>
    <cellStyle name="Currency 2 2 4 2 3 2" xfId="3342"/>
    <cellStyle name="Currency 2 2 4 2 3 3" xfId="2461"/>
    <cellStyle name="Currency 2 2 4 2 3 4" xfId="1580"/>
    <cellStyle name="Currency 2 2 4 2 3 5" xfId="4534"/>
    <cellStyle name="Currency 2 2 4 2 4" xfId="3025"/>
    <cellStyle name="Currency 2 2 4 2 5" xfId="2144"/>
    <cellStyle name="Currency 2 2 4 2 6" xfId="1263"/>
    <cellStyle name="Currency 2 2 4 2 7" xfId="3938"/>
    <cellStyle name="Currency 2 2 4 3" xfId="300"/>
    <cellStyle name="Currency 2 2 4 3 2" xfId="565"/>
    <cellStyle name="Currency 2 2 4 3 2 2" xfId="3525"/>
    <cellStyle name="Currency 2 2 4 3 2 3" xfId="2650"/>
    <cellStyle name="Currency 2 2 4 3 2 4" xfId="1769"/>
    <cellStyle name="Currency 2 2 4 3 2 5" xfId="4121"/>
    <cellStyle name="Currency 2 2 4 3 3" xfId="888"/>
    <cellStyle name="Currency 2 2 4 3 3 2" xfId="3246"/>
    <cellStyle name="Currency 2 2 4 3 3 3" xfId="2365"/>
    <cellStyle name="Currency 2 2 4 3 3 4" xfId="1484"/>
    <cellStyle name="Currency 2 2 4 3 3 5" xfId="4438"/>
    <cellStyle name="Currency 2 2 4 3 4" xfId="2929"/>
    <cellStyle name="Currency 2 2 4 3 5" xfId="2048"/>
    <cellStyle name="Currency 2 2 4 3 6" xfId="1167"/>
    <cellStyle name="Currency 2 2 4 3 7" xfId="3842"/>
    <cellStyle name="Currency 2 2 4 4" xfId="487"/>
    <cellStyle name="Currency 2 2 4 4 2" xfId="3438"/>
    <cellStyle name="Currency 2 2 4 4 3" xfId="2563"/>
    <cellStyle name="Currency 2 2 4 4 4" xfId="1682"/>
    <cellStyle name="Currency 2 2 4 4 5" xfId="4034"/>
    <cellStyle name="Currency 2 2 4 5" xfId="801"/>
    <cellStyle name="Currency 2 2 4 5 2" xfId="3159"/>
    <cellStyle name="Currency 2 2 4 5 3" xfId="2278"/>
    <cellStyle name="Currency 2 2 4 5 4" xfId="1397"/>
    <cellStyle name="Currency 2 2 4 5 5" xfId="4351"/>
    <cellStyle name="Currency 2 2 4 6" xfId="2842"/>
    <cellStyle name="Currency 2 2 4 7" xfId="1961"/>
    <cellStyle name="Currency 2 2 4 8" xfId="1080"/>
    <cellStyle name="Currency 2 2 4 9" xfId="3755"/>
    <cellStyle name="Currency 2 2 5" xfId="155"/>
    <cellStyle name="Currency 2 2 5 2" xfId="321"/>
    <cellStyle name="Currency 2 2 5 2 2" xfId="607"/>
    <cellStyle name="Currency 2 2 5 2 2 2" xfId="3567"/>
    <cellStyle name="Currency 2 2 5 2 2 3" xfId="2692"/>
    <cellStyle name="Currency 2 2 5 2 2 4" xfId="1811"/>
    <cellStyle name="Currency 2 2 5 2 2 5" xfId="4163"/>
    <cellStyle name="Currency 2 2 5 2 3" xfId="930"/>
    <cellStyle name="Currency 2 2 5 2 3 2" xfId="3288"/>
    <cellStyle name="Currency 2 2 5 2 3 3" xfId="2407"/>
    <cellStyle name="Currency 2 2 5 2 3 4" xfId="1526"/>
    <cellStyle name="Currency 2 2 5 2 3 5" xfId="4480"/>
    <cellStyle name="Currency 2 2 5 2 4" xfId="2971"/>
    <cellStyle name="Currency 2 2 5 2 5" xfId="2090"/>
    <cellStyle name="Currency 2 2 5 2 6" xfId="1209"/>
    <cellStyle name="Currency 2 2 5 2 7" xfId="3884"/>
    <cellStyle name="Currency 2 2 5 3" xfId="430"/>
    <cellStyle name="Currency 2 2 5 3 2" xfId="3384"/>
    <cellStyle name="Currency 2 2 5 3 3" xfId="2506"/>
    <cellStyle name="Currency 2 2 5 3 4" xfId="1625"/>
    <cellStyle name="Currency 2 2 5 3 5" xfId="3980"/>
    <cellStyle name="Currency 2 2 5 4" xfId="747"/>
    <cellStyle name="Currency 2 2 5 4 2" xfId="3105"/>
    <cellStyle name="Currency 2 2 5 4 3" xfId="2224"/>
    <cellStyle name="Currency 2 2 5 4 4" xfId="1343"/>
    <cellStyle name="Currency 2 2 5 4 5" xfId="4297"/>
    <cellStyle name="Currency 2 2 5 5" xfId="2788"/>
    <cellStyle name="Currency 2 2 5 6" xfId="1907"/>
    <cellStyle name="Currency 2 2 5 7" xfId="1026"/>
    <cellStyle name="Currency 2 2 5 8" xfId="3701"/>
    <cellStyle name="Currency 2 2 6" xfId="133"/>
    <cellStyle name="Currency 2 2 6 2" xfId="586"/>
    <cellStyle name="Currency 2 2 6 2 2" xfId="3546"/>
    <cellStyle name="Currency 2 2 6 2 3" xfId="2671"/>
    <cellStyle name="Currency 2 2 6 2 4" xfId="1790"/>
    <cellStyle name="Currency 2 2 6 2 5" xfId="4142"/>
    <cellStyle name="Currency 2 2 6 3" xfId="909"/>
    <cellStyle name="Currency 2 2 6 3 2" xfId="3267"/>
    <cellStyle name="Currency 2 2 6 3 3" xfId="2386"/>
    <cellStyle name="Currency 2 2 6 3 4" xfId="1505"/>
    <cellStyle name="Currency 2 2 6 3 5" xfId="4459"/>
    <cellStyle name="Currency 2 2 6 4" xfId="2950"/>
    <cellStyle name="Currency 2 2 6 5" xfId="2069"/>
    <cellStyle name="Currency 2 2 6 6" xfId="1188"/>
    <cellStyle name="Currency 2 2 6 7" xfId="3863"/>
    <cellStyle name="Currency 2 2 7" xfId="234"/>
    <cellStyle name="Currency 2 2 7 2" xfId="508"/>
    <cellStyle name="Currency 2 2 7 2 2" xfId="3459"/>
    <cellStyle name="Currency 2 2 7 2 3" xfId="2584"/>
    <cellStyle name="Currency 2 2 7 2 4" xfId="1703"/>
    <cellStyle name="Currency 2 2 7 2 5" xfId="4055"/>
    <cellStyle name="Currency 2 2 7 3" xfId="822"/>
    <cellStyle name="Currency 2 2 7 3 2" xfId="3180"/>
    <cellStyle name="Currency 2 2 7 3 3" xfId="2299"/>
    <cellStyle name="Currency 2 2 7 3 4" xfId="1418"/>
    <cellStyle name="Currency 2 2 7 3 5" xfId="4372"/>
    <cellStyle name="Currency 2 2 7 4" xfId="2863"/>
    <cellStyle name="Currency 2 2 7 5" xfId="1982"/>
    <cellStyle name="Currency 2 2 7 6" xfId="1101"/>
    <cellStyle name="Currency 2 2 7 7" xfId="3776"/>
    <cellStyle name="Currency 2 2 8" xfId="355"/>
    <cellStyle name="Currency 2 2 8 2" xfId="726"/>
    <cellStyle name="Currency 2 2 8 2 2" xfId="3084"/>
    <cellStyle name="Currency 2 2 8 2 3" xfId="4276"/>
    <cellStyle name="Currency 2 2 8 3" xfId="2203"/>
    <cellStyle name="Currency 2 2 8 4" xfId="1322"/>
    <cellStyle name="Currency 2 2 8 5" xfId="3680"/>
    <cellStyle name="Currency 2 2 9" xfId="409"/>
    <cellStyle name="Currency 2 2 9 2" xfId="3363"/>
    <cellStyle name="Currency 2 2 9 3" xfId="2485"/>
    <cellStyle name="Currency 2 2 9 4" xfId="1604"/>
    <cellStyle name="Currency 2 2 9 5" xfId="3959"/>
    <cellStyle name="Currency 2 3" xfId="50"/>
    <cellStyle name="Currency 2 3 10" xfId="2773"/>
    <cellStyle name="Currency 2 3 11" xfId="1892"/>
    <cellStyle name="Currency 2 3 12" xfId="1011"/>
    <cellStyle name="Currency 2 3 13" xfId="3644"/>
    <cellStyle name="Currency 2 3 2" xfId="77"/>
    <cellStyle name="Currency 2 3 2 10" xfId="3665"/>
    <cellStyle name="Currency 2 3 2 2" xfId="194"/>
    <cellStyle name="Currency 2 3 2 2 2" xfId="646"/>
    <cellStyle name="Currency 2 3 2 2 2 2" xfId="3606"/>
    <cellStyle name="Currency 2 3 2 2 2 3" xfId="2731"/>
    <cellStyle name="Currency 2 3 2 2 2 4" xfId="1850"/>
    <cellStyle name="Currency 2 3 2 2 2 5" xfId="4202"/>
    <cellStyle name="Currency 2 3 2 2 3" xfId="969"/>
    <cellStyle name="Currency 2 3 2 2 3 2" xfId="3327"/>
    <cellStyle name="Currency 2 3 2 2 3 3" xfId="2446"/>
    <cellStyle name="Currency 2 3 2 2 3 4" xfId="1565"/>
    <cellStyle name="Currency 2 3 2 2 3 5" xfId="4519"/>
    <cellStyle name="Currency 2 3 2 2 4" xfId="3010"/>
    <cellStyle name="Currency 2 3 2 2 5" xfId="2129"/>
    <cellStyle name="Currency 2 3 2 2 6" xfId="1248"/>
    <cellStyle name="Currency 2 3 2 2 7" xfId="3923"/>
    <cellStyle name="Currency 2 3 2 3" xfId="270"/>
    <cellStyle name="Currency 2 3 2 3 2" xfId="544"/>
    <cellStyle name="Currency 2 3 2 3 2 2" xfId="3495"/>
    <cellStyle name="Currency 2 3 2 3 2 3" xfId="2620"/>
    <cellStyle name="Currency 2 3 2 3 2 4" xfId="1739"/>
    <cellStyle name="Currency 2 3 2 3 2 5" xfId="4091"/>
    <cellStyle name="Currency 2 3 2 3 3" xfId="858"/>
    <cellStyle name="Currency 2 3 2 3 3 2" xfId="3216"/>
    <cellStyle name="Currency 2 3 2 3 3 3" xfId="2335"/>
    <cellStyle name="Currency 2 3 2 3 3 4" xfId="1454"/>
    <cellStyle name="Currency 2 3 2 3 3 5" xfId="4408"/>
    <cellStyle name="Currency 2 3 2 3 4" xfId="2899"/>
    <cellStyle name="Currency 2 3 2 3 5" xfId="2018"/>
    <cellStyle name="Currency 2 3 2 3 6" xfId="1137"/>
    <cellStyle name="Currency 2 3 2 3 7" xfId="3812"/>
    <cellStyle name="Currency 2 3 2 4" xfId="388"/>
    <cellStyle name="Currency 2 3 2 4 2" xfId="786"/>
    <cellStyle name="Currency 2 3 2 4 2 2" xfId="3144"/>
    <cellStyle name="Currency 2 3 2 4 2 3" xfId="4336"/>
    <cellStyle name="Currency 2 3 2 4 3" xfId="2263"/>
    <cellStyle name="Currency 2 3 2 4 4" xfId="1382"/>
    <cellStyle name="Currency 2 3 2 4 5" xfId="3740"/>
    <cellStyle name="Currency 2 3 2 5" xfId="469"/>
    <cellStyle name="Currency 2 3 2 5 2" xfId="3423"/>
    <cellStyle name="Currency 2 3 2 5 3" xfId="2545"/>
    <cellStyle name="Currency 2 3 2 5 4" xfId="1664"/>
    <cellStyle name="Currency 2 3 2 5 5" xfId="4019"/>
    <cellStyle name="Currency 2 3 2 6" xfId="711"/>
    <cellStyle name="Currency 2 3 2 6 2" xfId="3069"/>
    <cellStyle name="Currency 2 3 2 6 3" xfId="2188"/>
    <cellStyle name="Currency 2 3 2 6 4" xfId="1307"/>
    <cellStyle name="Currency 2 3 2 6 5" xfId="4261"/>
    <cellStyle name="Currency 2 3 2 7" xfId="2827"/>
    <cellStyle name="Currency 2 3 2 8" xfId="1946"/>
    <cellStyle name="Currency 2 3 2 9" xfId="1065"/>
    <cellStyle name="Currency 2 3 3" xfId="117"/>
    <cellStyle name="Currency 2 3 3 2" xfId="218"/>
    <cellStyle name="Currency 2 3 3 2 2" xfId="667"/>
    <cellStyle name="Currency 2 3 3 2 2 2" xfId="3627"/>
    <cellStyle name="Currency 2 3 3 2 2 3" xfId="2752"/>
    <cellStyle name="Currency 2 3 3 2 2 4" xfId="1871"/>
    <cellStyle name="Currency 2 3 3 2 2 5" xfId="4223"/>
    <cellStyle name="Currency 2 3 3 2 3" xfId="990"/>
    <cellStyle name="Currency 2 3 3 2 3 2" xfId="3348"/>
    <cellStyle name="Currency 2 3 3 2 3 3" xfId="2467"/>
    <cellStyle name="Currency 2 3 3 2 3 4" xfId="1586"/>
    <cellStyle name="Currency 2 3 3 2 3 5" xfId="4540"/>
    <cellStyle name="Currency 2 3 3 2 4" xfId="3031"/>
    <cellStyle name="Currency 2 3 3 2 5" xfId="2150"/>
    <cellStyle name="Currency 2 3 3 2 6" xfId="1269"/>
    <cellStyle name="Currency 2 3 3 2 7" xfId="3944"/>
    <cellStyle name="Currency 2 3 3 3" xfId="306"/>
    <cellStyle name="Currency 2 3 3 3 2" xfId="571"/>
    <cellStyle name="Currency 2 3 3 3 2 2" xfId="3531"/>
    <cellStyle name="Currency 2 3 3 3 2 3" xfId="2656"/>
    <cellStyle name="Currency 2 3 3 3 2 4" xfId="1775"/>
    <cellStyle name="Currency 2 3 3 3 2 5" xfId="4127"/>
    <cellStyle name="Currency 2 3 3 3 3" xfId="894"/>
    <cellStyle name="Currency 2 3 3 3 3 2" xfId="3252"/>
    <cellStyle name="Currency 2 3 3 3 3 3" xfId="2371"/>
    <cellStyle name="Currency 2 3 3 3 3 4" xfId="1490"/>
    <cellStyle name="Currency 2 3 3 3 3 5" xfId="4444"/>
    <cellStyle name="Currency 2 3 3 3 4" xfId="2935"/>
    <cellStyle name="Currency 2 3 3 3 5" xfId="2054"/>
    <cellStyle name="Currency 2 3 3 3 6" xfId="1173"/>
    <cellStyle name="Currency 2 3 3 3 7" xfId="3848"/>
    <cellStyle name="Currency 2 3 3 4" xfId="493"/>
    <cellStyle name="Currency 2 3 3 4 2" xfId="3444"/>
    <cellStyle name="Currency 2 3 3 4 3" xfId="2569"/>
    <cellStyle name="Currency 2 3 3 4 4" xfId="1688"/>
    <cellStyle name="Currency 2 3 3 4 5" xfId="4040"/>
    <cellStyle name="Currency 2 3 3 5" xfId="807"/>
    <cellStyle name="Currency 2 3 3 5 2" xfId="3165"/>
    <cellStyle name="Currency 2 3 3 5 3" xfId="2284"/>
    <cellStyle name="Currency 2 3 3 5 4" xfId="1403"/>
    <cellStyle name="Currency 2 3 3 5 5" xfId="4357"/>
    <cellStyle name="Currency 2 3 3 6" xfId="2848"/>
    <cellStyle name="Currency 2 3 3 7" xfId="1967"/>
    <cellStyle name="Currency 2 3 3 8" xfId="1086"/>
    <cellStyle name="Currency 2 3 3 9" xfId="3761"/>
    <cellStyle name="Currency 2 3 4" xfId="173"/>
    <cellStyle name="Currency 2 3 4 2" xfId="324"/>
    <cellStyle name="Currency 2 3 4 2 2" xfId="625"/>
    <cellStyle name="Currency 2 3 4 2 2 2" xfId="3585"/>
    <cellStyle name="Currency 2 3 4 2 2 3" xfId="2710"/>
    <cellStyle name="Currency 2 3 4 2 2 4" xfId="1829"/>
    <cellStyle name="Currency 2 3 4 2 2 5" xfId="4181"/>
    <cellStyle name="Currency 2 3 4 2 3" xfId="948"/>
    <cellStyle name="Currency 2 3 4 2 3 2" xfId="3306"/>
    <cellStyle name="Currency 2 3 4 2 3 3" xfId="2425"/>
    <cellStyle name="Currency 2 3 4 2 3 4" xfId="1544"/>
    <cellStyle name="Currency 2 3 4 2 3 5" xfId="4498"/>
    <cellStyle name="Currency 2 3 4 2 4" xfId="2989"/>
    <cellStyle name="Currency 2 3 4 2 5" xfId="2108"/>
    <cellStyle name="Currency 2 3 4 2 6" xfId="1227"/>
    <cellStyle name="Currency 2 3 4 2 7" xfId="3902"/>
    <cellStyle name="Currency 2 3 4 3" xfId="448"/>
    <cellStyle name="Currency 2 3 4 3 2" xfId="3402"/>
    <cellStyle name="Currency 2 3 4 3 3" xfId="2524"/>
    <cellStyle name="Currency 2 3 4 3 4" xfId="1643"/>
    <cellStyle name="Currency 2 3 4 3 5" xfId="3998"/>
    <cellStyle name="Currency 2 3 4 4" xfId="765"/>
    <cellStyle name="Currency 2 3 4 4 2" xfId="3123"/>
    <cellStyle name="Currency 2 3 4 4 3" xfId="2242"/>
    <cellStyle name="Currency 2 3 4 4 4" xfId="1361"/>
    <cellStyle name="Currency 2 3 4 4 5" xfId="4315"/>
    <cellStyle name="Currency 2 3 4 5" xfId="2806"/>
    <cellStyle name="Currency 2 3 4 6" xfId="1925"/>
    <cellStyle name="Currency 2 3 4 7" xfId="1044"/>
    <cellStyle name="Currency 2 3 4 8" xfId="3719"/>
    <cellStyle name="Currency 2 3 5" xfId="140"/>
    <cellStyle name="Currency 2 3 5 2" xfId="592"/>
    <cellStyle name="Currency 2 3 5 2 2" xfId="3552"/>
    <cellStyle name="Currency 2 3 5 2 3" xfId="2677"/>
    <cellStyle name="Currency 2 3 5 2 4" xfId="1796"/>
    <cellStyle name="Currency 2 3 5 2 5" xfId="4148"/>
    <cellStyle name="Currency 2 3 5 3" xfId="915"/>
    <cellStyle name="Currency 2 3 5 3 2" xfId="3273"/>
    <cellStyle name="Currency 2 3 5 3 3" xfId="2392"/>
    <cellStyle name="Currency 2 3 5 3 4" xfId="1511"/>
    <cellStyle name="Currency 2 3 5 3 5" xfId="4465"/>
    <cellStyle name="Currency 2 3 5 4" xfId="2956"/>
    <cellStyle name="Currency 2 3 5 5" xfId="2075"/>
    <cellStyle name="Currency 2 3 5 6" xfId="1194"/>
    <cellStyle name="Currency 2 3 5 7" xfId="3869"/>
    <cellStyle name="Currency 2 3 6" xfId="243"/>
    <cellStyle name="Currency 2 3 6 2" xfId="517"/>
    <cellStyle name="Currency 2 3 6 2 2" xfId="3468"/>
    <cellStyle name="Currency 2 3 6 2 3" xfId="2593"/>
    <cellStyle name="Currency 2 3 6 2 4" xfId="1712"/>
    <cellStyle name="Currency 2 3 6 2 5" xfId="4064"/>
    <cellStyle name="Currency 2 3 6 3" xfId="831"/>
    <cellStyle name="Currency 2 3 6 3 2" xfId="3189"/>
    <cellStyle name="Currency 2 3 6 3 3" xfId="2308"/>
    <cellStyle name="Currency 2 3 6 3 4" xfId="1427"/>
    <cellStyle name="Currency 2 3 6 3 5" xfId="4381"/>
    <cellStyle name="Currency 2 3 6 4" xfId="2872"/>
    <cellStyle name="Currency 2 3 6 5" xfId="1991"/>
    <cellStyle name="Currency 2 3 6 6" xfId="1110"/>
    <cellStyle name="Currency 2 3 6 7" xfId="3785"/>
    <cellStyle name="Currency 2 3 7" xfId="364"/>
    <cellStyle name="Currency 2 3 7 2" xfId="732"/>
    <cellStyle name="Currency 2 3 7 2 2" xfId="3090"/>
    <cellStyle name="Currency 2 3 7 2 3" xfId="4282"/>
    <cellStyle name="Currency 2 3 7 3" xfId="2209"/>
    <cellStyle name="Currency 2 3 7 4" xfId="1328"/>
    <cellStyle name="Currency 2 3 7 5" xfId="3686"/>
    <cellStyle name="Currency 2 3 8" xfId="415"/>
    <cellStyle name="Currency 2 3 8 2" xfId="3369"/>
    <cellStyle name="Currency 2 3 8 3" xfId="2491"/>
    <cellStyle name="Currency 2 3 8 4" xfId="1610"/>
    <cellStyle name="Currency 2 3 8 5" xfId="3965"/>
    <cellStyle name="Currency 2 3 9" xfId="687"/>
    <cellStyle name="Currency 2 3 9 2" xfId="3048"/>
    <cellStyle name="Currency 2 3 9 3" xfId="2167"/>
    <cellStyle name="Currency 2 3 9 4" xfId="1286"/>
    <cellStyle name="Currency 2 3 9 5" xfId="4240"/>
    <cellStyle name="Currency 2 4" xfId="65"/>
    <cellStyle name="Currency 2 4 10" xfId="3653"/>
    <cellStyle name="Currency 2 4 2" xfId="161"/>
    <cellStyle name="Currency 2 4 2 2" xfId="613"/>
    <cellStyle name="Currency 2 4 2 2 2" xfId="3573"/>
    <cellStyle name="Currency 2 4 2 2 3" xfId="2698"/>
    <cellStyle name="Currency 2 4 2 2 4" xfId="1817"/>
    <cellStyle name="Currency 2 4 2 2 5" xfId="4169"/>
    <cellStyle name="Currency 2 4 2 3" xfId="936"/>
    <cellStyle name="Currency 2 4 2 3 2" xfId="3294"/>
    <cellStyle name="Currency 2 4 2 3 3" xfId="2413"/>
    <cellStyle name="Currency 2 4 2 3 4" xfId="1532"/>
    <cellStyle name="Currency 2 4 2 3 5" xfId="4486"/>
    <cellStyle name="Currency 2 4 2 4" xfId="2977"/>
    <cellStyle name="Currency 2 4 2 5" xfId="2096"/>
    <cellStyle name="Currency 2 4 2 6" xfId="1215"/>
    <cellStyle name="Currency 2 4 2 7" xfId="3890"/>
    <cellStyle name="Currency 2 4 3" xfId="258"/>
    <cellStyle name="Currency 2 4 3 2" xfId="532"/>
    <cellStyle name="Currency 2 4 3 2 2" xfId="3483"/>
    <cellStyle name="Currency 2 4 3 2 3" xfId="2608"/>
    <cellStyle name="Currency 2 4 3 2 4" xfId="1727"/>
    <cellStyle name="Currency 2 4 3 2 5" xfId="4079"/>
    <cellStyle name="Currency 2 4 3 3" xfId="846"/>
    <cellStyle name="Currency 2 4 3 3 2" xfId="3204"/>
    <cellStyle name="Currency 2 4 3 3 3" xfId="2323"/>
    <cellStyle name="Currency 2 4 3 3 4" xfId="1442"/>
    <cellStyle name="Currency 2 4 3 3 5" xfId="4396"/>
    <cellStyle name="Currency 2 4 3 4" xfId="2887"/>
    <cellStyle name="Currency 2 4 3 5" xfId="2006"/>
    <cellStyle name="Currency 2 4 3 6" xfId="1125"/>
    <cellStyle name="Currency 2 4 3 7" xfId="3800"/>
    <cellStyle name="Currency 2 4 4" xfId="373"/>
    <cellStyle name="Currency 2 4 4 2" xfId="753"/>
    <cellStyle name="Currency 2 4 4 2 2" xfId="3111"/>
    <cellStyle name="Currency 2 4 4 2 3" xfId="4303"/>
    <cellStyle name="Currency 2 4 4 3" xfId="2230"/>
    <cellStyle name="Currency 2 4 4 4" xfId="1349"/>
    <cellStyle name="Currency 2 4 4 5" xfId="3707"/>
    <cellStyle name="Currency 2 4 5" xfId="436"/>
    <cellStyle name="Currency 2 4 5 2" xfId="3390"/>
    <cellStyle name="Currency 2 4 5 3" xfId="2512"/>
    <cellStyle name="Currency 2 4 5 4" xfId="1631"/>
    <cellStyle name="Currency 2 4 5 5" xfId="3986"/>
    <cellStyle name="Currency 2 4 6" xfId="699"/>
    <cellStyle name="Currency 2 4 6 2" xfId="3057"/>
    <cellStyle name="Currency 2 4 6 3" xfId="2176"/>
    <cellStyle name="Currency 2 4 6 4" xfId="1295"/>
    <cellStyle name="Currency 2 4 6 5" xfId="4249"/>
    <cellStyle name="Currency 2 4 7" xfId="2794"/>
    <cellStyle name="Currency 2 4 8" xfId="1913"/>
    <cellStyle name="Currency 2 4 9" xfId="1032"/>
    <cellStyle name="Currency 2 5" xfId="96"/>
    <cellStyle name="Currency 2 5 2" xfId="182"/>
    <cellStyle name="Currency 2 5 2 2" xfId="634"/>
    <cellStyle name="Currency 2 5 2 2 2" xfId="3594"/>
    <cellStyle name="Currency 2 5 2 2 3" xfId="2719"/>
    <cellStyle name="Currency 2 5 2 2 4" xfId="1838"/>
    <cellStyle name="Currency 2 5 2 2 5" xfId="4190"/>
    <cellStyle name="Currency 2 5 2 3" xfId="957"/>
    <cellStyle name="Currency 2 5 2 3 2" xfId="3315"/>
    <cellStyle name="Currency 2 5 2 3 3" xfId="2434"/>
    <cellStyle name="Currency 2 5 2 3 4" xfId="1553"/>
    <cellStyle name="Currency 2 5 2 3 5" xfId="4507"/>
    <cellStyle name="Currency 2 5 2 4" xfId="2998"/>
    <cellStyle name="Currency 2 5 2 5" xfId="2117"/>
    <cellStyle name="Currency 2 5 2 6" xfId="1236"/>
    <cellStyle name="Currency 2 5 2 7" xfId="3911"/>
    <cellStyle name="Currency 2 5 3" xfId="285"/>
    <cellStyle name="Currency 2 5 3 2" xfId="550"/>
    <cellStyle name="Currency 2 5 3 2 2" xfId="3510"/>
    <cellStyle name="Currency 2 5 3 2 3" xfId="2635"/>
    <cellStyle name="Currency 2 5 3 2 4" xfId="1754"/>
    <cellStyle name="Currency 2 5 3 2 5" xfId="4106"/>
    <cellStyle name="Currency 2 5 3 3" xfId="873"/>
    <cellStyle name="Currency 2 5 3 3 2" xfId="3231"/>
    <cellStyle name="Currency 2 5 3 3 3" xfId="2350"/>
    <cellStyle name="Currency 2 5 3 3 4" xfId="1469"/>
    <cellStyle name="Currency 2 5 3 3 5" xfId="4423"/>
    <cellStyle name="Currency 2 5 3 4" xfId="2914"/>
    <cellStyle name="Currency 2 5 3 5" xfId="2033"/>
    <cellStyle name="Currency 2 5 3 6" xfId="1152"/>
    <cellStyle name="Currency 2 5 3 7" xfId="3827"/>
    <cellStyle name="Currency 2 5 4" xfId="457"/>
    <cellStyle name="Currency 2 5 4 2" xfId="3411"/>
    <cellStyle name="Currency 2 5 4 3" xfId="2533"/>
    <cellStyle name="Currency 2 5 4 4" xfId="1652"/>
    <cellStyle name="Currency 2 5 4 5" xfId="4007"/>
    <cellStyle name="Currency 2 5 5" xfId="774"/>
    <cellStyle name="Currency 2 5 5 2" xfId="3132"/>
    <cellStyle name="Currency 2 5 5 3" xfId="2251"/>
    <cellStyle name="Currency 2 5 5 4" xfId="1370"/>
    <cellStyle name="Currency 2 5 5 5" xfId="4324"/>
    <cellStyle name="Currency 2 5 6" xfId="2815"/>
    <cellStyle name="Currency 2 5 7" xfId="1934"/>
    <cellStyle name="Currency 2 5 8" xfId="1053"/>
    <cellStyle name="Currency 2 5 9" xfId="3728"/>
    <cellStyle name="Currency 2 6" xfId="105"/>
    <cellStyle name="Currency 2 6 2" xfId="203"/>
    <cellStyle name="Currency 2 6 2 2" xfId="655"/>
    <cellStyle name="Currency 2 6 2 2 2" xfId="3615"/>
    <cellStyle name="Currency 2 6 2 2 3" xfId="2740"/>
    <cellStyle name="Currency 2 6 2 2 4" xfId="1859"/>
    <cellStyle name="Currency 2 6 2 2 5" xfId="4211"/>
    <cellStyle name="Currency 2 6 2 3" xfId="978"/>
    <cellStyle name="Currency 2 6 2 3 2" xfId="3336"/>
    <cellStyle name="Currency 2 6 2 3 3" xfId="2455"/>
    <cellStyle name="Currency 2 6 2 3 4" xfId="1574"/>
    <cellStyle name="Currency 2 6 2 3 5" xfId="4528"/>
    <cellStyle name="Currency 2 6 2 4" xfId="3019"/>
    <cellStyle name="Currency 2 6 2 5" xfId="2138"/>
    <cellStyle name="Currency 2 6 2 6" xfId="1257"/>
    <cellStyle name="Currency 2 6 2 7" xfId="3932"/>
    <cellStyle name="Currency 2 6 3" xfId="294"/>
    <cellStyle name="Currency 2 6 3 2" xfId="559"/>
    <cellStyle name="Currency 2 6 3 2 2" xfId="3519"/>
    <cellStyle name="Currency 2 6 3 2 3" xfId="2644"/>
    <cellStyle name="Currency 2 6 3 2 4" xfId="1763"/>
    <cellStyle name="Currency 2 6 3 2 5" xfId="4115"/>
    <cellStyle name="Currency 2 6 3 3" xfId="882"/>
    <cellStyle name="Currency 2 6 3 3 2" xfId="3240"/>
    <cellStyle name="Currency 2 6 3 3 3" xfId="2359"/>
    <cellStyle name="Currency 2 6 3 3 4" xfId="1478"/>
    <cellStyle name="Currency 2 6 3 3 5" xfId="4432"/>
    <cellStyle name="Currency 2 6 3 4" xfId="2923"/>
    <cellStyle name="Currency 2 6 3 5" xfId="2042"/>
    <cellStyle name="Currency 2 6 3 6" xfId="1161"/>
    <cellStyle name="Currency 2 6 3 7" xfId="3836"/>
    <cellStyle name="Currency 2 6 4" xfId="478"/>
    <cellStyle name="Currency 2 6 4 2" xfId="3432"/>
    <cellStyle name="Currency 2 6 4 3" xfId="2554"/>
    <cellStyle name="Currency 2 6 4 4" xfId="1673"/>
    <cellStyle name="Currency 2 6 4 5" xfId="4028"/>
    <cellStyle name="Currency 2 6 5" xfId="795"/>
    <cellStyle name="Currency 2 6 5 2" xfId="3153"/>
    <cellStyle name="Currency 2 6 5 3" xfId="2272"/>
    <cellStyle name="Currency 2 6 5 4" xfId="1391"/>
    <cellStyle name="Currency 2 6 5 5" xfId="4345"/>
    <cellStyle name="Currency 2 6 6" xfId="2836"/>
    <cellStyle name="Currency 2 6 7" xfId="1955"/>
    <cellStyle name="Currency 2 6 8" xfId="1074"/>
    <cellStyle name="Currency 2 6 9" xfId="3749"/>
    <cellStyle name="Currency 2 7" xfId="149"/>
    <cellStyle name="Currency 2 7 2" xfId="315"/>
    <cellStyle name="Currency 2 7 2 2" xfId="601"/>
    <cellStyle name="Currency 2 7 2 2 2" xfId="3561"/>
    <cellStyle name="Currency 2 7 2 2 3" xfId="2686"/>
    <cellStyle name="Currency 2 7 2 2 4" xfId="1805"/>
    <cellStyle name="Currency 2 7 2 2 5" xfId="4157"/>
    <cellStyle name="Currency 2 7 2 3" xfId="924"/>
    <cellStyle name="Currency 2 7 2 3 2" xfId="3282"/>
    <cellStyle name="Currency 2 7 2 3 3" xfId="2401"/>
    <cellStyle name="Currency 2 7 2 3 4" xfId="1520"/>
    <cellStyle name="Currency 2 7 2 3 5" xfId="4474"/>
    <cellStyle name="Currency 2 7 2 4" xfId="2965"/>
    <cellStyle name="Currency 2 7 2 5" xfId="2084"/>
    <cellStyle name="Currency 2 7 2 6" xfId="1203"/>
    <cellStyle name="Currency 2 7 2 7" xfId="3878"/>
    <cellStyle name="Currency 2 7 3" xfId="424"/>
    <cellStyle name="Currency 2 7 3 2" xfId="3378"/>
    <cellStyle name="Currency 2 7 3 3" xfId="2500"/>
    <cellStyle name="Currency 2 7 3 4" xfId="1619"/>
    <cellStyle name="Currency 2 7 3 5" xfId="3974"/>
    <cellStyle name="Currency 2 7 4" xfId="741"/>
    <cellStyle name="Currency 2 7 4 2" xfId="3099"/>
    <cellStyle name="Currency 2 7 4 3" xfId="2218"/>
    <cellStyle name="Currency 2 7 4 4" xfId="1337"/>
    <cellStyle name="Currency 2 7 4 5" xfId="4291"/>
    <cellStyle name="Currency 2 7 5" xfId="2782"/>
    <cellStyle name="Currency 2 7 6" xfId="1901"/>
    <cellStyle name="Currency 2 7 7" xfId="1020"/>
    <cellStyle name="Currency 2 7 8" xfId="3695"/>
    <cellStyle name="Currency 2 8" xfId="126"/>
    <cellStyle name="Currency 2 8 2" xfId="580"/>
    <cellStyle name="Currency 2 8 2 2" xfId="3540"/>
    <cellStyle name="Currency 2 8 2 3" xfId="2665"/>
    <cellStyle name="Currency 2 8 2 4" xfId="1784"/>
    <cellStyle name="Currency 2 8 2 5" xfId="4136"/>
    <cellStyle name="Currency 2 8 3" xfId="903"/>
    <cellStyle name="Currency 2 8 3 2" xfId="3261"/>
    <cellStyle name="Currency 2 8 3 3" xfId="2380"/>
    <cellStyle name="Currency 2 8 3 4" xfId="1499"/>
    <cellStyle name="Currency 2 8 3 5" xfId="4453"/>
    <cellStyle name="Currency 2 8 4" xfId="2944"/>
    <cellStyle name="Currency 2 8 5" xfId="2063"/>
    <cellStyle name="Currency 2 8 6" xfId="1182"/>
    <cellStyle name="Currency 2 8 7" xfId="3857"/>
    <cellStyle name="Currency 2 9" xfId="228"/>
    <cellStyle name="Currency 2 9 2" xfId="502"/>
    <cellStyle name="Currency 2 9 2 2" xfId="3453"/>
    <cellStyle name="Currency 2 9 2 3" xfId="2578"/>
    <cellStyle name="Currency 2 9 2 4" xfId="1697"/>
    <cellStyle name="Currency 2 9 2 5" xfId="4049"/>
    <cellStyle name="Currency 2 9 3" xfId="816"/>
    <cellStyle name="Currency 2 9 3 2" xfId="3174"/>
    <cellStyle name="Currency 2 9 3 3" xfId="2293"/>
    <cellStyle name="Currency 2 9 3 4" xfId="1412"/>
    <cellStyle name="Currency 2 9 3 5" xfId="4366"/>
    <cellStyle name="Currency 2 9 4" xfId="2857"/>
    <cellStyle name="Currency 2 9 5" xfId="1976"/>
    <cellStyle name="Currency 2 9 6" xfId="1095"/>
    <cellStyle name="Currency 2 9 7" xfId="3770"/>
    <cellStyle name="Currency 3" xfId="83"/>
    <cellStyle name="Currency 4" xfId="85"/>
    <cellStyle name="Currency 5" xfId="334"/>
    <cellStyle name="Good 2" xfId="20"/>
    <cellStyle name="Hyperlink 2" xfId="22"/>
    <cellStyle name="Hyperlink 3" xfId="21"/>
    <cellStyle name="Neutral 2" xfId="23"/>
    <cellStyle name="Normal" xfId="0" builtinId="0"/>
    <cellStyle name="Normal 2" xfId="3"/>
    <cellStyle name="Normal 2 10" xfId="224"/>
    <cellStyle name="Normal 2 10 2" xfId="498"/>
    <cellStyle name="Normal 2 10 2 2" xfId="3449"/>
    <cellStyle name="Normal 2 10 2 3" xfId="2574"/>
    <cellStyle name="Normal 2 10 2 4" xfId="1693"/>
    <cellStyle name="Normal 2 10 2 5" xfId="4045"/>
    <cellStyle name="Normal 2 10 3" xfId="812"/>
    <cellStyle name="Normal 2 10 3 2" xfId="3170"/>
    <cellStyle name="Normal 2 10 3 3" xfId="2289"/>
    <cellStyle name="Normal 2 10 3 4" xfId="1408"/>
    <cellStyle name="Normal 2 10 3 5" xfId="4362"/>
    <cellStyle name="Normal 2 10 4" xfId="2853"/>
    <cellStyle name="Normal 2 10 5" xfId="1972"/>
    <cellStyle name="Normal 2 10 6" xfId="1091"/>
    <cellStyle name="Normal 2 10 7" xfId="3766"/>
    <cellStyle name="Normal 2 11" xfId="342"/>
    <cellStyle name="Normal 2 11 2" xfId="716"/>
    <cellStyle name="Normal 2 11 2 2" xfId="3074"/>
    <cellStyle name="Normal 2 11 2 3" xfId="4266"/>
    <cellStyle name="Normal 2 11 3" xfId="2193"/>
    <cellStyle name="Normal 2 11 4" xfId="1312"/>
    <cellStyle name="Normal 2 11 5" xfId="3670"/>
    <cellStyle name="Normal 2 12" xfId="396"/>
    <cellStyle name="Normal 2 12 2" xfId="3353"/>
    <cellStyle name="Normal 2 12 3" xfId="2472"/>
    <cellStyle name="Normal 2 12 4" xfId="1591"/>
    <cellStyle name="Normal 2 12 5" xfId="3949"/>
    <cellStyle name="Normal 2 13" xfId="2757"/>
    <cellStyle name="Normal 2 14" xfId="1876"/>
    <cellStyle name="Normal 2 15" xfId="995"/>
    <cellStyle name="Normal 2 2" xfId="8"/>
    <cellStyle name="Normal 2 3" xfId="24"/>
    <cellStyle name="Normal 2 4" xfId="33"/>
    <cellStyle name="Normal 2 4 10" xfId="405"/>
    <cellStyle name="Normal 2 4 10 2" xfId="3359"/>
    <cellStyle name="Normal 2 4 10 3" xfId="2481"/>
    <cellStyle name="Normal 2 4 10 4" xfId="1600"/>
    <cellStyle name="Normal 2 4 10 5" xfId="3955"/>
    <cellStyle name="Normal 2 4 11" xfId="676"/>
    <cellStyle name="Normal 2 4 11 2" xfId="3038"/>
    <cellStyle name="Normal 2 4 11 3" xfId="2157"/>
    <cellStyle name="Normal 2 4 11 4" xfId="1276"/>
    <cellStyle name="Normal 2 4 11 5" xfId="4230"/>
    <cellStyle name="Normal 2 4 12" xfId="2763"/>
    <cellStyle name="Normal 2 4 13" xfId="1882"/>
    <cellStyle name="Normal 2 4 14" xfId="1001"/>
    <cellStyle name="Normal 2 4 15" xfId="3634"/>
    <cellStyle name="Normal 2 4 2" xfId="52"/>
    <cellStyle name="Normal 2 4 2 10" xfId="2774"/>
    <cellStyle name="Normal 2 4 2 11" xfId="1893"/>
    <cellStyle name="Normal 2 4 2 12" xfId="1012"/>
    <cellStyle name="Normal 2 4 2 13" xfId="3645"/>
    <cellStyle name="Normal 2 4 2 2" xfId="78"/>
    <cellStyle name="Normal 2 4 2 2 10" xfId="3666"/>
    <cellStyle name="Normal 2 4 2 2 2" xfId="195"/>
    <cellStyle name="Normal 2 4 2 2 2 2" xfId="647"/>
    <cellStyle name="Normal 2 4 2 2 2 2 2" xfId="3607"/>
    <cellStyle name="Normal 2 4 2 2 2 2 3" xfId="2732"/>
    <cellStyle name="Normal 2 4 2 2 2 2 4" xfId="1851"/>
    <cellStyle name="Normal 2 4 2 2 2 2 5" xfId="4203"/>
    <cellStyle name="Normal 2 4 2 2 2 3" xfId="970"/>
    <cellStyle name="Normal 2 4 2 2 2 3 2" xfId="3328"/>
    <cellStyle name="Normal 2 4 2 2 2 3 3" xfId="2447"/>
    <cellStyle name="Normal 2 4 2 2 2 3 4" xfId="1566"/>
    <cellStyle name="Normal 2 4 2 2 2 3 5" xfId="4520"/>
    <cellStyle name="Normal 2 4 2 2 2 4" xfId="3011"/>
    <cellStyle name="Normal 2 4 2 2 2 5" xfId="2130"/>
    <cellStyle name="Normal 2 4 2 2 2 6" xfId="1249"/>
    <cellStyle name="Normal 2 4 2 2 2 7" xfId="3924"/>
    <cellStyle name="Normal 2 4 2 2 3" xfId="271"/>
    <cellStyle name="Normal 2 4 2 2 3 2" xfId="545"/>
    <cellStyle name="Normal 2 4 2 2 3 2 2" xfId="3496"/>
    <cellStyle name="Normal 2 4 2 2 3 2 3" xfId="2621"/>
    <cellStyle name="Normal 2 4 2 2 3 2 4" xfId="1740"/>
    <cellStyle name="Normal 2 4 2 2 3 2 5" xfId="4092"/>
    <cellStyle name="Normal 2 4 2 2 3 3" xfId="859"/>
    <cellStyle name="Normal 2 4 2 2 3 3 2" xfId="3217"/>
    <cellStyle name="Normal 2 4 2 2 3 3 3" xfId="2336"/>
    <cellStyle name="Normal 2 4 2 2 3 3 4" xfId="1455"/>
    <cellStyle name="Normal 2 4 2 2 3 3 5" xfId="4409"/>
    <cellStyle name="Normal 2 4 2 2 3 4" xfId="2900"/>
    <cellStyle name="Normal 2 4 2 2 3 5" xfId="2019"/>
    <cellStyle name="Normal 2 4 2 2 3 6" xfId="1138"/>
    <cellStyle name="Normal 2 4 2 2 3 7" xfId="3813"/>
    <cellStyle name="Normal 2 4 2 2 4" xfId="389"/>
    <cellStyle name="Normal 2 4 2 2 4 2" xfId="787"/>
    <cellStyle name="Normal 2 4 2 2 4 2 2" xfId="3145"/>
    <cellStyle name="Normal 2 4 2 2 4 2 3" xfId="4337"/>
    <cellStyle name="Normal 2 4 2 2 4 3" xfId="2264"/>
    <cellStyle name="Normal 2 4 2 2 4 4" xfId="1383"/>
    <cellStyle name="Normal 2 4 2 2 4 5" xfId="3741"/>
    <cellStyle name="Normal 2 4 2 2 5" xfId="470"/>
    <cellStyle name="Normal 2 4 2 2 5 2" xfId="3424"/>
    <cellStyle name="Normal 2 4 2 2 5 3" xfId="2546"/>
    <cellStyle name="Normal 2 4 2 2 5 4" xfId="1665"/>
    <cellStyle name="Normal 2 4 2 2 5 5" xfId="4020"/>
    <cellStyle name="Normal 2 4 2 2 6" xfId="712"/>
    <cellStyle name="Normal 2 4 2 2 6 2" xfId="3070"/>
    <cellStyle name="Normal 2 4 2 2 6 3" xfId="2189"/>
    <cellStyle name="Normal 2 4 2 2 6 4" xfId="1308"/>
    <cellStyle name="Normal 2 4 2 2 6 5" xfId="4262"/>
    <cellStyle name="Normal 2 4 2 2 7" xfId="2828"/>
    <cellStyle name="Normal 2 4 2 2 8" xfId="1947"/>
    <cellStyle name="Normal 2 4 2 2 9" xfId="1066"/>
    <cellStyle name="Normal 2 4 2 3" xfId="118"/>
    <cellStyle name="Normal 2 4 2 3 2" xfId="219"/>
    <cellStyle name="Normal 2 4 2 3 2 2" xfId="668"/>
    <cellStyle name="Normal 2 4 2 3 2 2 2" xfId="3628"/>
    <cellStyle name="Normal 2 4 2 3 2 2 3" xfId="2753"/>
    <cellStyle name="Normal 2 4 2 3 2 2 4" xfId="1872"/>
    <cellStyle name="Normal 2 4 2 3 2 2 5" xfId="4224"/>
    <cellStyle name="Normal 2 4 2 3 2 3" xfId="991"/>
    <cellStyle name="Normal 2 4 2 3 2 3 2" xfId="3349"/>
    <cellStyle name="Normal 2 4 2 3 2 3 3" xfId="2468"/>
    <cellStyle name="Normal 2 4 2 3 2 3 4" xfId="1587"/>
    <cellStyle name="Normal 2 4 2 3 2 3 5" xfId="4541"/>
    <cellStyle name="Normal 2 4 2 3 2 4" xfId="3032"/>
    <cellStyle name="Normal 2 4 2 3 2 5" xfId="2151"/>
    <cellStyle name="Normal 2 4 2 3 2 6" xfId="1270"/>
    <cellStyle name="Normal 2 4 2 3 2 7" xfId="3945"/>
    <cellStyle name="Normal 2 4 2 3 3" xfId="307"/>
    <cellStyle name="Normal 2 4 2 3 3 2" xfId="572"/>
    <cellStyle name="Normal 2 4 2 3 3 2 2" xfId="3532"/>
    <cellStyle name="Normal 2 4 2 3 3 2 3" xfId="2657"/>
    <cellStyle name="Normal 2 4 2 3 3 2 4" xfId="1776"/>
    <cellStyle name="Normal 2 4 2 3 3 2 5" xfId="4128"/>
    <cellStyle name="Normal 2 4 2 3 3 3" xfId="895"/>
    <cellStyle name="Normal 2 4 2 3 3 3 2" xfId="3253"/>
    <cellStyle name="Normal 2 4 2 3 3 3 3" xfId="2372"/>
    <cellStyle name="Normal 2 4 2 3 3 3 4" xfId="1491"/>
    <cellStyle name="Normal 2 4 2 3 3 3 5" xfId="4445"/>
    <cellStyle name="Normal 2 4 2 3 3 4" xfId="2936"/>
    <cellStyle name="Normal 2 4 2 3 3 5" xfId="2055"/>
    <cellStyle name="Normal 2 4 2 3 3 6" xfId="1174"/>
    <cellStyle name="Normal 2 4 2 3 3 7" xfId="3849"/>
    <cellStyle name="Normal 2 4 2 3 4" xfId="494"/>
    <cellStyle name="Normal 2 4 2 3 4 2" xfId="3445"/>
    <cellStyle name="Normal 2 4 2 3 4 3" xfId="2570"/>
    <cellStyle name="Normal 2 4 2 3 4 4" xfId="1689"/>
    <cellStyle name="Normal 2 4 2 3 4 5" xfId="4041"/>
    <cellStyle name="Normal 2 4 2 3 5" xfId="808"/>
    <cellStyle name="Normal 2 4 2 3 5 2" xfId="3166"/>
    <cellStyle name="Normal 2 4 2 3 5 3" xfId="2285"/>
    <cellStyle name="Normal 2 4 2 3 5 4" xfId="1404"/>
    <cellStyle name="Normal 2 4 2 3 5 5" xfId="4358"/>
    <cellStyle name="Normal 2 4 2 3 6" xfId="2849"/>
    <cellStyle name="Normal 2 4 2 3 7" xfId="1968"/>
    <cellStyle name="Normal 2 4 2 3 8" xfId="1087"/>
    <cellStyle name="Normal 2 4 2 3 9" xfId="3762"/>
    <cellStyle name="Normal 2 4 2 4" xfId="174"/>
    <cellStyle name="Normal 2 4 2 4 2" xfId="325"/>
    <cellStyle name="Normal 2 4 2 4 2 2" xfId="626"/>
    <cellStyle name="Normal 2 4 2 4 2 2 2" xfId="3586"/>
    <cellStyle name="Normal 2 4 2 4 2 2 3" xfId="2711"/>
    <cellStyle name="Normal 2 4 2 4 2 2 4" xfId="1830"/>
    <cellStyle name="Normal 2 4 2 4 2 2 5" xfId="4182"/>
    <cellStyle name="Normal 2 4 2 4 2 3" xfId="949"/>
    <cellStyle name="Normal 2 4 2 4 2 3 2" xfId="3307"/>
    <cellStyle name="Normal 2 4 2 4 2 3 3" xfId="2426"/>
    <cellStyle name="Normal 2 4 2 4 2 3 4" xfId="1545"/>
    <cellStyle name="Normal 2 4 2 4 2 3 5" xfId="4499"/>
    <cellStyle name="Normal 2 4 2 4 2 4" xfId="2990"/>
    <cellStyle name="Normal 2 4 2 4 2 5" xfId="2109"/>
    <cellStyle name="Normal 2 4 2 4 2 6" xfId="1228"/>
    <cellStyle name="Normal 2 4 2 4 2 7" xfId="3903"/>
    <cellStyle name="Normal 2 4 2 4 3" xfId="449"/>
    <cellStyle name="Normal 2 4 2 4 3 2" xfId="3403"/>
    <cellStyle name="Normal 2 4 2 4 3 3" xfId="2525"/>
    <cellStyle name="Normal 2 4 2 4 3 4" xfId="1644"/>
    <cellStyle name="Normal 2 4 2 4 3 5" xfId="3999"/>
    <cellStyle name="Normal 2 4 2 4 4" xfId="766"/>
    <cellStyle name="Normal 2 4 2 4 4 2" xfId="3124"/>
    <cellStyle name="Normal 2 4 2 4 4 3" xfId="2243"/>
    <cellStyle name="Normal 2 4 2 4 4 4" xfId="1362"/>
    <cellStyle name="Normal 2 4 2 4 4 5" xfId="4316"/>
    <cellStyle name="Normal 2 4 2 4 5" xfId="2807"/>
    <cellStyle name="Normal 2 4 2 4 6" xfId="1926"/>
    <cellStyle name="Normal 2 4 2 4 7" xfId="1045"/>
    <cellStyle name="Normal 2 4 2 4 8" xfId="3720"/>
    <cellStyle name="Normal 2 4 2 5" xfId="141"/>
    <cellStyle name="Normal 2 4 2 5 2" xfId="593"/>
    <cellStyle name="Normal 2 4 2 5 2 2" xfId="3553"/>
    <cellStyle name="Normal 2 4 2 5 2 3" xfId="2678"/>
    <cellStyle name="Normal 2 4 2 5 2 4" xfId="1797"/>
    <cellStyle name="Normal 2 4 2 5 2 5" xfId="4149"/>
    <cellStyle name="Normal 2 4 2 5 3" xfId="916"/>
    <cellStyle name="Normal 2 4 2 5 3 2" xfId="3274"/>
    <cellStyle name="Normal 2 4 2 5 3 3" xfId="2393"/>
    <cellStyle name="Normal 2 4 2 5 3 4" xfId="1512"/>
    <cellStyle name="Normal 2 4 2 5 3 5" xfId="4466"/>
    <cellStyle name="Normal 2 4 2 5 4" xfId="2957"/>
    <cellStyle name="Normal 2 4 2 5 5" xfId="2076"/>
    <cellStyle name="Normal 2 4 2 5 6" xfId="1195"/>
    <cellStyle name="Normal 2 4 2 5 7" xfId="3870"/>
    <cellStyle name="Normal 2 4 2 6" xfId="245"/>
    <cellStyle name="Normal 2 4 2 6 2" xfId="519"/>
    <cellStyle name="Normal 2 4 2 6 2 2" xfId="3470"/>
    <cellStyle name="Normal 2 4 2 6 2 3" xfId="2595"/>
    <cellStyle name="Normal 2 4 2 6 2 4" xfId="1714"/>
    <cellStyle name="Normal 2 4 2 6 2 5" xfId="4066"/>
    <cellStyle name="Normal 2 4 2 6 3" xfId="833"/>
    <cellStyle name="Normal 2 4 2 6 3 2" xfId="3191"/>
    <cellStyle name="Normal 2 4 2 6 3 3" xfId="2310"/>
    <cellStyle name="Normal 2 4 2 6 3 4" xfId="1429"/>
    <cellStyle name="Normal 2 4 2 6 3 5" xfId="4383"/>
    <cellStyle name="Normal 2 4 2 6 4" xfId="2874"/>
    <cellStyle name="Normal 2 4 2 6 5" xfId="1993"/>
    <cellStyle name="Normal 2 4 2 6 6" xfId="1112"/>
    <cellStyle name="Normal 2 4 2 6 7" xfId="3787"/>
    <cellStyle name="Normal 2 4 2 7" xfId="365"/>
    <cellStyle name="Normal 2 4 2 7 2" xfId="733"/>
    <cellStyle name="Normal 2 4 2 7 2 2" xfId="3091"/>
    <cellStyle name="Normal 2 4 2 7 2 3" xfId="4283"/>
    <cellStyle name="Normal 2 4 2 7 3" xfId="2210"/>
    <cellStyle name="Normal 2 4 2 7 4" xfId="1329"/>
    <cellStyle name="Normal 2 4 2 7 5" xfId="3687"/>
    <cellStyle name="Normal 2 4 2 8" xfId="416"/>
    <cellStyle name="Normal 2 4 2 8 2" xfId="3370"/>
    <cellStyle name="Normal 2 4 2 8 3" xfId="2492"/>
    <cellStyle name="Normal 2 4 2 8 4" xfId="1611"/>
    <cellStyle name="Normal 2 4 2 8 5" xfId="3966"/>
    <cellStyle name="Normal 2 4 2 9" xfId="688"/>
    <cellStyle name="Normal 2 4 2 9 2" xfId="3049"/>
    <cellStyle name="Normal 2 4 2 9 3" xfId="2168"/>
    <cellStyle name="Normal 2 4 2 9 4" xfId="1287"/>
    <cellStyle name="Normal 2 4 2 9 5" xfId="4241"/>
    <cellStyle name="Normal 2 4 3" xfId="67"/>
    <cellStyle name="Normal 2 4 3 10" xfId="3655"/>
    <cellStyle name="Normal 2 4 3 2" xfId="163"/>
    <cellStyle name="Normal 2 4 3 2 2" xfId="615"/>
    <cellStyle name="Normal 2 4 3 2 2 2" xfId="3575"/>
    <cellStyle name="Normal 2 4 3 2 2 3" xfId="2700"/>
    <cellStyle name="Normal 2 4 3 2 2 4" xfId="1819"/>
    <cellStyle name="Normal 2 4 3 2 2 5" xfId="4171"/>
    <cellStyle name="Normal 2 4 3 2 3" xfId="938"/>
    <cellStyle name="Normal 2 4 3 2 3 2" xfId="3296"/>
    <cellStyle name="Normal 2 4 3 2 3 3" xfId="2415"/>
    <cellStyle name="Normal 2 4 3 2 3 4" xfId="1534"/>
    <cellStyle name="Normal 2 4 3 2 3 5" xfId="4488"/>
    <cellStyle name="Normal 2 4 3 2 4" xfId="2979"/>
    <cellStyle name="Normal 2 4 3 2 5" xfId="2098"/>
    <cellStyle name="Normal 2 4 3 2 6" xfId="1217"/>
    <cellStyle name="Normal 2 4 3 2 7" xfId="3892"/>
    <cellStyle name="Normal 2 4 3 3" xfId="260"/>
    <cellStyle name="Normal 2 4 3 3 2" xfId="534"/>
    <cellStyle name="Normal 2 4 3 3 2 2" xfId="3485"/>
    <cellStyle name="Normal 2 4 3 3 2 3" xfId="2610"/>
    <cellStyle name="Normal 2 4 3 3 2 4" xfId="1729"/>
    <cellStyle name="Normal 2 4 3 3 2 5" xfId="4081"/>
    <cellStyle name="Normal 2 4 3 3 3" xfId="848"/>
    <cellStyle name="Normal 2 4 3 3 3 2" xfId="3206"/>
    <cellStyle name="Normal 2 4 3 3 3 3" xfId="2325"/>
    <cellStyle name="Normal 2 4 3 3 3 4" xfId="1444"/>
    <cellStyle name="Normal 2 4 3 3 3 5" xfId="4398"/>
    <cellStyle name="Normal 2 4 3 3 4" xfId="2889"/>
    <cellStyle name="Normal 2 4 3 3 5" xfId="2008"/>
    <cellStyle name="Normal 2 4 3 3 6" xfId="1127"/>
    <cellStyle name="Normal 2 4 3 3 7" xfId="3802"/>
    <cellStyle name="Normal 2 4 3 4" xfId="375"/>
    <cellStyle name="Normal 2 4 3 4 2" xfId="755"/>
    <cellStyle name="Normal 2 4 3 4 2 2" xfId="3113"/>
    <cellStyle name="Normal 2 4 3 4 2 3" xfId="4305"/>
    <cellStyle name="Normal 2 4 3 4 3" xfId="2232"/>
    <cellStyle name="Normal 2 4 3 4 4" xfId="1351"/>
    <cellStyle name="Normal 2 4 3 4 5" xfId="3709"/>
    <cellStyle name="Normal 2 4 3 5" xfId="438"/>
    <cellStyle name="Normal 2 4 3 5 2" xfId="3392"/>
    <cellStyle name="Normal 2 4 3 5 3" xfId="2514"/>
    <cellStyle name="Normal 2 4 3 5 4" xfId="1633"/>
    <cellStyle name="Normal 2 4 3 5 5" xfId="3988"/>
    <cellStyle name="Normal 2 4 3 6" xfId="701"/>
    <cellStyle name="Normal 2 4 3 6 2" xfId="3059"/>
    <cellStyle name="Normal 2 4 3 6 3" xfId="2178"/>
    <cellStyle name="Normal 2 4 3 6 4" xfId="1297"/>
    <cellStyle name="Normal 2 4 3 6 5" xfId="4251"/>
    <cellStyle name="Normal 2 4 3 7" xfId="2796"/>
    <cellStyle name="Normal 2 4 3 8" xfId="1915"/>
    <cellStyle name="Normal 2 4 3 9" xfId="1034"/>
    <cellStyle name="Normal 2 4 4" xfId="97"/>
    <cellStyle name="Normal 2 4 4 2" xfId="184"/>
    <cellStyle name="Normal 2 4 4 2 2" xfId="636"/>
    <cellStyle name="Normal 2 4 4 2 2 2" xfId="3596"/>
    <cellStyle name="Normal 2 4 4 2 2 3" xfId="2721"/>
    <cellStyle name="Normal 2 4 4 2 2 4" xfId="1840"/>
    <cellStyle name="Normal 2 4 4 2 2 5" xfId="4192"/>
    <cellStyle name="Normal 2 4 4 2 3" xfId="959"/>
    <cellStyle name="Normal 2 4 4 2 3 2" xfId="3317"/>
    <cellStyle name="Normal 2 4 4 2 3 3" xfId="2436"/>
    <cellStyle name="Normal 2 4 4 2 3 4" xfId="1555"/>
    <cellStyle name="Normal 2 4 4 2 3 5" xfId="4509"/>
    <cellStyle name="Normal 2 4 4 2 4" xfId="3000"/>
    <cellStyle name="Normal 2 4 4 2 5" xfId="2119"/>
    <cellStyle name="Normal 2 4 4 2 6" xfId="1238"/>
    <cellStyle name="Normal 2 4 4 2 7" xfId="3913"/>
    <cellStyle name="Normal 2 4 4 3" xfId="286"/>
    <cellStyle name="Normal 2 4 4 3 2" xfId="551"/>
    <cellStyle name="Normal 2 4 4 3 2 2" xfId="3511"/>
    <cellStyle name="Normal 2 4 4 3 2 3" xfId="2636"/>
    <cellStyle name="Normal 2 4 4 3 2 4" xfId="1755"/>
    <cellStyle name="Normal 2 4 4 3 2 5" xfId="4107"/>
    <cellStyle name="Normal 2 4 4 3 3" xfId="874"/>
    <cellStyle name="Normal 2 4 4 3 3 2" xfId="3232"/>
    <cellStyle name="Normal 2 4 4 3 3 3" xfId="2351"/>
    <cellStyle name="Normal 2 4 4 3 3 4" xfId="1470"/>
    <cellStyle name="Normal 2 4 4 3 3 5" xfId="4424"/>
    <cellStyle name="Normal 2 4 4 3 4" xfId="2915"/>
    <cellStyle name="Normal 2 4 4 3 5" xfId="2034"/>
    <cellStyle name="Normal 2 4 4 3 6" xfId="1153"/>
    <cellStyle name="Normal 2 4 4 3 7" xfId="3828"/>
    <cellStyle name="Normal 2 4 4 4" xfId="459"/>
    <cellStyle name="Normal 2 4 4 4 2" xfId="3413"/>
    <cellStyle name="Normal 2 4 4 4 3" xfId="2535"/>
    <cellStyle name="Normal 2 4 4 4 4" xfId="1654"/>
    <cellStyle name="Normal 2 4 4 4 5" xfId="4009"/>
    <cellStyle name="Normal 2 4 4 5" xfId="776"/>
    <cellStyle name="Normal 2 4 4 5 2" xfId="3134"/>
    <cellStyle name="Normal 2 4 4 5 3" xfId="2253"/>
    <cellStyle name="Normal 2 4 4 5 4" xfId="1372"/>
    <cellStyle name="Normal 2 4 4 5 5" xfId="4326"/>
    <cellStyle name="Normal 2 4 4 6" xfId="2817"/>
    <cellStyle name="Normal 2 4 4 7" xfId="1936"/>
    <cellStyle name="Normal 2 4 4 8" xfId="1055"/>
    <cellStyle name="Normal 2 4 4 9" xfId="3730"/>
    <cellStyle name="Normal 2 4 5" xfId="107"/>
    <cellStyle name="Normal 2 4 5 2" xfId="208"/>
    <cellStyle name="Normal 2 4 5 2 2" xfId="657"/>
    <cellStyle name="Normal 2 4 5 2 2 2" xfId="3617"/>
    <cellStyle name="Normal 2 4 5 2 2 3" xfId="2742"/>
    <cellStyle name="Normal 2 4 5 2 2 4" xfId="1861"/>
    <cellStyle name="Normal 2 4 5 2 2 5" xfId="4213"/>
    <cellStyle name="Normal 2 4 5 2 3" xfId="980"/>
    <cellStyle name="Normal 2 4 5 2 3 2" xfId="3338"/>
    <cellStyle name="Normal 2 4 5 2 3 3" xfId="2457"/>
    <cellStyle name="Normal 2 4 5 2 3 4" xfId="1576"/>
    <cellStyle name="Normal 2 4 5 2 3 5" xfId="4530"/>
    <cellStyle name="Normal 2 4 5 2 4" xfId="3021"/>
    <cellStyle name="Normal 2 4 5 2 5" xfId="2140"/>
    <cellStyle name="Normal 2 4 5 2 6" xfId="1259"/>
    <cellStyle name="Normal 2 4 5 2 7" xfId="3934"/>
    <cellStyle name="Normal 2 4 5 3" xfId="296"/>
    <cellStyle name="Normal 2 4 5 3 2" xfId="561"/>
    <cellStyle name="Normal 2 4 5 3 2 2" xfId="3521"/>
    <cellStyle name="Normal 2 4 5 3 2 3" xfId="2646"/>
    <cellStyle name="Normal 2 4 5 3 2 4" xfId="1765"/>
    <cellStyle name="Normal 2 4 5 3 2 5" xfId="4117"/>
    <cellStyle name="Normal 2 4 5 3 3" xfId="884"/>
    <cellStyle name="Normal 2 4 5 3 3 2" xfId="3242"/>
    <cellStyle name="Normal 2 4 5 3 3 3" xfId="2361"/>
    <cellStyle name="Normal 2 4 5 3 3 4" xfId="1480"/>
    <cellStyle name="Normal 2 4 5 3 3 5" xfId="4434"/>
    <cellStyle name="Normal 2 4 5 3 4" xfId="2925"/>
    <cellStyle name="Normal 2 4 5 3 5" xfId="2044"/>
    <cellStyle name="Normal 2 4 5 3 6" xfId="1163"/>
    <cellStyle name="Normal 2 4 5 3 7" xfId="3838"/>
    <cellStyle name="Normal 2 4 5 4" xfId="483"/>
    <cellStyle name="Normal 2 4 5 4 2" xfId="3434"/>
    <cellStyle name="Normal 2 4 5 4 3" xfId="2559"/>
    <cellStyle name="Normal 2 4 5 4 4" xfId="1678"/>
    <cellStyle name="Normal 2 4 5 4 5" xfId="4030"/>
    <cellStyle name="Normal 2 4 5 5" xfId="797"/>
    <cellStyle name="Normal 2 4 5 5 2" xfId="3155"/>
    <cellStyle name="Normal 2 4 5 5 3" xfId="2274"/>
    <cellStyle name="Normal 2 4 5 5 4" xfId="1393"/>
    <cellStyle name="Normal 2 4 5 5 5" xfId="4347"/>
    <cellStyle name="Normal 2 4 5 6" xfId="2838"/>
    <cellStyle name="Normal 2 4 5 7" xfId="1957"/>
    <cellStyle name="Normal 2 4 5 8" xfId="1076"/>
    <cellStyle name="Normal 2 4 5 9" xfId="3751"/>
    <cellStyle name="Normal 2 4 6" xfId="151"/>
    <cellStyle name="Normal 2 4 6 2" xfId="317"/>
    <cellStyle name="Normal 2 4 6 2 2" xfId="603"/>
    <cellStyle name="Normal 2 4 6 2 2 2" xfId="3563"/>
    <cellStyle name="Normal 2 4 6 2 2 3" xfId="2688"/>
    <cellStyle name="Normal 2 4 6 2 2 4" xfId="1807"/>
    <cellStyle name="Normal 2 4 6 2 2 5" xfId="4159"/>
    <cellStyle name="Normal 2 4 6 2 3" xfId="926"/>
    <cellStyle name="Normal 2 4 6 2 3 2" xfId="3284"/>
    <cellStyle name="Normal 2 4 6 2 3 3" xfId="2403"/>
    <cellStyle name="Normal 2 4 6 2 3 4" xfId="1522"/>
    <cellStyle name="Normal 2 4 6 2 3 5" xfId="4476"/>
    <cellStyle name="Normal 2 4 6 2 4" xfId="2967"/>
    <cellStyle name="Normal 2 4 6 2 5" xfId="2086"/>
    <cellStyle name="Normal 2 4 6 2 6" xfId="1205"/>
    <cellStyle name="Normal 2 4 6 2 7" xfId="3880"/>
    <cellStyle name="Normal 2 4 6 3" xfId="426"/>
    <cellStyle name="Normal 2 4 6 3 2" xfId="3380"/>
    <cellStyle name="Normal 2 4 6 3 3" xfId="2502"/>
    <cellStyle name="Normal 2 4 6 3 4" xfId="1621"/>
    <cellStyle name="Normal 2 4 6 3 5" xfId="3976"/>
    <cellStyle name="Normal 2 4 6 4" xfId="743"/>
    <cellStyle name="Normal 2 4 6 4 2" xfId="3101"/>
    <cellStyle name="Normal 2 4 6 4 3" xfId="2220"/>
    <cellStyle name="Normal 2 4 6 4 4" xfId="1339"/>
    <cellStyle name="Normal 2 4 6 4 5" xfId="4293"/>
    <cellStyle name="Normal 2 4 6 5" xfId="2784"/>
    <cellStyle name="Normal 2 4 6 6" xfId="1903"/>
    <cellStyle name="Normal 2 4 6 7" xfId="1022"/>
    <cellStyle name="Normal 2 4 6 8" xfId="3697"/>
    <cellStyle name="Normal 2 4 7" xfId="129"/>
    <cellStyle name="Normal 2 4 7 2" xfId="582"/>
    <cellStyle name="Normal 2 4 7 2 2" xfId="3542"/>
    <cellStyle name="Normal 2 4 7 2 3" xfId="2667"/>
    <cellStyle name="Normal 2 4 7 2 4" xfId="1786"/>
    <cellStyle name="Normal 2 4 7 2 5" xfId="4138"/>
    <cellStyle name="Normal 2 4 7 3" xfId="905"/>
    <cellStyle name="Normal 2 4 7 3 2" xfId="3263"/>
    <cellStyle name="Normal 2 4 7 3 3" xfId="2382"/>
    <cellStyle name="Normal 2 4 7 3 4" xfId="1501"/>
    <cellStyle name="Normal 2 4 7 3 5" xfId="4455"/>
    <cellStyle name="Normal 2 4 7 4" xfId="2946"/>
    <cellStyle name="Normal 2 4 7 5" xfId="2065"/>
    <cellStyle name="Normal 2 4 7 6" xfId="1184"/>
    <cellStyle name="Normal 2 4 7 7" xfId="3859"/>
    <cellStyle name="Normal 2 4 8" xfId="230"/>
    <cellStyle name="Normal 2 4 8 2" xfId="504"/>
    <cellStyle name="Normal 2 4 8 2 2" xfId="3455"/>
    <cellStyle name="Normal 2 4 8 2 3" xfId="2580"/>
    <cellStyle name="Normal 2 4 8 2 4" xfId="1699"/>
    <cellStyle name="Normal 2 4 8 2 5" xfId="4051"/>
    <cellStyle name="Normal 2 4 8 3" xfId="818"/>
    <cellStyle name="Normal 2 4 8 3 2" xfId="3176"/>
    <cellStyle name="Normal 2 4 8 3 3" xfId="2295"/>
    <cellStyle name="Normal 2 4 8 3 4" xfId="1414"/>
    <cellStyle name="Normal 2 4 8 3 5" xfId="4368"/>
    <cellStyle name="Normal 2 4 8 4" xfId="2859"/>
    <cellStyle name="Normal 2 4 8 5" xfId="1978"/>
    <cellStyle name="Normal 2 4 8 6" xfId="1097"/>
    <cellStyle name="Normal 2 4 8 7" xfId="3772"/>
    <cellStyle name="Normal 2 4 9" xfId="351"/>
    <cellStyle name="Normal 2 4 9 2" xfId="722"/>
    <cellStyle name="Normal 2 4 9 2 2" xfId="3080"/>
    <cellStyle name="Normal 2 4 9 2 3" xfId="4272"/>
    <cellStyle name="Normal 2 4 9 3" xfId="2199"/>
    <cellStyle name="Normal 2 4 9 4" xfId="1318"/>
    <cellStyle name="Normal 2 4 9 5" xfId="3676"/>
    <cellStyle name="Normal 2 5" xfId="46"/>
    <cellStyle name="Normal 2 5 10" xfId="1028"/>
    <cellStyle name="Normal 2 5 11" xfId="3649"/>
    <cellStyle name="Normal 2 5 2" xfId="86"/>
    <cellStyle name="Normal 2 5 2 2" xfId="275"/>
    <cellStyle name="Normal 2 5 2 2 2" xfId="3500"/>
    <cellStyle name="Normal 2 5 2 2 3" xfId="2625"/>
    <cellStyle name="Normal 2 5 2 2 4" xfId="1744"/>
    <cellStyle name="Normal 2 5 2 2 5" xfId="4096"/>
    <cellStyle name="Normal 2 5 2 3" xfId="863"/>
    <cellStyle name="Normal 2 5 2 3 2" xfId="3221"/>
    <cellStyle name="Normal 2 5 2 3 3" xfId="2340"/>
    <cellStyle name="Normal 2 5 2 3 4" xfId="1459"/>
    <cellStyle name="Normal 2 5 2 3 5" xfId="4413"/>
    <cellStyle name="Normal 2 5 2 4" xfId="2904"/>
    <cellStyle name="Normal 2 5 2 5" xfId="2023"/>
    <cellStyle name="Normal 2 5 2 6" xfId="1142"/>
    <cellStyle name="Normal 2 5 2 7" xfId="3817"/>
    <cellStyle name="Normal 2 5 3" xfId="157"/>
    <cellStyle name="Normal 2 5 3 2" xfId="609"/>
    <cellStyle name="Normal 2 5 3 2 2" xfId="3569"/>
    <cellStyle name="Normal 2 5 3 2 3" xfId="2694"/>
    <cellStyle name="Normal 2 5 3 2 4" xfId="1813"/>
    <cellStyle name="Normal 2 5 3 2 5" xfId="4165"/>
    <cellStyle name="Normal 2 5 3 3" xfId="932"/>
    <cellStyle name="Normal 2 5 3 3 2" xfId="3290"/>
    <cellStyle name="Normal 2 5 3 3 3" xfId="2409"/>
    <cellStyle name="Normal 2 5 3 3 4" xfId="1528"/>
    <cellStyle name="Normal 2 5 3 3 5" xfId="4482"/>
    <cellStyle name="Normal 2 5 3 4" xfId="2973"/>
    <cellStyle name="Normal 2 5 3 5" xfId="2092"/>
    <cellStyle name="Normal 2 5 3 6" xfId="1211"/>
    <cellStyle name="Normal 2 5 3 7" xfId="3886"/>
    <cellStyle name="Normal 2 5 4" xfId="239"/>
    <cellStyle name="Normal 2 5 4 2" xfId="513"/>
    <cellStyle name="Normal 2 5 4 2 2" xfId="3464"/>
    <cellStyle name="Normal 2 5 4 2 3" xfId="2589"/>
    <cellStyle name="Normal 2 5 4 2 4" xfId="1708"/>
    <cellStyle name="Normal 2 5 4 2 5" xfId="4060"/>
    <cellStyle name="Normal 2 5 4 3" xfId="827"/>
    <cellStyle name="Normal 2 5 4 3 2" xfId="3185"/>
    <cellStyle name="Normal 2 5 4 3 3" xfId="2304"/>
    <cellStyle name="Normal 2 5 4 3 4" xfId="1423"/>
    <cellStyle name="Normal 2 5 4 3 5" xfId="4377"/>
    <cellStyle name="Normal 2 5 4 4" xfId="2868"/>
    <cellStyle name="Normal 2 5 4 5" xfId="1987"/>
    <cellStyle name="Normal 2 5 4 6" xfId="1106"/>
    <cellStyle name="Normal 2 5 4 7" xfId="3781"/>
    <cellStyle name="Normal 2 5 5" xfId="369"/>
    <cellStyle name="Normal 2 5 5 2" xfId="749"/>
    <cellStyle name="Normal 2 5 5 2 2" xfId="3107"/>
    <cellStyle name="Normal 2 5 5 2 3" xfId="4299"/>
    <cellStyle name="Normal 2 5 5 3" xfId="2226"/>
    <cellStyle name="Normal 2 5 5 4" xfId="1345"/>
    <cellStyle name="Normal 2 5 5 5" xfId="3703"/>
    <cellStyle name="Normal 2 5 6" xfId="432"/>
    <cellStyle name="Normal 2 5 6 2" xfId="3386"/>
    <cellStyle name="Normal 2 5 6 3" xfId="2508"/>
    <cellStyle name="Normal 2 5 6 4" xfId="1627"/>
    <cellStyle name="Normal 2 5 6 5" xfId="3982"/>
    <cellStyle name="Normal 2 5 7" xfId="695"/>
    <cellStyle name="Normal 2 5 7 2" xfId="3053"/>
    <cellStyle name="Normal 2 5 7 3" xfId="2172"/>
    <cellStyle name="Normal 2 5 7 4" xfId="1291"/>
    <cellStyle name="Normal 2 5 7 5" xfId="4245"/>
    <cellStyle name="Normal 2 5 8" xfId="2790"/>
    <cellStyle name="Normal 2 5 9" xfId="1909"/>
    <cellStyle name="Normal 2 6" xfId="61"/>
    <cellStyle name="Normal 2 6 2" xfId="178"/>
    <cellStyle name="Normal 2 6 2 2" xfId="630"/>
    <cellStyle name="Normal 2 6 2 2 2" xfId="3590"/>
    <cellStyle name="Normal 2 6 2 2 3" xfId="2715"/>
    <cellStyle name="Normal 2 6 2 2 4" xfId="1834"/>
    <cellStyle name="Normal 2 6 2 2 5" xfId="4186"/>
    <cellStyle name="Normal 2 6 2 3" xfId="953"/>
    <cellStyle name="Normal 2 6 2 3 2" xfId="3311"/>
    <cellStyle name="Normal 2 6 2 3 3" xfId="2430"/>
    <cellStyle name="Normal 2 6 2 3 4" xfId="1549"/>
    <cellStyle name="Normal 2 6 2 3 5" xfId="4503"/>
    <cellStyle name="Normal 2 6 2 4" xfId="2994"/>
    <cellStyle name="Normal 2 6 2 5" xfId="2113"/>
    <cellStyle name="Normal 2 6 2 6" xfId="1232"/>
    <cellStyle name="Normal 2 6 2 7" xfId="3907"/>
    <cellStyle name="Normal 2 6 3" xfId="254"/>
    <cellStyle name="Normal 2 6 3 2" xfId="528"/>
    <cellStyle name="Normal 2 6 3 2 2" xfId="3479"/>
    <cellStyle name="Normal 2 6 3 2 3" xfId="2604"/>
    <cellStyle name="Normal 2 6 3 2 4" xfId="1723"/>
    <cellStyle name="Normal 2 6 3 2 5" xfId="4075"/>
    <cellStyle name="Normal 2 6 3 3" xfId="842"/>
    <cellStyle name="Normal 2 6 3 3 2" xfId="3200"/>
    <cellStyle name="Normal 2 6 3 3 3" xfId="2319"/>
    <cellStyle name="Normal 2 6 3 3 4" xfId="1438"/>
    <cellStyle name="Normal 2 6 3 3 5" xfId="4392"/>
    <cellStyle name="Normal 2 6 3 4" xfId="2883"/>
    <cellStyle name="Normal 2 6 3 5" xfId="2002"/>
    <cellStyle name="Normal 2 6 3 6" xfId="1121"/>
    <cellStyle name="Normal 2 6 3 7" xfId="3796"/>
    <cellStyle name="Normal 2 6 4" xfId="453"/>
    <cellStyle name="Normal 2 6 4 2" xfId="3407"/>
    <cellStyle name="Normal 2 6 4 3" xfId="2529"/>
    <cellStyle name="Normal 2 6 4 4" xfId="1648"/>
    <cellStyle name="Normal 2 6 4 5" xfId="4003"/>
    <cellStyle name="Normal 2 6 5" xfId="770"/>
    <cellStyle name="Normal 2 6 5 2" xfId="3128"/>
    <cellStyle name="Normal 2 6 5 3" xfId="2247"/>
    <cellStyle name="Normal 2 6 5 4" xfId="1366"/>
    <cellStyle name="Normal 2 6 5 5" xfId="4320"/>
    <cellStyle name="Normal 2 6 6" xfId="2811"/>
    <cellStyle name="Normal 2 6 7" xfId="1930"/>
    <cellStyle name="Normal 2 6 8" xfId="1049"/>
    <cellStyle name="Normal 2 6 9" xfId="3724"/>
    <cellStyle name="Normal 2 7" xfId="101"/>
    <cellStyle name="Normal 2 7 2" xfId="199"/>
    <cellStyle name="Normal 2 7 2 2" xfId="651"/>
    <cellStyle name="Normal 2 7 2 2 2" xfId="3611"/>
    <cellStyle name="Normal 2 7 2 2 3" xfId="2736"/>
    <cellStyle name="Normal 2 7 2 2 4" xfId="1855"/>
    <cellStyle name="Normal 2 7 2 2 5" xfId="4207"/>
    <cellStyle name="Normal 2 7 2 3" xfId="974"/>
    <cellStyle name="Normal 2 7 2 3 2" xfId="3332"/>
    <cellStyle name="Normal 2 7 2 3 3" xfId="2451"/>
    <cellStyle name="Normal 2 7 2 3 4" xfId="1570"/>
    <cellStyle name="Normal 2 7 2 3 5" xfId="4524"/>
    <cellStyle name="Normal 2 7 2 4" xfId="3015"/>
    <cellStyle name="Normal 2 7 2 5" xfId="2134"/>
    <cellStyle name="Normal 2 7 2 6" xfId="1253"/>
    <cellStyle name="Normal 2 7 2 7" xfId="3928"/>
    <cellStyle name="Normal 2 7 3" xfId="290"/>
    <cellStyle name="Normal 2 7 3 2" xfId="555"/>
    <cellStyle name="Normal 2 7 3 2 2" xfId="3515"/>
    <cellStyle name="Normal 2 7 3 2 3" xfId="2640"/>
    <cellStyle name="Normal 2 7 3 2 4" xfId="1759"/>
    <cellStyle name="Normal 2 7 3 2 5" xfId="4111"/>
    <cellStyle name="Normal 2 7 3 3" xfId="878"/>
    <cellStyle name="Normal 2 7 3 3 2" xfId="3236"/>
    <cellStyle name="Normal 2 7 3 3 3" xfId="2355"/>
    <cellStyle name="Normal 2 7 3 3 4" xfId="1474"/>
    <cellStyle name="Normal 2 7 3 3 5" xfId="4428"/>
    <cellStyle name="Normal 2 7 3 4" xfId="2919"/>
    <cellStyle name="Normal 2 7 3 5" xfId="2038"/>
    <cellStyle name="Normal 2 7 3 6" xfId="1157"/>
    <cellStyle name="Normal 2 7 3 7" xfId="3832"/>
    <cellStyle name="Normal 2 7 4" xfId="474"/>
    <cellStyle name="Normal 2 7 4 2" xfId="3428"/>
    <cellStyle name="Normal 2 7 4 3" xfId="2550"/>
    <cellStyle name="Normal 2 7 4 4" xfId="1669"/>
    <cellStyle name="Normal 2 7 4 5" xfId="4024"/>
    <cellStyle name="Normal 2 7 5" xfId="791"/>
    <cellStyle name="Normal 2 7 5 2" xfId="3149"/>
    <cellStyle name="Normal 2 7 5 3" xfId="2268"/>
    <cellStyle name="Normal 2 7 5 4" xfId="1387"/>
    <cellStyle name="Normal 2 7 5 5" xfId="4341"/>
    <cellStyle name="Normal 2 7 6" xfId="2832"/>
    <cellStyle name="Normal 2 7 7" xfId="1951"/>
    <cellStyle name="Normal 2 7 8" xfId="1070"/>
    <cellStyle name="Normal 2 7 9" xfId="3745"/>
    <cellStyle name="Normal 2 8" xfId="145"/>
    <cellStyle name="Normal 2 8 2" xfId="311"/>
    <cellStyle name="Normal 2 8 2 2" xfId="597"/>
    <cellStyle name="Normal 2 8 2 2 2" xfId="3557"/>
    <cellStyle name="Normal 2 8 2 2 3" xfId="2682"/>
    <cellStyle name="Normal 2 8 2 2 4" xfId="1801"/>
    <cellStyle name="Normal 2 8 2 2 5" xfId="4153"/>
    <cellStyle name="Normal 2 8 2 3" xfId="920"/>
    <cellStyle name="Normal 2 8 2 3 2" xfId="3278"/>
    <cellStyle name="Normal 2 8 2 3 3" xfId="2397"/>
    <cellStyle name="Normal 2 8 2 3 4" xfId="1516"/>
    <cellStyle name="Normal 2 8 2 3 5" xfId="4470"/>
    <cellStyle name="Normal 2 8 2 4" xfId="2961"/>
    <cellStyle name="Normal 2 8 2 5" xfId="2080"/>
    <cellStyle name="Normal 2 8 2 6" xfId="1199"/>
    <cellStyle name="Normal 2 8 2 7" xfId="3874"/>
    <cellStyle name="Normal 2 8 3" xfId="420"/>
    <cellStyle name="Normal 2 8 3 2" xfId="3374"/>
    <cellStyle name="Normal 2 8 3 3" xfId="2496"/>
    <cellStyle name="Normal 2 8 3 4" xfId="1615"/>
    <cellStyle name="Normal 2 8 3 5" xfId="3970"/>
    <cellStyle name="Normal 2 8 4" xfId="737"/>
    <cellStyle name="Normal 2 8 4 2" xfId="3095"/>
    <cellStyle name="Normal 2 8 4 3" xfId="2214"/>
    <cellStyle name="Normal 2 8 4 4" xfId="1333"/>
    <cellStyle name="Normal 2 8 4 5" xfId="4287"/>
    <cellStyle name="Normal 2 8 5" xfId="2778"/>
    <cellStyle name="Normal 2 8 6" xfId="1897"/>
    <cellStyle name="Normal 2 8 7" xfId="1016"/>
    <cellStyle name="Normal 2 8 8" xfId="3691"/>
    <cellStyle name="Normal 2 9" xfId="122"/>
    <cellStyle name="Normal 2 9 2" xfId="576"/>
    <cellStyle name="Normal 2 9 2 2" xfId="3536"/>
    <cellStyle name="Normal 2 9 2 3" xfId="2661"/>
    <cellStyle name="Normal 2 9 2 4" xfId="1780"/>
    <cellStyle name="Normal 2 9 2 5" xfId="4132"/>
    <cellStyle name="Normal 2 9 3" xfId="899"/>
    <cellStyle name="Normal 2 9 3 2" xfId="3257"/>
    <cellStyle name="Normal 2 9 3 3" xfId="2376"/>
    <cellStyle name="Normal 2 9 3 4" xfId="1495"/>
    <cellStyle name="Normal 2 9 3 5" xfId="4449"/>
    <cellStyle name="Normal 2 9 4" xfId="2940"/>
    <cellStyle name="Normal 2 9 5" xfId="2059"/>
    <cellStyle name="Normal 2 9 6" xfId="1178"/>
    <cellStyle name="Normal 2 9 7" xfId="3853"/>
    <cellStyle name="Normal 3" xfId="4"/>
    <cellStyle name="Normal 3 10" xfId="343"/>
    <cellStyle name="Normal 3 10 2" xfId="717"/>
    <cellStyle name="Normal 3 10 2 2" xfId="3075"/>
    <cellStyle name="Normal 3 10 2 3" xfId="4267"/>
    <cellStyle name="Normal 3 10 3" xfId="2194"/>
    <cellStyle name="Normal 3 10 4" xfId="1313"/>
    <cellStyle name="Normal 3 10 5" xfId="3671"/>
    <cellStyle name="Normal 3 11" xfId="397"/>
    <cellStyle name="Normal 3 11 2" xfId="3354"/>
    <cellStyle name="Normal 3 11 3" xfId="2473"/>
    <cellStyle name="Normal 3 11 4" xfId="1592"/>
    <cellStyle name="Normal 3 11 5" xfId="3950"/>
    <cellStyle name="Normal 3 12" xfId="2758"/>
    <cellStyle name="Normal 3 13" xfId="1877"/>
    <cellStyle name="Normal 3 14" xfId="996"/>
    <cellStyle name="Normal 3 2" xfId="25"/>
    <cellStyle name="Normal 3 3" xfId="34"/>
    <cellStyle name="Normal 3 3 10" xfId="406"/>
    <cellStyle name="Normal 3 3 10 2" xfId="3360"/>
    <cellStyle name="Normal 3 3 10 3" xfId="2482"/>
    <cellStyle name="Normal 3 3 10 4" xfId="1601"/>
    <cellStyle name="Normal 3 3 10 5" xfId="3956"/>
    <cellStyle name="Normal 3 3 11" xfId="677"/>
    <cellStyle name="Normal 3 3 11 2" xfId="3039"/>
    <cellStyle name="Normal 3 3 11 3" xfId="2158"/>
    <cellStyle name="Normal 3 3 11 4" xfId="1277"/>
    <cellStyle name="Normal 3 3 11 5" xfId="4231"/>
    <cellStyle name="Normal 3 3 12" xfId="2764"/>
    <cellStyle name="Normal 3 3 13" xfId="1883"/>
    <cellStyle name="Normal 3 3 14" xfId="1002"/>
    <cellStyle name="Normal 3 3 15" xfId="3635"/>
    <cellStyle name="Normal 3 3 2" xfId="53"/>
    <cellStyle name="Normal 3 3 2 10" xfId="2775"/>
    <cellStyle name="Normal 3 3 2 11" xfId="1894"/>
    <cellStyle name="Normal 3 3 2 12" xfId="1013"/>
    <cellStyle name="Normal 3 3 2 13" xfId="3646"/>
    <cellStyle name="Normal 3 3 2 2" xfId="79"/>
    <cellStyle name="Normal 3 3 2 2 10" xfId="3667"/>
    <cellStyle name="Normal 3 3 2 2 2" xfId="196"/>
    <cellStyle name="Normal 3 3 2 2 2 2" xfId="648"/>
    <cellStyle name="Normal 3 3 2 2 2 2 2" xfId="3608"/>
    <cellStyle name="Normal 3 3 2 2 2 2 3" xfId="2733"/>
    <cellStyle name="Normal 3 3 2 2 2 2 4" xfId="1852"/>
    <cellStyle name="Normal 3 3 2 2 2 2 5" xfId="4204"/>
    <cellStyle name="Normal 3 3 2 2 2 3" xfId="971"/>
    <cellStyle name="Normal 3 3 2 2 2 3 2" xfId="3329"/>
    <cellStyle name="Normal 3 3 2 2 2 3 3" xfId="2448"/>
    <cellStyle name="Normal 3 3 2 2 2 3 4" xfId="1567"/>
    <cellStyle name="Normal 3 3 2 2 2 3 5" xfId="4521"/>
    <cellStyle name="Normal 3 3 2 2 2 4" xfId="3012"/>
    <cellStyle name="Normal 3 3 2 2 2 5" xfId="2131"/>
    <cellStyle name="Normal 3 3 2 2 2 6" xfId="1250"/>
    <cellStyle name="Normal 3 3 2 2 2 7" xfId="3925"/>
    <cellStyle name="Normal 3 3 2 2 3" xfId="272"/>
    <cellStyle name="Normal 3 3 2 2 3 2" xfId="546"/>
    <cellStyle name="Normal 3 3 2 2 3 2 2" xfId="3497"/>
    <cellStyle name="Normal 3 3 2 2 3 2 3" xfId="2622"/>
    <cellStyle name="Normal 3 3 2 2 3 2 4" xfId="1741"/>
    <cellStyle name="Normal 3 3 2 2 3 2 5" xfId="4093"/>
    <cellStyle name="Normal 3 3 2 2 3 3" xfId="860"/>
    <cellStyle name="Normal 3 3 2 2 3 3 2" xfId="3218"/>
    <cellStyle name="Normal 3 3 2 2 3 3 3" xfId="2337"/>
    <cellStyle name="Normal 3 3 2 2 3 3 4" xfId="1456"/>
    <cellStyle name="Normal 3 3 2 2 3 3 5" xfId="4410"/>
    <cellStyle name="Normal 3 3 2 2 3 4" xfId="2901"/>
    <cellStyle name="Normal 3 3 2 2 3 5" xfId="2020"/>
    <cellStyle name="Normal 3 3 2 2 3 6" xfId="1139"/>
    <cellStyle name="Normal 3 3 2 2 3 7" xfId="3814"/>
    <cellStyle name="Normal 3 3 2 2 4" xfId="390"/>
    <cellStyle name="Normal 3 3 2 2 4 2" xfId="788"/>
    <cellStyle name="Normal 3 3 2 2 4 2 2" xfId="3146"/>
    <cellStyle name="Normal 3 3 2 2 4 2 3" xfId="4338"/>
    <cellStyle name="Normal 3 3 2 2 4 3" xfId="2265"/>
    <cellStyle name="Normal 3 3 2 2 4 4" xfId="1384"/>
    <cellStyle name="Normal 3 3 2 2 4 5" xfId="3742"/>
    <cellStyle name="Normal 3 3 2 2 5" xfId="471"/>
    <cellStyle name="Normal 3 3 2 2 5 2" xfId="3425"/>
    <cellStyle name="Normal 3 3 2 2 5 3" xfId="2547"/>
    <cellStyle name="Normal 3 3 2 2 5 4" xfId="1666"/>
    <cellStyle name="Normal 3 3 2 2 5 5" xfId="4021"/>
    <cellStyle name="Normal 3 3 2 2 6" xfId="713"/>
    <cellStyle name="Normal 3 3 2 2 6 2" xfId="3071"/>
    <cellStyle name="Normal 3 3 2 2 6 3" xfId="2190"/>
    <cellStyle name="Normal 3 3 2 2 6 4" xfId="1309"/>
    <cellStyle name="Normal 3 3 2 2 6 5" xfId="4263"/>
    <cellStyle name="Normal 3 3 2 2 7" xfId="2829"/>
    <cellStyle name="Normal 3 3 2 2 8" xfId="1948"/>
    <cellStyle name="Normal 3 3 2 2 9" xfId="1067"/>
    <cellStyle name="Normal 3 3 2 3" xfId="119"/>
    <cellStyle name="Normal 3 3 2 3 2" xfId="220"/>
    <cellStyle name="Normal 3 3 2 3 2 2" xfId="669"/>
    <cellStyle name="Normal 3 3 2 3 2 2 2" xfId="3629"/>
    <cellStyle name="Normal 3 3 2 3 2 2 3" xfId="2754"/>
    <cellStyle name="Normal 3 3 2 3 2 2 4" xfId="1873"/>
    <cellStyle name="Normal 3 3 2 3 2 2 5" xfId="4225"/>
    <cellStyle name="Normal 3 3 2 3 2 3" xfId="992"/>
    <cellStyle name="Normal 3 3 2 3 2 3 2" xfId="3350"/>
    <cellStyle name="Normal 3 3 2 3 2 3 3" xfId="2469"/>
    <cellStyle name="Normal 3 3 2 3 2 3 4" xfId="1588"/>
    <cellStyle name="Normal 3 3 2 3 2 3 5" xfId="4542"/>
    <cellStyle name="Normal 3 3 2 3 2 4" xfId="3033"/>
    <cellStyle name="Normal 3 3 2 3 2 5" xfId="2152"/>
    <cellStyle name="Normal 3 3 2 3 2 6" xfId="1271"/>
    <cellStyle name="Normal 3 3 2 3 2 7" xfId="3946"/>
    <cellStyle name="Normal 3 3 2 3 3" xfId="308"/>
    <cellStyle name="Normal 3 3 2 3 3 2" xfId="573"/>
    <cellStyle name="Normal 3 3 2 3 3 2 2" xfId="3533"/>
    <cellStyle name="Normal 3 3 2 3 3 2 3" xfId="2658"/>
    <cellStyle name="Normal 3 3 2 3 3 2 4" xfId="1777"/>
    <cellStyle name="Normal 3 3 2 3 3 2 5" xfId="4129"/>
    <cellStyle name="Normal 3 3 2 3 3 3" xfId="896"/>
    <cellStyle name="Normal 3 3 2 3 3 3 2" xfId="3254"/>
    <cellStyle name="Normal 3 3 2 3 3 3 3" xfId="2373"/>
    <cellStyle name="Normal 3 3 2 3 3 3 4" xfId="1492"/>
    <cellStyle name="Normal 3 3 2 3 3 3 5" xfId="4446"/>
    <cellStyle name="Normal 3 3 2 3 3 4" xfId="2937"/>
    <cellStyle name="Normal 3 3 2 3 3 5" xfId="2056"/>
    <cellStyle name="Normal 3 3 2 3 3 6" xfId="1175"/>
    <cellStyle name="Normal 3 3 2 3 3 7" xfId="3850"/>
    <cellStyle name="Normal 3 3 2 3 4" xfId="495"/>
    <cellStyle name="Normal 3 3 2 3 4 2" xfId="3446"/>
    <cellStyle name="Normal 3 3 2 3 4 3" xfId="2571"/>
    <cellStyle name="Normal 3 3 2 3 4 4" xfId="1690"/>
    <cellStyle name="Normal 3 3 2 3 4 5" xfId="4042"/>
    <cellStyle name="Normal 3 3 2 3 5" xfId="809"/>
    <cellStyle name="Normal 3 3 2 3 5 2" xfId="3167"/>
    <cellStyle name="Normal 3 3 2 3 5 3" xfId="2286"/>
    <cellStyle name="Normal 3 3 2 3 5 4" xfId="1405"/>
    <cellStyle name="Normal 3 3 2 3 5 5" xfId="4359"/>
    <cellStyle name="Normal 3 3 2 3 6" xfId="2850"/>
    <cellStyle name="Normal 3 3 2 3 7" xfId="1969"/>
    <cellStyle name="Normal 3 3 2 3 8" xfId="1088"/>
    <cellStyle name="Normal 3 3 2 3 9" xfId="3763"/>
    <cellStyle name="Normal 3 3 2 4" xfId="175"/>
    <cellStyle name="Normal 3 3 2 4 2" xfId="326"/>
    <cellStyle name="Normal 3 3 2 4 2 2" xfId="627"/>
    <cellStyle name="Normal 3 3 2 4 2 2 2" xfId="3587"/>
    <cellStyle name="Normal 3 3 2 4 2 2 3" xfId="2712"/>
    <cellStyle name="Normal 3 3 2 4 2 2 4" xfId="1831"/>
    <cellStyle name="Normal 3 3 2 4 2 2 5" xfId="4183"/>
    <cellStyle name="Normal 3 3 2 4 2 3" xfId="950"/>
    <cellStyle name="Normal 3 3 2 4 2 3 2" xfId="3308"/>
    <cellStyle name="Normal 3 3 2 4 2 3 3" xfId="2427"/>
    <cellStyle name="Normal 3 3 2 4 2 3 4" xfId="1546"/>
    <cellStyle name="Normal 3 3 2 4 2 3 5" xfId="4500"/>
    <cellStyle name="Normal 3 3 2 4 2 4" xfId="2991"/>
    <cellStyle name="Normal 3 3 2 4 2 5" xfId="2110"/>
    <cellStyle name="Normal 3 3 2 4 2 6" xfId="1229"/>
    <cellStyle name="Normal 3 3 2 4 2 7" xfId="3904"/>
    <cellStyle name="Normal 3 3 2 4 3" xfId="450"/>
    <cellStyle name="Normal 3 3 2 4 3 2" xfId="3404"/>
    <cellStyle name="Normal 3 3 2 4 3 3" xfId="2526"/>
    <cellStyle name="Normal 3 3 2 4 3 4" xfId="1645"/>
    <cellStyle name="Normal 3 3 2 4 3 5" xfId="4000"/>
    <cellStyle name="Normal 3 3 2 4 4" xfId="767"/>
    <cellStyle name="Normal 3 3 2 4 4 2" xfId="3125"/>
    <cellStyle name="Normal 3 3 2 4 4 3" xfId="2244"/>
    <cellStyle name="Normal 3 3 2 4 4 4" xfId="1363"/>
    <cellStyle name="Normal 3 3 2 4 4 5" xfId="4317"/>
    <cellStyle name="Normal 3 3 2 4 5" xfId="2808"/>
    <cellStyle name="Normal 3 3 2 4 6" xfId="1927"/>
    <cellStyle name="Normal 3 3 2 4 7" xfId="1046"/>
    <cellStyle name="Normal 3 3 2 4 8" xfId="3721"/>
    <cellStyle name="Normal 3 3 2 5" xfId="142"/>
    <cellStyle name="Normal 3 3 2 5 2" xfId="594"/>
    <cellStyle name="Normal 3 3 2 5 2 2" xfId="3554"/>
    <cellStyle name="Normal 3 3 2 5 2 3" xfId="2679"/>
    <cellStyle name="Normal 3 3 2 5 2 4" xfId="1798"/>
    <cellStyle name="Normal 3 3 2 5 2 5" xfId="4150"/>
    <cellStyle name="Normal 3 3 2 5 3" xfId="917"/>
    <cellStyle name="Normal 3 3 2 5 3 2" xfId="3275"/>
    <cellStyle name="Normal 3 3 2 5 3 3" xfId="2394"/>
    <cellStyle name="Normal 3 3 2 5 3 4" xfId="1513"/>
    <cellStyle name="Normal 3 3 2 5 3 5" xfId="4467"/>
    <cellStyle name="Normal 3 3 2 5 4" xfId="2958"/>
    <cellStyle name="Normal 3 3 2 5 5" xfId="2077"/>
    <cellStyle name="Normal 3 3 2 5 6" xfId="1196"/>
    <cellStyle name="Normal 3 3 2 5 7" xfId="3871"/>
    <cellStyle name="Normal 3 3 2 6" xfId="246"/>
    <cellStyle name="Normal 3 3 2 6 2" xfId="520"/>
    <cellStyle name="Normal 3 3 2 6 2 2" xfId="3471"/>
    <cellStyle name="Normal 3 3 2 6 2 3" xfId="2596"/>
    <cellStyle name="Normal 3 3 2 6 2 4" xfId="1715"/>
    <cellStyle name="Normal 3 3 2 6 2 5" xfId="4067"/>
    <cellStyle name="Normal 3 3 2 6 3" xfId="834"/>
    <cellStyle name="Normal 3 3 2 6 3 2" xfId="3192"/>
    <cellStyle name="Normal 3 3 2 6 3 3" xfId="2311"/>
    <cellStyle name="Normal 3 3 2 6 3 4" xfId="1430"/>
    <cellStyle name="Normal 3 3 2 6 3 5" xfId="4384"/>
    <cellStyle name="Normal 3 3 2 6 4" xfId="2875"/>
    <cellStyle name="Normal 3 3 2 6 5" xfId="1994"/>
    <cellStyle name="Normal 3 3 2 6 6" xfId="1113"/>
    <cellStyle name="Normal 3 3 2 6 7" xfId="3788"/>
    <cellStyle name="Normal 3 3 2 7" xfId="366"/>
    <cellStyle name="Normal 3 3 2 7 2" xfId="734"/>
    <cellStyle name="Normal 3 3 2 7 2 2" xfId="3092"/>
    <cellStyle name="Normal 3 3 2 7 2 3" xfId="4284"/>
    <cellStyle name="Normal 3 3 2 7 3" xfId="2211"/>
    <cellStyle name="Normal 3 3 2 7 4" xfId="1330"/>
    <cellStyle name="Normal 3 3 2 7 5" xfId="3688"/>
    <cellStyle name="Normal 3 3 2 8" xfId="417"/>
    <cellStyle name="Normal 3 3 2 8 2" xfId="3371"/>
    <cellStyle name="Normal 3 3 2 8 3" xfId="2493"/>
    <cellStyle name="Normal 3 3 2 8 4" xfId="1612"/>
    <cellStyle name="Normal 3 3 2 8 5" xfId="3967"/>
    <cellStyle name="Normal 3 3 2 9" xfId="689"/>
    <cellStyle name="Normal 3 3 2 9 2" xfId="3050"/>
    <cellStyle name="Normal 3 3 2 9 3" xfId="2169"/>
    <cellStyle name="Normal 3 3 2 9 4" xfId="1288"/>
    <cellStyle name="Normal 3 3 2 9 5" xfId="4242"/>
    <cellStyle name="Normal 3 3 3" xfId="68"/>
    <cellStyle name="Normal 3 3 3 10" xfId="3656"/>
    <cellStyle name="Normal 3 3 3 2" xfId="164"/>
    <cellStyle name="Normal 3 3 3 2 2" xfId="616"/>
    <cellStyle name="Normal 3 3 3 2 2 2" xfId="3576"/>
    <cellStyle name="Normal 3 3 3 2 2 3" xfId="2701"/>
    <cellStyle name="Normal 3 3 3 2 2 4" xfId="1820"/>
    <cellStyle name="Normal 3 3 3 2 2 5" xfId="4172"/>
    <cellStyle name="Normal 3 3 3 2 3" xfId="939"/>
    <cellStyle name="Normal 3 3 3 2 3 2" xfId="3297"/>
    <cellStyle name="Normal 3 3 3 2 3 3" xfId="2416"/>
    <cellStyle name="Normal 3 3 3 2 3 4" xfId="1535"/>
    <cellStyle name="Normal 3 3 3 2 3 5" xfId="4489"/>
    <cellStyle name="Normal 3 3 3 2 4" xfId="2980"/>
    <cellStyle name="Normal 3 3 3 2 5" xfId="2099"/>
    <cellStyle name="Normal 3 3 3 2 6" xfId="1218"/>
    <cellStyle name="Normal 3 3 3 2 7" xfId="3893"/>
    <cellStyle name="Normal 3 3 3 3" xfId="261"/>
    <cellStyle name="Normal 3 3 3 3 2" xfId="535"/>
    <cellStyle name="Normal 3 3 3 3 2 2" xfId="3486"/>
    <cellStyle name="Normal 3 3 3 3 2 3" xfId="2611"/>
    <cellStyle name="Normal 3 3 3 3 2 4" xfId="1730"/>
    <cellStyle name="Normal 3 3 3 3 2 5" xfId="4082"/>
    <cellStyle name="Normal 3 3 3 3 3" xfId="849"/>
    <cellStyle name="Normal 3 3 3 3 3 2" xfId="3207"/>
    <cellStyle name="Normal 3 3 3 3 3 3" xfId="2326"/>
    <cellStyle name="Normal 3 3 3 3 3 4" xfId="1445"/>
    <cellStyle name="Normal 3 3 3 3 3 5" xfId="4399"/>
    <cellStyle name="Normal 3 3 3 3 4" xfId="2890"/>
    <cellStyle name="Normal 3 3 3 3 5" xfId="2009"/>
    <cellStyle name="Normal 3 3 3 3 6" xfId="1128"/>
    <cellStyle name="Normal 3 3 3 3 7" xfId="3803"/>
    <cellStyle name="Normal 3 3 3 4" xfId="376"/>
    <cellStyle name="Normal 3 3 3 4 2" xfId="756"/>
    <cellStyle name="Normal 3 3 3 4 2 2" xfId="3114"/>
    <cellStyle name="Normal 3 3 3 4 2 3" xfId="4306"/>
    <cellStyle name="Normal 3 3 3 4 3" xfId="2233"/>
    <cellStyle name="Normal 3 3 3 4 4" xfId="1352"/>
    <cellStyle name="Normal 3 3 3 4 5" xfId="3710"/>
    <cellStyle name="Normal 3 3 3 5" xfId="439"/>
    <cellStyle name="Normal 3 3 3 5 2" xfId="3393"/>
    <cellStyle name="Normal 3 3 3 5 3" xfId="2515"/>
    <cellStyle name="Normal 3 3 3 5 4" xfId="1634"/>
    <cellStyle name="Normal 3 3 3 5 5" xfId="3989"/>
    <cellStyle name="Normal 3 3 3 6" xfId="702"/>
    <cellStyle name="Normal 3 3 3 6 2" xfId="3060"/>
    <cellStyle name="Normal 3 3 3 6 3" xfId="2179"/>
    <cellStyle name="Normal 3 3 3 6 4" xfId="1298"/>
    <cellStyle name="Normal 3 3 3 6 5" xfId="4252"/>
    <cellStyle name="Normal 3 3 3 7" xfId="2797"/>
    <cellStyle name="Normal 3 3 3 8" xfId="1916"/>
    <cellStyle name="Normal 3 3 3 9" xfId="1035"/>
    <cellStyle name="Normal 3 3 4" xfId="98"/>
    <cellStyle name="Normal 3 3 4 2" xfId="185"/>
    <cellStyle name="Normal 3 3 4 2 2" xfId="637"/>
    <cellStyle name="Normal 3 3 4 2 2 2" xfId="3597"/>
    <cellStyle name="Normal 3 3 4 2 2 3" xfId="2722"/>
    <cellStyle name="Normal 3 3 4 2 2 4" xfId="1841"/>
    <cellStyle name="Normal 3 3 4 2 2 5" xfId="4193"/>
    <cellStyle name="Normal 3 3 4 2 3" xfId="960"/>
    <cellStyle name="Normal 3 3 4 2 3 2" xfId="3318"/>
    <cellStyle name="Normal 3 3 4 2 3 3" xfId="2437"/>
    <cellStyle name="Normal 3 3 4 2 3 4" xfId="1556"/>
    <cellStyle name="Normal 3 3 4 2 3 5" xfId="4510"/>
    <cellStyle name="Normal 3 3 4 2 4" xfId="3001"/>
    <cellStyle name="Normal 3 3 4 2 5" xfId="2120"/>
    <cellStyle name="Normal 3 3 4 2 6" xfId="1239"/>
    <cellStyle name="Normal 3 3 4 2 7" xfId="3914"/>
    <cellStyle name="Normal 3 3 4 3" xfId="287"/>
    <cellStyle name="Normal 3 3 4 3 2" xfId="552"/>
    <cellStyle name="Normal 3 3 4 3 2 2" xfId="3512"/>
    <cellStyle name="Normal 3 3 4 3 2 3" xfId="2637"/>
    <cellStyle name="Normal 3 3 4 3 2 4" xfId="1756"/>
    <cellStyle name="Normal 3 3 4 3 2 5" xfId="4108"/>
    <cellStyle name="Normal 3 3 4 3 3" xfId="875"/>
    <cellStyle name="Normal 3 3 4 3 3 2" xfId="3233"/>
    <cellStyle name="Normal 3 3 4 3 3 3" xfId="2352"/>
    <cellStyle name="Normal 3 3 4 3 3 4" xfId="1471"/>
    <cellStyle name="Normal 3 3 4 3 3 5" xfId="4425"/>
    <cellStyle name="Normal 3 3 4 3 4" xfId="2916"/>
    <cellStyle name="Normal 3 3 4 3 5" xfId="2035"/>
    <cellStyle name="Normal 3 3 4 3 6" xfId="1154"/>
    <cellStyle name="Normal 3 3 4 3 7" xfId="3829"/>
    <cellStyle name="Normal 3 3 4 4" xfId="460"/>
    <cellStyle name="Normal 3 3 4 4 2" xfId="3414"/>
    <cellStyle name="Normal 3 3 4 4 3" xfId="2536"/>
    <cellStyle name="Normal 3 3 4 4 4" xfId="1655"/>
    <cellStyle name="Normal 3 3 4 4 5" xfId="4010"/>
    <cellStyle name="Normal 3 3 4 5" xfId="777"/>
    <cellStyle name="Normal 3 3 4 5 2" xfId="3135"/>
    <cellStyle name="Normal 3 3 4 5 3" xfId="2254"/>
    <cellStyle name="Normal 3 3 4 5 4" xfId="1373"/>
    <cellStyle name="Normal 3 3 4 5 5" xfId="4327"/>
    <cellStyle name="Normal 3 3 4 6" xfId="2818"/>
    <cellStyle name="Normal 3 3 4 7" xfId="1937"/>
    <cellStyle name="Normal 3 3 4 8" xfId="1056"/>
    <cellStyle name="Normal 3 3 4 9" xfId="3731"/>
    <cellStyle name="Normal 3 3 5" xfId="108"/>
    <cellStyle name="Normal 3 3 5 2" xfId="209"/>
    <cellStyle name="Normal 3 3 5 2 2" xfId="658"/>
    <cellStyle name="Normal 3 3 5 2 2 2" xfId="3618"/>
    <cellStyle name="Normal 3 3 5 2 2 3" xfId="2743"/>
    <cellStyle name="Normal 3 3 5 2 2 4" xfId="1862"/>
    <cellStyle name="Normal 3 3 5 2 2 5" xfId="4214"/>
    <cellStyle name="Normal 3 3 5 2 3" xfId="981"/>
    <cellStyle name="Normal 3 3 5 2 3 2" xfId="3339"/>
    <cellStyle name="Normal 3 3 5 2 3 3" xfId="2458"/>
    <cellStyle name="Normal 3 3 5 2 3 4" xfId="1577"/>
    <cellStyle name="Normal 3 3 5 2 3 5" xfId="4531"/>
    <cellStyle name="Normal 3 3 5 2 4" xfId="3022"/>
    <cellStyle name="Normal 3 3 5 2 5" xfId="2141"/>
    <cellStyle name="Normal 3 3 5 2 6" xfId="1260"/>
    <cellStyle name="Normal 3 3 5 2 7" xfId="3935"/>
    <cellStyle name="Normal 3 3 5 3" xfId="297"/>
    <cellStyle name="Normal 3 3 5 3 2" xfId="562"/>
    <cellStyle name="Normal 3 3 5 3 2 2" xfId="3522"/>
    <cellStyle name="Normal 3 3 5 3 2 3" xfId="2647"/>
    <cellStyle name="Normal 3 3 5 3 2 4" xfId="1766"/>
    <cellStyle name="Normal 3 3 5 3 2 5" xfId="4118"/>
    <cellStyle name="Normal 3 3 5 3 3" xfId="885"/>
    <cellStyle name="Normal 3 3 5 3 3 2" xfId="3243"/>
    <cellStyle name="Normal 3 3 5 3 3 3" xfId="2362"/>
    <cellStyle name="Normal 3 3 5 3 3 4" xfId="1481"/>
    <cellStyle name="Normal 3 3 5 3 3 5" xfId="4435"/>
    <cellStyle name="Normal 3 3 5 3 4" xfId="2926"/>
    <cellStyle name="Normal 3 3 5 3 5" xfId="2045"/>
    <cellStyle name="Normal 3 3 5 3 6" xfId="1164"/>
    <cellStyle name="Normal 3 3 5 3 7" xfId="3839"/>
    <cellStyle name="Normal 3 3 5 4" xfId="484"/>
    <cellStyle name="Normal 3 3 5 4 2" xfId="3435"/>
    <cellStyle name="Normal 3 3 5 4 3" xfId="2560"/>
    <cellStyle name="Normal 3 3 5 4 4" xfId="1679"/>
    <cellStyle name="Normal 3 3 5 4 5" xfId="4031"/>
    <cellStyle name="Normal 3 3 5 5" xfId="798"/>
    <cellStyle name="Normal 3 3 5 5 2" xfId="3156"/>
    <cellStyle name="Normal 3 3 5 5 3" xfId="2275"/>
    <cellStyle name="Normal 3 3 5 5 4" xfId="1394"/>
    <cellStyle name="Normal 3 3 5 5 5" xfId="4348"/>
    <cellStyle name="Normal 3 3 5 6" xfId="2839"/>
    <cellStyle name="Normal 3 3 5 7" xfId="1958"/>
    <cellStyle name="Normal 3 3 5 8" xfId="1077"/>
    <cellStyle name="Normal 3 3 5 9" xfId="3752"/>
    <cellStyle name="Normal 3 3 6" xfId="152"/>
    <cellStyle name="Normal 3 3 6 2" xfId="318"/>
    <cellStyle name="Normal 3 3 6 2 2" xfId="604"/>
    <cellStyle name="Normal 3 3 6 2 2 2" xfId="3564"/>
    <cellStyle name="Normal 3 3 6 2 2 3" xfId="2689"/>
    <cellStyle name="Normal 3 3 6 2 2 4" xfId="1808"/>
    <cellStyle name="Normal 3 3 6 2 2 5" xfId="4160"/>
    <cellStyle name="Normal 3 3 6 2 3" xfId="927"/>
    <cellStyle name="Normal 3 3 6 2 3 2" xfId="3285"/>
    <cellStyle name="Normal 3 3 6 2 3 3" xfId="2404"/>
    <cellStyle name="Normal 3 3 6 2 3 4" xfId="1523"/>
    <cellStyle name="Normal 3 3 6 2 3 5" xfId="4477"/>
    <cellStyle name="Normal 3 3 6 2 4" xfId="2968"/>
    <cellStyle name="Normal 3 3 6 2 5" xfId="2087"/>
    <cellStyle name="Normal 3 3 6 2 6" xfId="1206"/>
    <cellStyle name="Normal 3 3 6 2 7" xfId="3881"/>
    <cellStyle name="Normal 3 3 6 3" xfId="427"/>
    <cellStyle name="Normal 3 3 6 3 2" xfId="3381"/>
    <cellStyle name="Normal 3 3 6 3 3" xfId="2503"/>
    <cellStyle name="Normal 3 3 6 3 4" xfId="1622"/>
    <cellStyle name="Normal 3 3 6 3 5" xfId="3977"/>
    <cellStyle name="Normal 3 3 6 4" xfId="744"/>
    <cellStyle name="Normal 3 3 6 4 2" xfId="3102"/>
    <cellStyle name="Normal 3 3 6 4 3" xfId="2221"/>
    <cellStyle name="Normal 3 3 6 4 4" xfId="1340"/>
    <cellStyle name="Normal 3 3 6 4 5" xfId="4294"/>
    <cellStyle name="Normal 3 3 6 5" xfId="2785"/>
    <cellStyle name="Normal 3 3 6 6" xfId="1904"/>
    <cellStyle name="Normal 3 3 6 7" xfId="1023"/>
    <cellStyle name="Normal 3 3 6 8" xfId="3698"/>
    <cellStyle name="Normal 3 3 7" xfId="130"/>
    <cellStyle name="Normal 3 3 7 2" xfId="583"/>
    <cellStyle name="Normal 3 3 7 2 2" xfId="3543"/>
    <cellStyle name="Normal 3 3 7 2 3" xfId="2668"/>
    <cellStyle name="Normal 3 3 7 2 4" xfId="1787"/>
    <cellStyle name="Normal 3 3 7 2 5" xfId="4139"/>
    <cellStyle name="Normal 3 3 7 3" xfId="906"/>
    <cellStyle name="Normal 3 3 7 3 2" xfId="3264"/>
    <cellStyle name="Normal 3 3 7 3 3" xfId="2383"/>
    <cellStyle name="Normal 3 3 7 3 4" xfId="1502"/>
    <cellStyle name="Normal 3 3 7 3 5" xfId="4456"/>
    <cellStyle name="Normal 3 3 7 4" xfId="2947"/>
    <cellStyle name="Normal 3 3 7 5" xfId="2066"/>
    <cellStyle name="Normal 3 3 7 6" xfId="1185"/>
    <cellStyle name="Normal 3 3 7 7" xfId="3860"/>
    <cellStyle name="Normal 3 3 8" xfId="231"/>
    <cellStyle name="Normal 3 3 8 2" xfId="505"/>
    <cellStyle name="Normal 3 3 8 2 2" xfId="3456"/>
    <cellStyle name="Normal 3 3 8 2 3" xfId="2581"/>
    <cellStyle name="Normal 3 3 8 2 4" xfId="1700"/>
    <cellStyle name="Normal 3 3 8 2 5" xfId="4052"/>
    <cellStyle name="Normal 3 3 8 3" xfId="819"/>
    <cellStyle name="Normal 3 3 8 3 2" xfId="3177"/>
    <cellStyle name="Normal 3 3 8 3 3" xfId="2296"/>
    <cellStyle name="Normal 3 3 8 3 4" xfId="1415"/>
    <cellStyle name="Normal 3 3 8 3 5" xfId="4369"/>
    <cellStyle name="Normal 3 3 8 4" xfId="2860"/>
    <cellStyle name="Normal 3 3 8 5" xfId="1979"/>
    <cellStyle name="Normal 3 3 8 6" xfId="1098"/>
    <cellStyle name="Normal 3 3 8 7" xfId="3773"/>
    <cellStyle name="Normal 3 3 9" xfId="352"/>
    <cellStyle name="Normal 3 3 9 2" xfId="723"/>
    <cellStyle name="Normal 3 3 9 2 2" xfId="3081"/>
    <cellStyle name="Normal 3 3 9 2 3" xfId="4273"/>
    <cellStyle name="Normal 3 3 9 3" xfId="2200"/>
    <cellStyle name="Normal 3 3 9 4" xfId="1319"/>
    <cellStyle name="Normal 3 3 9 5" xfId="3677"/>
    <cellStyle name="Normal 3 4" xfId="47"/>
    <cellStyle name="Normal 3 4 10" xfId="1029"/>
    <cellStyle name="Normal 3 4 11" xfId="3650"/>
    <cellStyle name="Normal 3 4 2" xfId="87"/>
    <cellStyle name="Normal 3 4 2 2" xfId="276"/>
    <cellStyle name="Normal 3 4 2 2 2" xfId="3501"/>
    <cellStyle name="Normal 3 4 2 2 3" xfId="2626"/>
    <cellStyle name="Normal 3 4 2 2 4" xfId="1745"/>
    <cellStyle name="Normal 3 4 2 2 5" xfId="4097"/>
    <cellStyle name="Normal 3 4 2 3" xfId="864"/>
    <cellStyle name="Normal 3 4 2 3 2" xfId="3222"/>
    <cellStyle name="Normal 3 4 2 3 3" xfId="2341"/>
    <cellStyle name="Normal 3 4 2 3 4" xfId="1460"/>
    <cellStyle name="Normal 3 4 2 3 5" xfId="4414"/>
    <cellStyle name="Normal 3 4 2 4" xfId="2905"/>
    <cellStyle name="Normal 3 4 2 5" xfId="2024"/>
    <cellStyle name="Normal 3 4 2 6" xfId="1143"/>
    <cellStyle name="Normal 3 4 2 7" xfId="3818"/>
    <cellStyle name="Normal 3 4 3" xfId="158"/>
    <cellStyle name="Normal 3 4 3 2" xfId="610"/>
    <cellStyle name="Normal 3 4 3 2 2" xfId="3570"/>
    <cellStyle name="Normal 3 4 3 2 3" xfId="2695"/>
    <cellStyle name="Normal 3 4 3 2 4" xfId="1814"/>
    <cellStyle name="Normal 3 4 3 2 5" xfId="4166"/>
    <cellStyle name="Normal 3 4 3 3" xfId="933"/>
    <cellStyle name="Normal 3 4 3 3 2" xfId="3291"/>
    <cellStyle name="Normal 3 4 3 3 3" xfId="2410"/>
    <cellStyle name="Normal 3 4 3 3 4" xfId="1529"/>
    <cellStyle name="Normal 3 4 3 3 5" xfId="4483"/>
    <cellStyle name="Normal 3 4 3 4" xfId="2974"/>
    <cellStyle name="Normal 3 4 3 5" xfId="2093"/>
    <cellStyle name="Normal 3 4 3 6" xfId="1212"/>
    <cellStyle name="Normal 3 4 3 7" xfId="3887"/>
    <cellStyle name="Normal 3 4 4" xfId="240"/>
    <cellStyle name="Normal 3 4 4 2" xfId="514"/>
    <cellStyle name="Normal 3 4 4 2 2" xfId="3465"/>
    <cellStyle name="Normal 3 4 4 2 3" xfId="2590"/>
    <cellStyle name="Normal 3 4 4 2 4" xfId="1709"/>
    <cellStyle name="Normal 3 4 4 2 5" xfId="4061"/>
    <cellStyle name="Normal 3 4 4 3" xfId="828"/>
    <cellStyle name="Normal 3 4 4 3 2" xfId="3186"/>
    <cellStyle name="Normal 3 4 4 3 3" xfId="2305"/>
    <cellStyle name="Normal 3 4 4 3 4" xfId="1424"/>
    <cellStyle name="Normal 3 4 4 3 5" xfId="4378"/>
    <cellStyle name="Normal 3 4 4 4" xfId="2869"/>
    <cellStyle name="Normal 3 4 4 5" xfId="1988"/>
    <cellStyle name="Normal 3 4 4 6" xfId="1107"/>
    <cellStyle name="Normal 3 4 4 7" xfId="3782"/>
    <cellStyle name="Normal 3 4 5" xfId="370"/>
    <cellStyle name="Normal 3 4 5 2" xfId="750"/>
    <cellStyle name="Normal 3 4 5 2 2" xfId="3108"/>
    <cellStyle name="Normal 3 4 5 2 3" xfId="4300"/>
    <cellStyle name="Normal 3 4 5 3" xfId="2227"/>
    <cellStyle name="Normal 3 4 5 4" xfId="1346"/>
    <cellStyle name="Normal 3 4 5 5" xfId="3704"/>
    <cellStyle name="Normal 3 4 6" xfId="433"/>
    <cellStyle name="Normal 3 4 6 2" xfId="3387"/>
    <cellStyle name="Normal 3 4 6 3" xfId="2509"/>
    <cellStyle name="Normal 3 4 6 4" xfId="1628"/>
    <cellStyle name="Normal 3 4 6 5" xfId="3983"/>
    <cellStyle name="Normal 3 4 7" xfId="696"/>
    <cellStyle name="Normal 3 4 7 2" xfId="3054"/>
    <cellStyle name="Normal 3 4 7 3" xfId="2173"/>
    <cellStyle name="Normal 3 4 7 4" xfId="1292"/>
    <cellStyle name="Normal 3 4 7 5" xfId="4246"/>
    <cellStyle name="Normal 3 4 8" xfId="2791"/>
    <cellStyle name="Normal 3 4 9" xfId="1910"/>
    <cellStyle name="Normal 3 5" xfId="62"/>
    <cellStyle name="Normal 3 5 2" xfId="179"/>
    <cellStyle name="Normal 3 5 2 2" xfId="631"/>
    <cellStyle name="Normal 3 5 2 2 2" xfId="3591"/>
    <cellStyle name="Normal 3 5 2 2 3" xfId="2716"/>
    <cellStyle name="Normal 3 5 2 2 4" xfId="1835"/>
    <cellStyle name="Normal 3 5 2 2 5" xfId="4187"/>
    <cellStyle name="Normal 3 5 2 3" xfId="954"/>
    <cellStyle name="Normal 3 5 2 3 2" xfId="3312"/>
    <cellStyle name="Normal 3 5 2 3 3" xfId="2431"/>
    <cellStyle name="Normal 3 5 2 3 4" xfId="1550"/>
    <cellStyle name="Normal 3 5 2 3 5" xfId="4504"/>
    <cellStyle name="Normal 3 5 2 4" xfId="2995"/>
    <cellStyle name="Normal 3 5 2 5" xfId="2114"/>
    <cellStyle name="Normal 3 5 2 6" xfId="1233"/>
    <cellStyle name="Normal 3 5 2 7" xfId="3908"/>
    <cellStyle name="Normal 3 5 3" xfId="255"/>
    <cellStyle name="Normal 3 5 3 2" xfId="529"/>
    <cellStyle name="Normal 3 5 3 2 2" xfId="3480"/>
    <cellStyle name="Normal 3 5 3 2 3" xfId="2605"/>
    <cellStyle name="Normal 3 5 3 2 4" xfId="1724"/>
    <cellStyle name="Normal 3 5 3 2 5" xfId="4076"/>
    <cellStyle name="Normal 3 5 3 3" xfId="843"/>
    <cellStyle name="Normal 3 5 3 3 2" xfId="3201"/>
    <cellStyle name="Normal 3 5 3 3 3" xfId="2320"/>
    <cellStyle name="Normal 3 5 3 3 4" xfId="1439"/>
    <cellStyle name="Normal 3 5 3 3 5" xfId="4393"/>
    <cellStyle name="Normal 3 5 3 4" xfId="2884"/>
    <cellStyle name="Normal 3 5 3 5" xfId="2003"/>
    <cellStyle name="Normal 3 5 3 6" xfId="1122"/>
    <cellStyle name="Normal 3 5 3 7" xfId="3797"/>
    <cellStyle name="Normal 3 5 4" xfId="454"/>
    <cellStyle name="Normal 3 5 4 2" xfId="3408"/>
    <cellStyle name="Normal 3 5 4 3" xfId="2530"/>
    <cellStyle name="Normal 3 5 4 4" xfId="1649"/>
    <cellStyle name="Normal 3 5 4 5" xfId="4004"/>
    <cellStyle name="Normal 3 5 5" xfId="771"/>
    <cellStyle name="Normal 3 5 5 2" xfId="3129"/>
    <cellStyle name="Normal 3 5 5 3" xfId="2248"/>
    <cellStyle name="Normal 3 5 5 4" xfId="1367"/>
    <cellStyle name="Normal 3 5 5 5" xfId="4321"/>
    <cellStyle name="Normal 3 5 6" xfId="2812"/>
    <cellStyle name="Normal 3 5 7" xfId="1931"/>
    <cellStyle name="Normal 3 5 8" xfId="1050"/>
    <cellStyle name="Normal 3 5 9" xfId="3725"/>
    <cellStyle name="Normal 3 6" xfId="102"/>
    <cellStyle name="Normal 3 6 2" xfId="200"/>
    <cellStyle name="Normal 3 6 2 2" xfId="652"/>
    <cellStyle name="Normal 3 6 2 2 2" xfId="3612"/>
    <cellStyle name="Normal 3 6 2 2 3" xfId="2737"/>
    <cellStyle name="Normal 3 6 2 2 4" xfId="1856"/>
    <cellStyle name="Normal 3 6 2 2 5" xfId="4208"/>
    <cellStyle name="Normal 3 6 2 3" xfId="975"/>
    <cellStyle name="Normal 3 6 2 3 2" xfId="3333"/>
    <cellStyle name="Normal 3 6 2 3 3" xfId="2452"/>
    <cellStyle name="Normal 3 6 2 3 4" xfId="1571"/>
    <cellStyle name="Normal 3 6 2 3 5" xfId="4525"/>
    <cellStyle name="Normal 3 6 2 4" xfId="3016"/>
    <cellStyle name="Normal 3 6 2 5" xfId="2135"/>
    <cellStyle name="Normal 3 6 2 6" xfId="1254"/>
    <cellStyle name="Normal 3 6 2 7" xfId="3929"/>
    <cellStyle name="Normal 3 6 3" xfId="291"/>
    <cellStyle name="Normal 3 6 3 2" xfId="556"/>
    <cellStyle name="Normal 3 6 3 2 2" xfId="3516"/>
    <cellStyle name="Normal 3 6 3 2 3" xfId="2641"/>
    <cellStyle name="Normal 3 6 3 2 4" xfId="1760"/>
    <cellStyle name="Normal 3 6 3 2 5" xfId="4112"/>
    <cellStyle name="Normal 3 6 3 3" xfId="879"/>
    <cellStyle name="Normal 3 6 3 3 2" xfId="3237"/>
    <cellStyle name="Normal 3 6 3 3 3" xfId="2356"/>
    <cellStyle name="Normal 3 6 3 3 4" xfId="1475"/>
    <cellStyle name="Normal 3 6 3 3 5" xfId="4429"/>
    <cellStyle name="Normal 3 6 3 4" xfId="2920"/>
    <cellStyle name="Normal 3 6 3 5" xfId="2039"/>
    <cellStyle name="Normal 3 6 3 6" xfId="1158"/>
    <cellStyle name="Normal 3 6 3 7" xfId="3833"/>
    <cellStyle name="Normal 3 6 4" xfId="475"/>
    <cellStyle name="Normal 3 6 4 2" xfId="3429"/>
    <cellStyle name="Normal 3 6 4 3" xfId="2551"/>
    <cellStyle name="Normal 3 6 4 4" xfId="1670"/>
    <cellStyle name="Normal 3 6 4 5" xfId="4025"/>
    <cellStyle name="Normal 3 6 5" xfId="792"/>
    <cellStyle name="Normal 3 6 5 2" xfId="3150"/>
    <cellStyle name="Normal 3 6 5 3" xfId="2269"/>
    <cellStyle name="Normal 3 6 5 4" xfId="1388"/>
    <cellStyle name="Normal 3 6 5 5" xfId="4342"/>
    <cellStyle name="Normal 3 6 6" xfId="2833"/>
    <cellStyle name="Normal 3 6 7" xfId="1952"/>
    <cellStyle name="Normal 3 6 8" xfId="1071"/>
    <cellStyle name="Normal 3 6 9" xfId="3746"/>
    <cellStyle name="Normal 3 7" xfId="146"/>
    <cellStyle name="Normal 3 7 2" xfId="312"/>
    <cellStyle name="Normal 3 7 2 2" xfId="598"/>
    <cellStyle name="Normal 3 7 2 2 2" xfId="3558"/>
    <cellStyle name="Normal 3 7 2 2 3" xfId="2683"/>
    <cellStyle name="Normal 3 7 2 2 4" xfId="1802"/>
    <cellStyle name="Normal 3 7 2 2 5" xfId="4154"/>
    <cellStyle name="Normal 3 7 2 3" xfId="921"/>
    <cellStyle name="Normal 3 7 2 3 2" xfId="3279"/>
    <cellStyle name="Normal 3 7 2 3 3" xfId="2398"/>
    <cellStyle name="Normal 3 7 2 3 4" xfId="1517"/>
    <cellStyle name="Normal 3 7 2 3 5" xfId="4471"/>
    <cellStyle name="Normal 3 7 2 4" xfId="2962"/>
    <cellStyle name="Normal 3 7 2 5" xfId="2081"/>
    <cellStyle name="Normal 3 7 2 6" xfId="1200"/>
    <cellStyle name="Normal 3 7 2 7" xfId="3875"/>
    <cellStyle name="Normal 3 7 3" xfId="421"/>
    <cellStyle name="Normal 3 7 3 2" xfId="3375"/>
    <cellStyle name="Normal 3 7 3 3" xfId="2497"/>
    <cellStyle name="Normal 3 7 3 4" xfId="1616"/>
    <cellStyle name="Normal 3 7 3 5" xfId="3971"/>
    <cellStyle name="Normal 3 7 4" xfId="738"/>
    <cellStyle name="Normal 3 7 4 2" xfId="3096"/>
    <cellStyle name="Normal 3 7 4 3" xfId="2215"/>
    <cellStyle name="Normal 3 7 4 4" xfId="1334"/>
    <cellStyle name="Normal 3 7 4 5" xfId="4288"/>
    <cellStyle name="Normal 3 7 5" xfId="2779"/>
    <cellStyle name="Normal 3 7 6" xfId="1898"/>
    <cellStyle name="Normal 3 7 7" xfId="1017"/>
    <cellStyle name="Normal 3 7 8" xfId="3692"/>
    <cellStyle name="Normal 3 8" xfId="123"/>
    <cellStyle name="Normal 3 8 2" xfId="577"/>
    <cellStyle name="Normal 3 8 2 2" xfId="3537"/>
    <cellStyle name="Normal 3 8 2 3" xfId="2662"/>
    <cellStyle name="Normal 3 8 2 4" xfId="1781"/>
    <cellStyle name="Normal 3 8 2 5" xfId="4133"/>
    <cellStyle name="Normal 3 8 3" xfId="900"/>
    <cellStyle name="Normal 3 8 3 2" xfId="3258"/>
    <cellStyle name="Normal 3 8 3 3" xfId="2377"/>
    <cellStyle name="Normal 3 8 3 4" xfId="1496"/>
    <cellStyle name="Normal 3 8 3 5" xfId="4450"/>
    <cellStyle name="Normal 3 8 4" xfId="2941"/>
    <cellStyle name="Normal 3 8 5" xfId="2060"/>
    <cellStyle name="Normal 3 8 6" xfId="1179"/>
    <cellStyle name="Normal 3 8 7" xfId="3854"/>
    <cellStyle name="Normal 3 9" xfId="225"/>
    <cellStyle name="Normal 3 9 2" xfId="499"/>
    <cellStyle name="Normal 3 9 2 2" xfId="3450"/>
    <cellStyle name="Normal 3 9 2 3" xfId="2575"/>
    <cellStyle name="Normal 3 9 2 4" xfId="1694"/>
    <cellStyle name="Normal 3 9 2 5" xfId="4046"/>
    <cellStyle name="Normal 3 9 3" xfId="813"/>
    <cellStyle name="Normal 3 9 3 2" xfId="3171"/>
    <cellStyle name="Normal 3 9 3 3" xfId="2290"/>
    <cellStyle name="Normal 3 9 3 4" xfId="1409"/>
    <cellStyle name="Normal 3 9 3 5" xfId="4363"/>
    <cellStyle name="Normal 3 9 4" xfId="2854"/>
    <cellStyle name="Normal 3 9 5" xfId="1973"/>
    <cellStyle name="Normal 3 9 6" xfId="1092"/>
    <cellStyle name="Normal 3 9 7" xfId="3767"/>
    <cellStyle name="Normal 4" xfId="10"/>
    <cellStyle name="Normal 4 2" xfId="26"/>
    <cellStyle name="Normal 4 3" xfId="38"/>
    <cellStyle name="Normal 5" xfId="15"/>
    <cellStyle name="Normal 5 2" xfId="40"/>
    <cellStyle name="Normal 5 2 2" xfId="357"/>
    <cellStyle name="Normal 5 3" xfId="205"/>
    <cellStyle name="Normal 5 3 2" xfId="329"/>
    <cellStyle name="Normal 5 3 3" xfId="135"/>
    <cellStyle name="Normal 5 3 4" xfId="480"/>
    <cellStyle name="Normal 5 3 4 2" xfId="2556"/>
    <cellStyle name="Normal 5 3 4 3" xfId="1675"/>
    <cellStyle name="Normal 5 4" xfId="402"/>
    <cellStyle name="Normal 5 4 2" xfId="2478"/>
    <cellStyle name="Normal 5 4 3" xfId="1597"/>
    <cellStyle name="Normal 5 5" xfId="4545"/>
    <cellStyle name="Normal 5 5 2" xfId="4547"/>
    <cellStyle name="Normal 6" xfId="30"/>
    <cellStyle name="Normal 6 2" xfId="348"/>
    <cellStyle name="Normal 7" xfId="14"/>
    <cellStyle name="Normal 7 10" xfId="347"/>
    <cellStyle name="Normal 7 10 2" xfId="721"/>
    <cellStyle name="Normal 7 10 2 2" xfId="3079"/>
    <cellStyle name="Normal 7 10 2 3" xfId="4271"/>
    <cellStyle name="Normal 7 10 3" xfId="2198"/>
    <cellStyle name="Normal 7 10 4" xfId="1317"/>
    <cellStyle name="Normal 7 10 5" xfId="3675"/>
    <cellStyle name="Normal 7 11" xfId="401"/>
    <cellStyle name="Normal 7 11 2" xfId="3358"/>
    <cellStyle name="Normal 7 11 3" xfId="2477"/>
    <cellStyle name="Normal 7 11 4" xfId="1596"/>
    <cellStyle name="Normal 7 11 5" xfId="3954"/>
    <cellStyle name="Normal 7 12" xfId="678"/>
    <cellStyle name="Normal 7 12 2" xfId="3040"/>
    <cellStyle name="Normal 7 12 3" xfId="2159"/>
    <cellStyle name="Normal 7 12 4" xfId="1278"/>
    <cellStyle name="Normal 7 12 5" xfId="4232"/>
    <cellStyle name="Normal 7 13" xfId="2762"/>
    <cellStyle name="Normal 7 14" xfId="1881"/>
    <cellStyle name="Normal 7 15" xfId="1000"/>
    <cellStyle name="Normal 7 16" xfId="3636"/>
    <cellStyle name="Normal 7 2" xfId="39"/>
    <cellStyle name="Normal 7 2 10" xfId="682"/>
    <cellStyle name="Normal 7 2 10 2" xfId="3043"/>
    <cellStyle name="Normal 7 2 10 3" xfId="2162"/>
    <cellStyle name="Normal 7 2 10 4" xfId="1281"/>
    <cellStyle name="Normal 7 2 10 5" xfId="4235"/>
    <cellStyle name="Normal 7 2 11" xfId="2768"/>
    <cellStyle name="Normal 7 2 12" xfId="1887"/>
    <cellStyle name="Normal 7 2 13" xfId="1006"/>
    <cellStyle name="Normal 7 2 14" xfId="3639"/>
    <cellStyle name="Normal 7 2 2" xfId="57"/>
    <cellStyle name="Normal 7 2 2 10" xfId="1039"/>
    <cellStyle name="Normal 7 2 2 11" xfId="3660"/>
    <cellStyle name="Normal 7 2 2 2" xfId="91"/>
    <cellStyle name="Normal 7 2 2 2 2" xfId="280"/>
    <cellStyle name="Normal 7 2 2 2 2 2" xfId="3505"/>
    <cellStyle name="Normal 7 2 2 2 2 3" xfId="2630"/>
    <cellStyle name="Normal 7 2 2 2 2 4" xfId="1749"/>
    <cellStyle name="Normal 7 2 2 2 2 5" xfId="4101"/>
    <cellStyle name="Normal 7 2 2 2 3" xfId="868"/>
    <cellStyle name="Normal 7 2 2 2 3 2" xfId="3226"/>
    <cellStyle name="Normal 7 2 2 2 3 3" xfId="2345"/>
    <cellStyle name="Normal 7 2 2 2 3 4" xfId="1464"/>
    <cellStyle name="Normal 7 2 2 2 3 5" xfId="4418"/>
    <cellStyle name="Normal 7 2 2 2 4" xfId="2909"/>
    <cellStyle name="Normal 7 2 2 2 5" xfId="2028"/>
    <cellStyle name="Normal 7 2 2 2 6" xfId="1147"/>
    <cellStyle name="Normal 7 2 2 2 7" xfId="3822"/>
    <cellStyle name="Normal 7 2 2 3" xfId="168"/>
    <cellStyle name="Normal 7 2 2 3 2" xfId="620"/>
    <cellStyle name="Normal 7 2 2 3 2 2" xfId="3580"/>
    <cellStyle name="Normal 7 2 2 3 2 3" xfId="2705"/>
    <cellStyle name="Normal 7 2 2 3 2 4" xfId="1824"/>
    <cellStyle name="Normal 7 2 2 3 2 5" xfId="4176"/>
    <cellStyle name="Normal 7 2 2 3 3" xfId="943"/>
    <cellStyle name="Normal 7 2 2 3 3 2" xfId="3301"/>
    <cellStyle name="Normal 7 2 2 3 3 3" xfId="2420"/>
    <cellStyle name="Normal 7 2 2 3 3 4" xfId="1539"/>
    <cellStyle name="Normal 7 2 2 3 3 5" xfId="4493"/>
    <cellStyle name="Normal 7 2 2 3 4" xfId="2984"/>
    <cellStyle name="Normal 7 2 2 3 5" xfId="2103"/>
    <cellStyle name="Normal 7 2 2 3 6" xfId="1222"/>
    <cellStyle name="Normal 7 2 2 3 7" xfId="3897"/>
    <cellStyle name="Normal 7 2 2 4" xfId="250"/>
    <cellStyle name="Normal 7 2 2 4 2" xfId="524"/>
    <cellStyle name="Normal 7 2 2 4 2 2" xfId="3475"/>
    <cellStyle name="Normal 7 2 2 4 2 3" xfId="2600"/>
    <cellStyle name="Normal 7 2 2 4 2 4" xfId="1719"/>
    <cellStyle name="Normal 7 2 2 4 2 5" xfId="4071"/>
    <cellStyle name="Normal 7 2 2 4 3" xfId="838"/>
    <cellStyle name="Normal 7 2 2 4 3 2" xfId="3196"/>
    <cellStyle name="Normal 7 2 2 4 3 3" xfId="2315"/>
    <cellStyle name="Normal 7 2 2 4 3 4" xfId="1434"/>
    <cellStyle name="Normal 7 2 2 4 3 5" xfId="4388"/>
    <cellStyle name="Normal 7 2 2 4 4" xfId="2879"/>
    <cellStyle name="Normal 7 2 2 4 5" xfId="1998"/>
    <cellStyle name="Normal 7 2 2 4 6" xfId="1117"/>
    <cellStyle name="Normal 7 2 2 4 7" xfId="3792"/>
    <cellStyle name="Normal 7 2 2 5" xfId="380"/>
    <cellStyle name="Normal 7 2 2 5 2" xfId="760"/>
    <cellStyle name="Normal 7 2 2 5 2 2" xfId="3118"/>
    <cellStyle name="Normal 7 2 2 5 2 3" xfId="4310"/>
    <cellStyle name="Normal 7 2 2 5 3" xfId="2237"/>
    <cellStyle name="Normal 7 2 2 5 4" xfId="1356"/>
    <cellStyle name="Normal 7 2 2 5 5" xfId="3714"/>
    <cellStyle name="Normal 7 2 2 6" xfId="443"/>
    <cellStyle name="Normal 7 2 2 6 2" xfId="3397"/>
    <cellStyle name="Normal 7 2 2 6 3" xfId="2519"/>
    <cellStyle name="Normal 7 2 2 6 4" xfId="1638"/>
    <cellStyle name="Normal 7 2 2 6 5" xfId="3993"/>
    <cellStyle name="Normal 7 2 2 7" xfId="706"/>
    <cellStyle name="Normal 7 2 2 7 2" xfId="3064"/>
    <cellStyle name="Normal 7 2 2 7 3" xfId="2183"/>
    <cellStyle name="Normal 7 2 2 7 4" xfId="1302"/>
    <cellStyle name="Normal 7 2 2 7 5" xfId="4256"/>
    <cellStyle name="Normal 7 2 2 8" xfId="2801"/>
    <cellStyle name="Normal 7 2 2 9" xfId="1920"/>
    <cellStyle name="Normal 7 2 3" xfId="72"/>
    <cellStyle name="Normal 7 2 3 2" xfId="189"/>
    <cellStyle name="Normal 7 2 3 2 2" xfId="641"/>
    <cellStyle name="Normal 7 2 3 2 2 2" xfId="3601"/>
    <cellStyle name="Normal 7 2 3 2 2 3" xfId="2726"/>
    <cellStyle name="Normal 7 2 3 2 2 4" xfId="1845"/>
    <cellStyle name="Normal 7 2 3 2 2 5" xfId="4197"/>
    <cellStyle name="Normal 7 2 3 2 3" xfId="964"/>
    <cellStyle name="Normal 7 2 3 2 3 2" xfId="3322"/>
    <cellStyle name="Normal 7 2 3 2 3 3" xfId="2441"/>
    <cellStyle name="Normal 7 2 3 2 3 4" xfId="1560"/>
    <cellStyle name="Normal 7 2 3 2 3 5" xfId="4514"/>
    <cellStyle name="Normal 7 2 3 2 4" xfId="3005"/>
    <cellStyle name="Normal 7 2 3 2 5" xfId="2124"/>
    <cellStyle name="Normal 7 2 3 2 6" xfId="1243"/>
    <cellStyle name="Normal 7 2 3 2 7" xfId="3918"/>
    <cellStyle name="Normal 7 2 3 3" xfId="265"/>
    <cellStyle name="Normal 7 2 3 3 2" xfId="539"/>
    <cellStyle name="Normal 7 2 3 3 2 2" xfId="3490"/>
    <cellStyle name="Normal 7 2 3 3 2 3" xfId="2615"/>
    <cellStyle name="Normal 7 2 3 3 2 4" xfId="1734"/>
    <cellStyle name="Normal 7 2 3 3 2 5" xfId="4086"/>
    <cellStyle name="Normal 7 2 3 3 3" xfId="853"/>
    <cellStyle name="Normal 7 2 3 3 3 2" xfId="3211"/>
    <cellStyle name="Normal 7 2 3 3 3 3" xfId="2330"/>
    <cellStyle name="Normal 7 2 3 3 3 4" xfId="1449"/>
    <cellStyle name="Normal 7 2 3 3 3 5" xfId="4403"/>
    <cellStyle name="Normal 7 2 3 3 4" xfId="2894"/>
    <cellStyle name="Normal 7 2 3 3 5" xfId="2013"/>
    <cellStyle name="Normal 7 2 3 3 6" xfId="1132"/>
    <cellStyle name="Normal 7 2 3 3 7" xfId="3807"/>
    <cellStyle name="Normal 7 2 3 4" xfId="464"/>
    <cellStyle name="Normal 7 2 3 4 2" xfId="3418"/>
    <cellStyle name="Normal 7 2 3 4 3" xfId="2540"/>
    <cellStyle name="Normal 7 2 3 4 4" xfId="1659"/>
    <cellStyle name="Normal 7 2 3 4 5" xfId="4014"/>
    <cellStyle name="Normal 7 2 3 5" xfId="781"/>
    <cellStyle name="Normal 7 2 3 5 2" xfId="3139"/>
    <cellStyle name="Normal 7 2 3 5 3" xfId="2258"/>
    <cellStyle name="Normal 7 2 3 5 4" xfId="1377"/>
    <cellStyle name="Normal 7 2 3 5 5" xfId="4331"/>
    <cellStyle name="Normal 7 2 3 6" xfId="2822"/>
    <cellStyle name="Normal 7 2 3 7" xfId="1941"/>
    <cellStyle name="Normal 7 2 3 8" xfId="1060"/>
    <cellStyle name="Normal 7 2 3 9" xfId="3735"/>
    <cellStyle name="Normal 7 2 4" xfId="112"/>
    <cellStyle name="Normal 7 2 4 2" xfId="213"/>
    <cellStyle name="Normal 7 2 4 2 2" xfId="662"/>
    <cellStyle name="Normal 7 2 4 2 2 2" xfId="3622"/>
    <cellStyle name="Normal 7 2 4 2 2 3" xfId="2747"/>
    <cellStyle name="Normal 7 2 4 2 2 4" xfId="1866"/>
    <cellStyle name="Normal 7 2 4 2 2 5" xfId="4218"/>
    <cellStyle name="Normal 7 2 4 2 3" xfId="985"/>
    <cellStyle name="Normal 7 2 4 2 3 2" xfId="3343"/>
    <cellStyle name="Normal 7 2 4 2 3 3" xfId="2462"/>
    <cellStyle name="Normal 7 2 4 2 3 4" xfId="1581"/>
    <cellStyle name="Normal 7 2 4 2 3 5" xfId="4535"/>
    <cellStyle name="Normal 7 2 4 2 4" xfId="3026"/>
    <cellStyle name="Normal 7 2 4 2 5" xfId="2145"/>
    <cellStyle name="Normal 7 2 4 2 6" xfId="1264"/>
    <cellStyle name="Normal 7 2 4 2 7" xfId="3939"/>
    <cellStyle name="Normal 7 2 4 3" xfId="301"/>
    <cellStyle name="Normal 7 2 4 3 2" xfId="566"/>
    <cellStyle name="Normal 7 2 4 3 2 2" xfId="3526"/>
    <cellStyle name="Normal 7 2 4 3 2 3" xfId="2651"/>
    <cellStyle name="Normal 7 2 4 3 2 4" xfId="1770"/>
    <cellStyle name="Normal 7 2 4 3 2 5" xfId="4122"/>
    <cellStyle name="Normal 7 2 4 3 3" xfId="889"/>
    <cellStyle name="Normal 7 2 4 3 3 2" xfId="3247"/>
    <cellStyle name="Normal 7 2 4 3 3 3" xfId="2366"/>
    <cellStyle name="Normal 7 2 4 3 3 4" xfId="1485"/>
    <cellStyle name="Normal 7 2 4 3 3 5" xfId="4439"/>
    <cellStyle name="Normal 7 2 4 3 4" xfId="2930"/>
    <cellStyle name="Normal 7 2 4 3 5" xfId="2049"/>
    <cellStyle name="Normal 7 2 4 3 6" xfId="1168"/>
    <cellStyle name="Normal 7 2 4 3 7" xfId="3843"/>
    <cellStyle name="Normal 7 2 4 4" xfId="488"/>
    <cellStyle name="Normal 7 2 4 4 2" xfId="3439"/>
    <cellStyle name="Normal 7 2 4 4 3" xfId="2564"/>
    <cellStyle name="Normal 7 2 4 4 4" xfId="1683"/>
    <cellStyle name="Normal 7 2 4 4 5" xfId="4035"/>
    <cellStyle name="Normal 7 2 4 5" xfId="802"/>
    <cellStyle name="Normal 7 2 4 5 2" xfId="3160"/>
    <cellStyle name="Normal 7 2 4 5 3" xfId="2279"/>
    <cellStyle name="Normal 7 2 4 5 4" xfId="1398"/>
    <cellStyle name="Normal 7 2 4 5 5" xfId="4352"/>
    <cellStyle name="Normal 7 2 4 6" xfId="2843"/>
    <cellStyle name="Normal 7 2 4 7" xfId="1962"/>
    <cellStyle name="Normal 7 2 4 8" xfId="1081"/>
    <cellStyle name="Normal 7 2 4 9" xfId="3756"/>
    <cellStyle name="Normal 7 2 5" xfId="156"/>
    <cellStyle name="Normal 7 2 5 2" xfId="322"/>
    <cellStyle name="Normal 7 2 5 2 2" xfId="608"/>
    <cellStyle name="Normal 7 2 5 2 2 2" xfId="3568"/>
    <cellStyle name="Normal 7 2 5 2 2 3" xfId="2693"/>
    <cellStyle name="Normal 7 2 5 2 2 4" xfId="1812"/>
    <cellStyle name="Normal 7 2 5 2 2 5" xfId="4164"/>
    <cellStyle name="Normal 7 2 5 2 3" xfId="931"/>
    <cellStyle name="Normal 7 2 5 2 3 2" xfId="3289"/>
    <cellStyle name="Normal 7 2 5 2 3 3" xfId="2408"/>
    <cellStyle name="Normal 7 2 5 2 3 4" xfId="1527"/>
    <cellStyle name="Normal 7 2 5 2 3 5" xfId="4481"/>
    <cellStyle name="Normal 7 2 5 2 4" xfId="2972"/>
    <cellStyle name="Normal 7 2 5 2 5" xfId="2091"/>
    <cellStyle name="Normal 7 2 5 2 6" xfId="1210"/>
    <cellStyle name="Normal 7 2 5 2 7" xfId="3885"/>
    <cellStyle name="Normal 7 2 5 3" xfId="431"/>
    <cellStyle name="Normal 7 2 5 3 2" xfId="3385"/>
    <cellStyle name="Normal 7 2 5 3 3" xfId="2507"/>
    <cellStyle name="Normal 7 2 5 3 4" xfId="1626"/>
    <cellStyle name="Normal 7 2 5 3 5" xfId="3981"/>
    <cellStyle name="Normal 7 2 5 4" xfId="748"/>
    <cellStyle name="Normal 7 2 5 4 2" xfId="3106"/>
    <cellStyle name="Normal 7 2 5 4 3" xfId="2225"/>
    <cellStyle name="Normal 7 2 5 4 4" xfId="1344"/>
    <cellStyle name="Normal 7 2 5 4 5" xfId="4298"/>
    <cellStyle name="Normal 7 2 5 5" xfId="2789"/>
    <cellStyle name="Normal 7 2 5 6" xfId="1908"/>
    <cellStyle name="Normal 7 2 5 7" xfId="1027"/>
    <cellStyle name="Normal 7 2 5 8" xfId="3702"/>
    <cellStyle name="Normal 7 2 6" xfId="134"/>
    <cellStyle name="Normal 7 2 6 2" xfId="587"/>
    <cellStyle name="Normal 7 2 6 2 2" xfId="3547"/>
    <cellStyle name="Normal 7 2 6 2 3" xfId="2672"/>
    <cellStyle name="Normal 7 2 6 2 4" xfId="1791"/>
    <cellStyle name="Normal 7 2 6 2 5" xfId="4143"/>
    <cellStyle name="Normal 7 2 6 3" xfId="910"/>
    <cellStyle name="Normal 7 2 6 3 2" xfId="3268"/>
    <cellStyle name="Normal 7 2 6 3 3" xfId="2387"/>
    <cellStyle name="Normal 7 2 6 3 4" xfId="1506"/>
    <cellStyle name="Normal 7 2 6 3 5" xfId="4460"/>
    <cellStyle name="Normal 7 2 6 4" xfId="2951"/>
    <cellStyle name="Normal 7 2 6 5" xfId="2070"/>
    <cellStyle name="Normal 7 2 6 6" xfId="1189"/>
    <cellStyle name="Normal 7 2 6 7" xfId="3864"/>
    <cellStyle name="Normal 7 2 7" xfId="235"/>
    <cellStyle name="Normal 7 2 7 2" xfId="509"/>
    <cellStyle name="Normal 7 2 7 2 2" xfId="3460"/>
    <cellStyle name="Normal 7 2 7 2 3" xfId="2585"/>
    <cellStyle name="Normal 7 2 7 2 4" xfId="1704"/>
    <cellStyle name="Normal 7 2 7 2 5" xfId="4056"/>
    <cellStyle name="Normal 7 2 7 3" xfId="823"/>
    <cellStyle name="Normal 7 2 7 3 2" xfId="3181"/>
    <cellStyle name="Normal 7 2 7 3 3" xfId="2300"/>
    <cellStyle name="Normal 7 2 7 3 4" xfId="1419"/>
    <cellStyle name="Normal 7 2 7 3 5" xfId="4373"/>
    <cellStyle name="Normal 7 2 7 4" xfId="2864"/>
    <cellStyle name="Normal 7 2 7 5" xfId="1983"/>
    <cellStyle name="Normal 7 2 7 6" xfId="1102"/>
    <cellStyle name="Normal 7 2 7 7" xfId="3777"/>
    <cellStyle name="Normal 7 2 8" xfId="356"/>
    <cellStyle name="Normal 7 2 8 2" xfId="727"/>
    <cellStyle name="Normal 7 2 8 2 2" xfId="3085"/>
    <cellStyle name="Normal 7 2 8 2 3" xfId="4277"/>
    <cellStyle name="Normal 7 2 8 3" xfId="2204"/>
    <cellStyle name="Normal 7 2 8 4" xfId="1323"/>
    <cellStyle name="Normal 7 2 8 5" xfId="3681"/>
    <cellStyle name="Normal 7 2 9" xfId="410"/>
    <cellStyle name="Normal 7 2 9 2" xfId="3364"/>
    <cellStyle name="Normal 7 2 9 3" xfId="2486"/>
    <cellStyle name="Normal 7 2 9 4" xfId="1605"/>
    <cellStyle name="Normal 7 2 9 5" xfId="3960"/>
    <cellStyle name="Normal 7 3" xfId="51"/>
    <cellStyle name="Normal 7 3 10" xfId="2776"/>
    <cellStyle name="Normal 7 3 11" xfId="1895"/>
    <cellStyle name="Normal 7 3 12" xfId="1014"/>
    <cellStyle name="Normal 7 3 13" xfId="3647"/>
    <cellStyle name="Normal 7 3 2" xfId="80"/>
    <cellStyle name="Normal 7 3 2 10" xfId="3668"/>
    <cellStyle name="Normal 7 3 2 2" xfId="197"/>
    <cellStyle name="Normal 7 3 2 2 2" xfId="649"/>
    <cellStyle name="Normal 7 3 2 2 2 2" xfId="3609"/>
    <cellStyle name="Normal 7 3 2 2 2 3" xfId="2734"/>
    <cellStyle name="Normal 7 3 2 2 2 4" xfId="1853"/>
    <cellStyle name="Normal 7 3 2 2 2 5" xfId="4205"/>
    <cellStyle name="Normal 7 3 2 2 3" xfId="972"/>
    <cellStyle name="Normal 7 3 2 2 3 2" xfId="3330"/>
    <cellStyle name="Normal 7 3 2 2 3 3" xfId="2449"/>
    <cellStyle name="Normal 7 3 2 2 3 4" xfId="1568"/>
    <cellStyle name="Normal 7 3 2 2 3 5" xfId="4522"/>
    <cellStyle name="Normal 7 3 2 2 4" xfId="3013"/>
    <cellStyle name="Normal 7 3 2 2 5" xfId="2132"/>
    <cellStyle name="Normal 7 3 2 2 6" xfId="1251"/>
    <cellStyle name="Normal 7 3 2 2 7" xfId="3926"/>
    <cellStyle name="Normal 7 3 2 3" xfId="273"/>
    <cellStyle name="Normal 7 3 2 3 2" xfId="547"/>
    <cellStyle name="Normal 7 3 2 3 2 2" xfId="3498"/>
    <cellStyle name="Normal 7 3 2 3 2 3" xfId="2623"/>
    <cellStyle name="Normal 7 3 2 3 2 4" xfId="1742"/>
    <cellStyle name="Normal 7 3 2 3 2 5" xfId="4094"/>
    <cellStyle name="Normal 7 3 2 3 3" xfId="861"/>
    <cellStyle name="Normal 7 3 2 3 3 2" xfId="3219"/>
    <cellStyle name="Normal 7 3 2 3 3 3" xfId="2338"/>
    <cellStyle name="Normal 7 3 2 3 3 4" xfId="1457"/>
    <cellStyle name="Normal 7 3 2 3 3 5" xfId="4411"/>
    <cellStyle name="Normal 7 3 2 3 4" xfId="2902"/>
    <cellStyle name="Normal 7 3 2 3 5" xfId="2021"/>
    <cellStyle name="Normal 7 3 2 3 6" xfId="1140"/>
    <cellStyle name="Normal 7 3 2 3 7" xfId="3815"/>
    <cellStyle name="Normal 7 3 2 4" xfId="391"/>
    <cellStyle name="Normal 7 3 2 4 2" xfId="789"/>
    <cellStyle name="Normal 7 3 2 4 2 2" xfId="3147"/>
    <cellStyle name="Normal 7 3 2 4 2 3" xfId="4339"/>
    <cellStyle name="Normal 7 3 2 4 3" xfId="2266"/>
    <cellStyle name="Normal 7 3 2 4 4" xfId="1385"/>
    <cellStyle name="Normal 7 3 2 4 5" xfId="3743"/>
    <cellStyle name="Normal 7 3 2 5" xfId="472"/>
    <cellStyle name="Normal 7 3 2 5 2" xfId="3426"/>
    <cellStyle name="Normal 7 3 2 5 3" xfId="2548"/>
    <cellStyle name="Normal 7 3 2 5 4" xfId="1667"/>
    <cellStyle name="Normal 7 3 2 5 5" xfId="4022"/>
    <cellStyle name="Normal 7 3 2 6" xfId="714"/>
    <cellStyle name="Normal 7 3 2 6 2" xfId="3072"/>
    <cellStyle name="Normal 7 3 2 6 3" xfId="2191"/>
    <cellStyle name="Normal 7 3 2 6 4" xfId="1310"/>
    <cellStyle name="Normal 7 3 2 6 5" xfId="4264"/>
    <cellStyle name="Normal 7 3 2 7" xfId="2830"/>
    <cellStyle name="Normal 7 3 2 8" xfId="1949"/>
    <cellStyle name="Normal 7 3 2 9" xfId="1068"/>
    <cellStyle name="Normal 7 3 3" xfId="120"/>
    <cellStyle name="Normal 7 3 3 2" xfId="221"/>
    <cellStyle name="Normal 7 3 3 2 2" xfId="670"/>
    <cellStyle name="Normal 7 3 3 2 2 2" xfId="3630"/>
    <cellStyle name="Normal 7 3 3 2 2 3" xfId="2755"/>
    <cellStyle name="Normal 7 3 3 2 2 4" xfId="1874"/>
    <cellStyle name="Normal 7 3 3 2 2 5" xfId="4226"/>
    <cellStyle name="Normal 7 3 3 2 3" xfId="993"/>
    <cellStyle name="Normal 7 3 3 2 3 2" xfId="3351"/>
    <cellStyle name="Normal 7 3 3 2 3 3" xfId="2470"/>
    <cellStyle name="Normal 7 3 3 2 3 4" xfId="1589"/>
    <cellStyle name="Normal 7 3 3 2 3 5" xfId="4543"/>
    <cellStyle name="Normal 7 3 3 2 4" xfId="3034"/>
    <cellStyle name="Normal 7 3 3 2 5" xfId="2153"/>
    <cellStyle name="Normal 7 3 3 2 6" xfId="1272"/>
    <cellStyle name="Normal 7 3 3 2 7" xfId="3947"/>
    <cellStyle name="Normal 7 3 3 3" xfId="309"/>
    <cellStyle name="Normal 7 3 3 3 2" xfId="574"/>
    <cellStyle name="Normal 7 3 3 3 2 2" xfId="3534"/>
    <cellStyle name="Normal 7 3 3 3 2 3" xfId="2659"/>
    <cellStyle name="Normal 7 3 3 3 2 4" xfId="1778"/>
    <cellStyle name="Normal 7 3 3 3 2 5" xfId="4130"/>
    <cellStyle name="Normal 7 3 3 3 3" xfId="897"/>
    <cellStyle name="Normal 7 3 3 3 3 2" xfId="3255"/>
    <cellStyle name="Normal 7 3 3 3 3 3" xfId="2374"/>
    <cellStyle name="Normal 7 3 3 3 3 4" xfId="1493"/>
    <cellStyle name="Normal 7 3 3 3 3 5" xfId="4447"/>
    <cellStyle name="Normal 7 3 3 3 4" xfId="2938"/>
    <cellStyle name="Normal 7 3 3 3 5" xfId="2057"/>
    <cellStyle name="Normal 7 3 3 3 6" xfId="1176"/>
    <cellStyle name="Normal 7 3 3 3 7" xfId="3851"/>
    <cellStyle name="Normal 7 3 3 4" xfId="496"/>
    <cellStyle name="Normal 7 3 3 4 2" xfId="3447"/>
    <cellStyle name="Normal 7 3 3 4 3" xfId="2572"/>
    <cellStyle name="Normal 7 3 3 4 4" xfId="1691"/>
    <cellStyle name="Normal 7 3 3 4 5" xfId="4043"/>
    <cellStyle name="Normal 7 3 3 5" xfId="810"/>
    <cellStyle name="Normal 7 3 3 5 2" xfId="3168"/>
    <cellStyle name="Normal 7 3 3 5 3" xfId="2287"/>
    <cellStyle name="Normal 7 3 3 5 4" xfId="1406"/>
    <cellStyle name="Normal 7 3 3 5 5" xfId="4360"/>
    <cellStyle name="Normal 7 3 3 6" xfId="2851"/>
    <cellStyle name="Normal 7 3 3 7" xfId="1970"/>
    <cellStyle name="Normal 7 3 3 8" xfId="1089"/>
    <cellStyle name="Normal 7 3 3 9" xfId="3764"/>
    <cellStyle name="Normal 7 3 4" xfId="176"/>
    <cellStyle name="Normal 7 3 4 2" xfId="327"/>
    <cellStyle name="Normal 7 3 4 2 2" xfId="628"/>
    <cellStyle name="Normal 7 3 4 2 2 2" xfId="3588"/>
    <cellStyle name="Normal 7 3 4 2 2 3" xfId="2713"/>
    <cellStyle name="Normal 7 3 4 2 2 4" xfId="1832"/>
    <cellStyle name="Normal 7 3 4 2 2 5" xfId="4184"/>
    <cellStyle name="Normal 7 3 4 2 3" xfId="951"/>
    <cellStyle name="Normal 7 3 4 2 3 2" xfId="3309"/>
    <cellStyle name="Normal 7 3 4 2 3 3" xfId="2428"/>
    <cellStyle name="Normal 7 3 4 2 3 4" xfId="1547"/>
    <cellStyle name="Normal 7 3 4 2 3 5" xfId="4501"/>
    <cellStyle name="Normal 7 3 4 2 4" xfId="2992"/>
    <cellStyle name="Normal 7 3 4 2 5" xfId="2111"/>
    <cellStyle name="Normal 7 3 4 2 6" xfId="1230"/>
    <cellStyle name="Normal 7 3 4 2 7" xfId="3905"/>
    <cellStyle name="Normal 7 3 4 3" xfId="451"/>
    <cellStyle name="Normal 7 3 4 3 2" xfId="3405"/>
    <cellStyle name="Normal 7 3 4 3 3" xfId="2527"/>
    <cellStyle name="Normal 7 3 4 3 4" xfId="1646"/>
    <cellStyle name="Normal 7 3 4 3 5" xfId="4001"/>
    <cellStyle name="Normal 7 3 4 4" xfId="768"/>
    <cellStyle name="Normal 7 3 4 4 2" xfId="3126"/>
    <cellStyle name="Normal 7 3 4 4 3" xfId="2245"/>
    <cellStyle name="Normal 7 3 4 4 4" xfId="1364"/>
    <cellStyle name="Normal 7 3 4 4 5" xfId="4318"/>
    <cellStyle name="Normal 7 3 4 5" xfId="2809"/>
    <cellStyle name="Normal 7 3 4 6" xfId="1928"/>
    <cellStyle name="Normal 7 3 4 7" xfId="1047"/>
    <cellStyle name="Normal 7 3 4 8" xfId="3722"/>
    <cellStyle name="Normal 7 3 5" xfId="143"/>
    <cellStyle name="Normal 7 3 5 2" xfId="595"/>
    <cellStyle name="Normal 7 3 5 2 2" xfId="3555"/>
    <cellStyle name="Normal 7 3 5 2 3" xfId="2680"/>
    <cellStyle name="Normal 7 3 5 2 4" xfId="1799"/>
    <cellStyle name="Normal 7 3 5 2 5" xfId="4151"/>
    <cellStyle name="Normal 7 3 5 3" xfId="918"/>
    <cellStyle name="Normal 7 3 5 3 2" xfId="3276"/>
    <cellStyle name="Normal 7 3 5 3 3" xfId="2395"/>
    <cellStyle name="Normal 7 3 5 3 4" xfId="1514"/>
    <cellStyle name="Normal 7 3 5 3 5" xfId="4468"/>
    <cellStyle name="Normal 7 3 5 4" xfId="2959"/>
    <cellStyle name="Normal 7 3 5 5" xfId="2078"/>
    <cellStyle name="Normal 7 3 5 6" xfId="1197"/>
    <cellStyle name="Normal 7 3 5 7" xfId="3872"/>
    <cellStyle name="Normal 7 3 6" xfId="244"/>
    <cellStyle name="Normal 7 3 6 2" xfId="518"/>
    <cellStyle name="Normal 7 3 6 2 2" xfId="3469"/>
    <cellStyle name="Normal 7 3 6 2 3" xfId="2594"/>
    <cellStyle name="Normal 7 3 6 2 4" xfId="1713"/>
    <cellStyle name="Normal 7 3 6 2 5" xfId="4065"/>
    <cellStyle name="Normal 7 3 6 3" xfId="832"/>
    <cellStyle name="Normal 7 3 6 3 2" xfId="3190"/>
    <cellStyle name="Normal 7 3 6 3 3" xfId="2309"/>
    <cellStyle name="Normal 7 3 6 3 4" xfId="1428"/>
    <cellStyle name="Normal 7 3 6 3 5" xfId="4382"/>
    <cellStyle name="Normal 7 3 6 4" xfId="2873"/>
    <cellStyle name="Normal 7 3 6 5" xfId="1992"/>
    <cellStyle name="Normal 7 3 6 6" xfId="1111"/>
    <cellStyle name="Normal 7 3 6 7" xfId="3786"/>
    <cellStyle name="Normal 7 3 7" xfId="367"/>
    <cellStyle name="Normal 7 3 7 2" xfId="735"/>
    <cellStyle name="Normal 7 3 7 2 2" xfId="3093"/>
    <cellStyle name="Normal 7 3 7 2 3" xfId="4285"/>
    <cellStyle name="Normal 7 3 7 3" xfId="2212"/>
    <cellStyle name="Normal 7 3 7 4" xfId="1331"/>
    <cellStyle name="Normal 7 3 7 5" xfId="3689"/>
    <cellStyle name="Normal 7 3 8" xfId="418"/>
    <cellStyle name="Normal 7 3 8 2" xfId="3372"/>
    <cellStyle name="Normal 7 3 8 3" xfId="2494"/>
    <cellStyle name="Normal 7 3 8 4" xfId="1613"/>
    <cellStyle name="Normal 7 3 8 5" xfId="3968"/>
    <cellStyle name="Normal 7 3 9" xfId="690"/>
    <cellStyle name="Normal 7 3 9 2" xfId="3051"/>
    <cellStyle name="Normal 7 3 9 3" xfId="2170"/>
    <cellStyle name="Normal 7 3 9 4" xfId="1289"/>
    <cellStyle name="Normal 7 3 9 5" xfId="4243"/>
    <cellStyle name="Normal 7 4" xfId="66"/>
    <cellStyle name="Normal 7 4 10" xfId="3654"/>
    <cellStyle name="Normal 7 4 2" xfId="162"/>
    <cellStyle name="Normal 7 4 2 2" xfId="614"/>
    <cellStyle name="Normal 7 4 2 2 2" xfId="3574"/>
    <cellStyle name="Normal 7 4 2 2 3" xfId="2699"/>
    <cellStyle name="Normal 7 4 2 2 4" xfId="1818"/>
    <cellStyle name="Normal 7 4 2 2 5" xfId="4170"/>
    <cellStyle name="Normal 7 4 2 3" xfId="937"/>
    <cellStyle name="Normal 7 4 2 3 2" xfId="3295"/>
    <cellStyle name="Normal 7 4 2 3 3" xfId="2414"/>
    <cellStyle name="Normal 7 4 2 3 4" xfId="1533"/>
    <cellStyle name="Normal 7 4 2 3 5" xfId="4487"/>
    <cellStyle name="Normal 7 4 2 4" xfId="2978"/>
    <cellStyle name="Normal 7 4 2 5" xfId="2097"/>
    <cellStyle name="Normal 7 4 2 6" xfId="1216"/>
    <cellStyle name="Normal 7 4 2 7" xfId="3891"/>
    <cellStyle name="Normal 7 4 3" xfId="259"/>
    <cellStyle name="Normal 7 4 3 2" xfId="533"/>
    <cellStyle name="Normal 7 4 3 2 2" xfId="3484"/>
    <cellStyle name="Normal 7 4 3 2 3" xfId="2609"/>
    <cellStyle name="Normal 7 4 3 2 4" xfId="1728"/>
    <cellStyle name="Normal 7 4 3 2 5" xfId="4080"/>
    <cellStyle name="Normal 7 4 3 3" xfId="847"/>
    <cellStyle name="Normal 7 4 3 3 2" xfId="3205"/>
    <cellStyle name="Normal 7 4 3 3 3" xfId="2324"/>
    <cellStyle name="Normal 7 4 3 3 4" xfId="1443"/>
    <cellStyle name="Normal 7 4 3 3 5" xfId="4397"/>
    <cellStyle name="Normal 7 4 3 4" xfId="2888"/>
    <cellStyle name="Normal 7 4 3 5" xfId="2007"/>
    <cellStyle name="Normal 7 4 3 6" xfId="1126"/>
    <cellStyle name="Normal 7 4 3 7" xfId="3801"/>
    <cellStyle name="Normal 7 4 4" xfId="374"/>
    <cellStyle name="Normal 7 4 4 2" xfId="754"/>
    <cellStyle name="Normal 7 4 4 2 2" xfId="3112"/>
    <cellStyle name="Normal 7 4 4 2 3" xfId="4304"/>
    <cellStyle name="Normal 7 4 4 3" xfId="2231"/>
    <cellStyle name="Normal 7 4 4 4" xfId="1350"/>
    <cellStyle name="Normal 7 4 4 5" xfId="3708"/>
    <cellStyle name="Normal 7 4 5" xfId="437"/>
    <cellStyle name="Normal 7 4 5 2" xfId="3391"/>
    <cellStyle name="Normal 7 4 5 3" xfId="2513"/>
    <cellStyle name="Normal 7 4 5 4" xfId="1632"/>
    <cellStyle name="Normal 7 4 5 5" xfId="3987"/>
    <cellStyle name="Normal 7 4 6" xfId="700"/>
    <cellStyle name="Normal 7 4 6 2" xfId="3058"/>
    <cellStyle name="Normal 7 4 6 3" xfId="2177"/>
    <cellStyle name="Normal 7 4 6 4" xfId="1296"/>
    <cellStyle name="Normal 7 4 6 5" xfId="4250"/>
    <cellStyle name="Normal 7 4 7" xfId="2795"/>
    <cellStyle name="Normal 7 4 8" xfId="1914"/>
    <cellStyle name="Normal 7 4 9" xfId="1033"/>
    <cellStyle name="Normal 7 5" xfId="99"/>
    <cellStyle name="Normal 7 5 2" xfId="183"/>
    <cellStyle name="Normal 7 5 2 2" xfId="635"/>
    <cellStyle name="Normal 7 5 2 2 2" xfId="3595"/>
    <cellStyle name="Normal 7 5 2 2 3" xfId="2720"/>
    <cellStyle name="Normal 7 5 2 2 4" xfId="1839"/>
    <cellStyle name="Normal 7 5 2 2 5" xfId="4191"/>
    <cellStyle name="Normal 7 5 2 3" xfId="958"/>
    <cellStyle name="Normal 7 5 2 3 2" xfId="3316"/>
    <cellStyle name="Normal 7 5 2 3 3" xfId="2435"/>
    <cellStyle name="Normal 7 5 2 3 4" xfId="1554"/>
    <cellStyle name="Normal 7 5 2 3 5" xfId="4508"/>
    <cellStyle name="Normal 7 5 2 4" xfId="2999"/>
    <cellStyle name="Normal 7 5 2 5" xfId="2118"/>
    <cellStyle name="Normal 7 5 2 6" xfId="1237"/>
    <cellStyle name="Normal 7 5 2 7" xfId="3912"/>
    <cellStyle name="Normal 7 5 3" xfId="288"/>
    <cellStyle name="Normal 7 5 3 2" xfId="553"/>
    <cellStyle name="Normal 7 5 3 2 2" xfId="3513"/>
    <cellStyle name="Normal 7 5 3 2 3" xfId="2638"/>
    <cellStyle name="Normal 7 5 3 2 4" xfId="1757"/>
    <cellStyle name="Normal 7 5 3 2 5" xfId="4109"/>
    <cellStyle name="Normal 7 5 3 3" xfId="876"/>
    <cellStyle name="Normal 7 5 3 3 2" xfId="3234"/>
    <cellStyle name="Normal 7 5 3 3 3" xfId="2353"/>
    <cellStyle name="Normal 7 5 3 3 4" xfId="1472"/>
    <cellStyle name="Normal 7 5 3 3 5" xfId="4426"/>
    <cellStyle name="Normal 7 5 3 4" xfId="2917"/>
    <cellStyle name="Normal 7 5 3 5" xfId="2036"/>
    <cellStyle name="Normal 7 5 3 6" xfId="1155"/>
    <cellStyle name="Normal 7 5 3 7" xfId="3830"/>
    <cellStyle name="Normal 7 5 4" xfId="458"/>
    <cellStyle name="Normal 7 5 4 2" xfId="3412"/>
    <cellStyle name="Normal 7 5 4 3" xfId="2534"/>
    <cellStyle name="Normal 7 5 4 4" xfId="1653"/>
    <cellStyle name="Normal 7 5 4 5" xfId="4008"/>
    <cellStyle name="Normal 7 5 5" xfId="775"/>
    <cellStyle name="Normal 7 5 5 2" xfId="3133"/>
    <cellStyle name="Normal 7 5 5 3" xfId="2252"/>
    <cellStyle name="Normal 7 5 5 4" xfId="1371"/>
    <cellStyle name="Normal 7 5 5 5" xfId="4325"/>
    <cellStyle name="Normal 7 5 6" xfId="2816"/>
    <cellStyle name="Normal 7 5 7" xfId="1935"/>
    <cellStyle name="Normal 7 5 8" xfId="1054"/>
    <cellStyle name="Normal 7 5 9" xfId="3729"/>
    <cellStyle name="Normal 7 6" xfId="106"/>
    <cellStyle name="Normal 7 6 2" xfId="204"/>
    <cellStyle name="Normal 7 6 2 2" xfId="656"/>
    <cellStyle name="Normal 7 6 2 2 2" xfId="3616"/>
    <cellStyle name="Normal 7 6 2 2 3" xfId="2741"/>
    <cellStyle name="Normal 7 6 2 2 4" xfId="1860"/>
    <cellStyle name="Normal 7 6 2 2 5" xfId="4212"/>
    <cellStyle name="Normal 7 6 2 3" xfId="979"/>
    <cellStyle name="Normal 7 6 2 3 2" xfId="3337"/>
    <cellStyle name="Normal 7 6 2 3 3" xfId="2456"/>
    <cellStyle name="Normal 7 6 2 3 4" xfId="1575"/>
    <cellStyle name="Normal 7 6 2 3 5" xfId="4529"/>
    <cellStyle name="Normal 7 6 2 4" xfId="3020"/>
    <cellStyle name="Normal 7 6 2 5" xfId="2139"/>
    <cellStyle name="Normal 7 6 2 6" xfId="1258"/>
    <cellStyle name="Normal 7 6 2 7" xfId="3933"/>
    <cellStyle name="Normal 7 6 3" xfId="295"/>
    <cellStyle name="Normal 7 6 3 2" xfId="560"/>
    <cellStyle name="Normal 7 6 3 2 2" xfId="3520"/>
    <cellStyle name="Normal 7 6 3 2 3" xfId="2645"/>
    <cellStyle name="Normal 7 6 3 2 4" xfId="1764"/>
    <cellStyle name="Normal 7 6 3 2 5" xfId="4116"/>
    <cellStyle name="Normal 7 6 3 3" xfId="883"/>
    <cellStyle name="Normal 7 6 3 3 2" xfId="3241"/>
    <cellStyle name="Normal 7 6 3 3 3" xfId="2360"/>
    <cellStyle name="Normal 7 6 3 3 4" xfId="1479"/>
    <cellStyle name="Normal 7 6 3 3 5" xfId="4433"/>
    <cellStyle name="Normal 7 6 3 4" xfId="2924"/>
    <cellStyle name="Normal 7 6 3 5" xfId="2043"/>
    <cellStyle name="Normal 7 6 3 6" xfId="1162"/>
    <cellStyle name="Normal 7 6 3 7" xfId="3837"/>
    <cellStyle name="Normal 7 6 4" xfId="479"/>
    <cellStyle name="Normal 7 6 4 2" xfId="3433"/>
    <cellStyle name="Normal 7 6 4 3" xfId="2555"/>
    <cellStyle name="Normal 7 6 4 4" xfId="1674"/>
    <cellStyle name="Normal 7 6 4 5" xfId="4029"/>
    <cellStyle name="Normal 7 6 5" xfId="796"/>
    <cellStyle name="Normal 7 6 5 2" xfId="3154"/>
    <cellStyle name="Normal 7 6 5 3" xfId="2273"/>
    <cellStyle name="Normal 7 6 5 4" xfId="1392"/>
    <cellStyle name="Normal 7 6 5 5" xfId="4346"/>
    <cellStyle name="Normal 7 6 6" xfId="2837"/>
    <cellStyle name="Normal 7 6 7" xfId="1956"/>
    <cellStyle name="Normal 7 6 8" xfId="1075"/>
    <cellStyle name="Normal 7 6 9" xfId="3750"/>
    <cellStyle name="Normal 7 7" xfId="150"/>
    <cellStyle name="Normal 7 7 2" xfId="316"/>
    <cellStyle name="Normal 7 7 2 2" xfId="602"/>
    <cellStyle name="Normal 7 7 2 2 2" xfId="3562"/>
    <cellStyle name="Normal 7 7 2 2 3" xfId="2687"/>
    <cellStyle name="Normal 7 7 2 2 4" xfId="1806"/>
    <cellStyle name="Normal 7 7 2 2 5" xfId="4158"/>
    <cellStyle name="Normal 7 7 2 3" xfId="925"/>
    <cellStyle name="Normal 7 7 2 3 2" xfId="3283"/>
    <cellStyle name="Normal 7 7 2 3 3" xfId="2402"/>
    <cellStyle name="Normal 7 7 2 3 4" xfId="1521"/>
    <cellStyle name="Normal 7 7 2 3 5" xfId="4475"/>
    <cellStyle name="Normal 7 7 2 4" xfId="2966"/>
    <cellStyle name="Normal 7 7 2 5" xfId="2085"/>
    <cellStyle name="Normal 7 7 2 6" xfId="1204"/>
    <cellStyle name="Normal 7 7 2 7" xfId="3879"/>
    <cellStyle name="Normal 7 7 3" xfId="425"/>
    <cellStyle name="Normal 7 7 3 2" xfId="3379"/>
    <cellStyle name="Normal 7 7 3 3" xfId="2501"/>
    <cellStyle name="Normal 7 7 3 4" xfId="1620"/>
    <cellStyle name="Normal 7 7 3 5" xfId="3975"/>
    <cellStyle name="Normal 7 7 4" xfId="742"/>
    <cellStyle name="Normal 7 7 4 2" xfId="3100"/>
    <cellStyle name="Normal 7 7 4 3" xfId="2219"/>
    <cellStyle name="Normal 7 7 4 4" xfId="1338"/>
    <cellStyle name="Normal 7 7 4 5" xfId="4292"/>
    <cellStyle name="Normal 7 7 5" xfId="2783"/>
    <cellStyle name="Normal 7 7 6" xfId="1902"/>
    <cellStyle name="Normal 7 7 7" xfId="1021"/>
    <cellStyle name="Normal 7 7 8" xfId="3696"/>
    <cellStyle name="Normal 7 8" xfId="128"/>
    <cellStyle name="Normal 7 8 2" xfId="581"/>
    <cellStyle name="Normal 7 8 2 2" xfId="3541"/>
    <cellStyle name="Normal 7 8 2 3" xfId="2666"/>
    <cellStyle name="Normal 7 8 2 4" xfId="1785"/>
    <cellStyle name="Normal 7 8 2 5" xfId="4137"/>
    <cellStyle name="Normal 7 8 3" xfId="904"/>
    <cellStyle name="Normal 7 8 3 2" xfId="3262"/>
    <cellStyle name="Normal 7 8 3 3" xfId="2381"/>
    <cellStyle name="Normal 7 8 3 4" xfId="1500"/>
    <cellStyle name="Normal 7 8 3 5" xfId="4454"/>
    <cellStyle name="Normal 7 8 4" xfId="2945"/>
    <cellStyle name="Normal 7 8 5" xfId="2064"/>
    <cellStyle name="Normal 7 8 6" xfId="1183"/>
    <cellStyle name="Normal 7 8 7" xfId="3858"/>
    <cellStyle name="Normal 7 9" xfId="229"/>
    <cellStyle name="Normal 7 9 2" xfId="503"/>
    <cellStyle name="Normal 7 9 2 2" xfId="3454"/>
    <cellStyle name="Normal 7 9 2 3" xfId="2579"/>
    <cellStyle name="Normal 7 9 2 4" xfId="1698"/>
    <cellStyle name="Normal 7 9 2 5" xfId="4050"/>
    <cellStyle name="Normal 7 9 3" xfId="817"/>
    <cellStyle name="Normal 7 9 3 2" xfId="3175"/>
    <cellStyle name="Normal 7 9 3 3" xfId="2294"/>
    <cellStyle name="Normal 7 9 3 4" xfId="1413"/>
    <cellStyle name="Normal 7 9 3 5" xfId="4367"/>
    <cellStyle name="Normal 7 9 4" xfId="2858"/>
    <cellStyle name="Normal 7 9 5" xfId="1977"/>
    <cellStyle name="Normal 7 9 6" xfId="1096"/>
    <cellStyle name="Normal 7 9 7" xfId="3771"/>
    <cellStyle name="Normal 8" xfId="43"/>
    <cellStyle name="Normal 8 10" xfId="336"/>
    <cellStyle name="Normal 8 10 2" xfId="2769"/>
    <cellStyle name="Normal 8 11" xfId="1888"/>
    <cellStyle name="Normal 8 12" xfId="1007"/>
    <cellStyle name="Normal 8 2" xfId="58"/>
    <cellStyle name="Normal 8 2 10" xfId="1061"/>
    <cellStyle name="Normal 8 2 11" xfId="3640"/>
    <cellStyle name="Normal 8 2 2" xfId="92"/>
    <cellStyle name="Normal 8 2 2 2" xfId="281"/>
    <cellStyle name="Normal 8 2 2 2 2" xfId="3506"/>
    <cellStyle name="Normal 8 2 2 2 3" xfId="2631"/>
    <cellStyle name="Normal 8 2 2 2 4" xfId="1750"/>
    <cellStyle name="Normal 8 2 2 2 5" xfId="4102"/>
    <cellStyle name="Normal 8 2 2 3" xfId="869"/>
    <cellStyle name="Normal 8 2 2 3 2" xfId="3227"/>
    <cellStyle name="Normal 8 2 2 3 3" xfId="2346"/>
    <cellStyle name="Normal 8 2 2 3 4" xfId="1465"/>
    <cellStyle name="Normal 8 2 2 3 5" xfId="4419"/>
    <cellStyle name="Normal 8 2 2 4" xfId="2910"/>
    <cellStyle name="Normal 8 2 2 5" xfId="2029"/>
    <cellStyle name="Normal 8 2 2 6" xfId="1148"/>
    <cellStyle name="Normal 8 2 2 7" xfId="3823"/>
    <cellStyle name="Normal 8 2 3" xfId="190"/>
    <cellStyle name="Normal 8 2 3 2" xfId="642"/>
    <cellStyle name="Normal 8 2 3 2 2" xfId="3602"/>
    <cellStyle name="Normal 8 2 3 2 3" xfId="2727"/>
    <cellStyle name="Normal 8 2 3 2 4" xfId="1846"/>
    <cellStyle name="Normal 8 2 3 2 5" xfId="4198"/>
    <cellStyle name="Normal 8 2 3 3" xfId="965"/>
    <cellStyle name="Normal 8 2 3 3 2" xfId="3323"/>
    <cellStyle name="Normal 8 2 3 3 3" xfId="2442"/>
    <cellStyle name="Normal 8 2 3 3 4" xfId="1561"/>
    <cellStyle name="Normal 8 2 3 3 5" xfId="4515"/>
    <cellStyle name="Normal 8 2 3 4" xfId="3006"/>
    <cellStyle name="Normal 8 2 3 5" xfId="2125"/>
    <cellStyle name="Normal 8 2 3 6" xfId="1244"/>
    <cellStyle name="Normal 8 2 3 7" xfId="3919"/>
    <cellStyle name="Normal 8 2 4" xfId="251"/>
    <cellStyle name="Normal 8 2 4 2" xfId="525"/>
    <cellStyle name="Normal 8 2 4 2 2" xfId="3476"/>
    <cellStyle name="Normal 8 2 4 2 3" xfId="2601"/>
    <cellStyle name="Normal 8 2 4 2 4" xfId="1720"/>
    <cellStyle name="Normal 8 2 4 2 5" xfId="4072"/>
    <cellStyle name="Normal 8 2 4 3" xfId="839"/>
    <cellStyle name="Normal 8 2 4 3 2" xfId="3197"/>
    <cellStyle name="Normal 8 2 4 3 3" xfId="2316"/>
    <cellStyle name="Normal 8 2 4 3 4" xfId="1435"/>
    <cellStyle name="Normal 8 2 4 3 5" xfId="4389"/>
    <cellStyle name="Normal 8 2 4 4" xfId="2880"/>
    <cellStyle name="Normal 8 2 4 5" xfId="1999"/>
    <cellStyle name="Normal 8 2 4 6" xfId="1118"/>
    <cellStyle name="Normal 8 2 4 7" xfId="3793"/>
    <cellStyle name="Normal 8 2 5" xfId="384"/>
    <cellStyle name="Normal 8 2 5 2" xfId="782"/>
    <cellStyle name="Normal 8 2 5 2 2" xfId="3140"/>
    <cellStyle name="Normal 8 2 5 2 3" xfId="4332"/>
    <cellStyle name="Normal 8 2 5 3" xfId="2259"/>
    <cellStyle name="Normal 8 2 5 4" xfId="1378"/>
    <cellStyle name="Normal 8 2 5 5" xfId="3736"/>
    <cellStyle name="Normal 8 2 6" xfId="465"/>
    <cellStyle name="Normal 8 2 6 2" xfId="3419"/>
    <cellStyle name="Normal 8 2 6 3" xfId="2541"/>
    <cellStyle name="Normal 8 2 6 4" xfId="1660"/>
    <cellStyle name="Normal 8 2 6 5" xfId="4015"/>
    <cellStyle name="Normal 8 2 7" xfId="683"/>
    <cellStyle name="Normal 8 2 7 2" xfId="3044"/>
    <cellStyle name="Normal 8 2 7 3" xfId="2163"/>
    <cellStyle name="Normal 8 2 7 4" xfId="1282"/>
    <cellStyle name="Normal 8 2 7 5" xfId="4236"/>
    <cellStyle name="Normal 8 2 8" xfId="2823"/>
    <cellStyle name="Normal 8 2 9" xfId="1942"/>
    <cellStyle name="Normal 8 3" xfId="73"/>
    <cellStyle name="Normal 8 3 2" xfId="214"/>
    <cellStyle name="Normal 8 3 2 2" xfId="663"/>
    <cellStyle name="Normal 8 3 2 2 2" xfId="3623"/>
    <cellStyle name="Normal 8 3 2 2 3" xfId="2748"/>
    <cellStyle name="Normal 8 3 2 2 4" xfId="1867"/>
    <cellStyle name="Normal 8 3 2 2 5" xfId="4219"/>
    <cellStyle name="Normal 8 3 2 3" xfId="986"/>
    <cellStyle name="Normal 8 3 2 3 2" xfId="3344"/>
    <cellStyle name="Normal 8 3 2 3 3" xfId="2463"/>
    <cellStyle name="Normal 8 3 2 3 4" xfId="1582"/>
    <cellStyle name="Normal 8 3 2 3 5" xfId="4536"/>
    <cellStyle name="Normal 8 3 2 4" xfId="3027"/>
    <cellStyle name="Normal 8 3 2 5" xfId="2146"/>
    <cellStyle name="Normal 8 3 2 6" xfId="1265"/>
    <cellStyle name="Normal 8 3 2 7" xfId="3940"/>
    <cellStyle name="Normal 8 3 3" xfId="266"/>
    <cellStyle name="Normal 8 3 3 2" xfId="540"/>
    <cellStyle name="Normal 8 3 3 2 2" xfId="3491"/>
    <cellStyle name="Normal 8 3 3 2 3" xfId="2616"/>
    <cellStyle name="Normal 8 3 3 2 4" xfId="1735"/>
    <cellStyle name="Normal 8 3 3 2 5" xfId="4087"/>
    <cellStyle name="Normal 8 3 3 3" xfId="854"/>
    <cellStyle name="Normal 8 3 3 3 2" xfId="3212"/>
    <cellStyle name="Normal 8 3 3 3 3" xfId="2331"/>
    <cellStyle name="Normal 8 3 3 3 4" xfId="1450"/>
    <cellStyle name="Normal 8 3 3 3 5" xfId="4404"/>
    <cellStyle name="Normal 8 3 3 4" xfId="2895"/>
    <cellStyle name="Normal 8 3 3 5" xfId="2014"/>
    <cellStyle name="Normal 8 3 3 6" xfId="1133"/>
    <cellStyle name="Normal 8 3 3 7" xfId="3808"/>
    <cellStyle name="Normal 8 3 4" xfId="393"/>
    <cellStyle name="Normal 8 3 4 2" xfId="803"/>
    <cellStyle name="Normal 8 3 4 2 2" xfId="3161"/>
    <cellStyle name="Normal 8 3 4 2 3" xfId="4353"/>
    <cellStyle name="Normal 8 3 4 3" xfId="2280"/>
    <cellStyle name="Normal 8 3 4 4" xfId="1399"/>
    <cellStyle name="Normal 8 3 4 5" xfId="3757"/>
    <cellStyle name="Normal 8 3 5" xfId="489"/>
    <cellStyle name="Normal 8 3 5 2" xfId="3440"/>
    <cellStyle name="Normal 8 3 5 3" xfId="2565"/>
    <cellStyle name="Normal 8 3 5 4" xfId="1684"/>
    <cellStyle name="Normal 8 3 5 5" xfId="4036"/>
    <cellStyle name="Normal 8 3 6" xfId="693"/>
    <cellStyle name="Normal 8 3 7" xfId="340"/>
    <cellStyle name="Normal 8 3 7 2" xfId="2844"/>
    <cellStyle name="Normal 8 3 8" xfId="1963"/>
    <cellStyle name="Normal 8 3 9" xfId="1082"/>
    <cellStyle name="Normal 8 4" xfId="113"/>
    <cellStyle name="Normal 8 4 10" xfId="3661"/>
    <cellStyle name="Normal 8 4 2" xfId="169"/>
    <cellStyle name="Normal 8 4 2 2" xfId="621"/>
    <cellStyle name="Normal 8 4 2 2 2" xfId="3581"/>
    <cellStyle name="Normal 8 4 2 2 3" xfId="2706"/>
    <cellStyle name="Normal 8 4 2 2 4" xfId="1825"/>
    <cellStyle name="Normal 8 4 2 2 5" xfId="4177"/>
    <cellStyle name="Normal 8 4 2 3" xfId="944"/>
    <cellStyle name="Normal 8 4 2 3 2" xfId="3302"/>
    <cellStyle name="Normal 8 4 2 3 3" xfId="2421"/>
    <cellStyle name="Normal 8 4 2 3 4" xfId="1540"/>
    <cellStyle name="Normal 8 4 2 3 5" xfId="4494"/>
    <cellStyle name="Normal 8 4 2 4" xfId="2985"/>
    <cellStyle name="Normal 8 4 2 5" xfId="2104"/>
    <cellStyle name="Normal 8 4 2 6" xfId="1223"/>
    <cellStyle name="Normal 8 4 2 7" xfId="3898"/>
    <cellStyle name="Normal 8 4 3" xfId="302"/>
    <cellStyle name="Normal 8 4 3 2" xfId="567"/>
    <cellStyle name="Normal 8 4 3 2 2" xfId="3527"/>
    <cellStyle name="Normal 8 4 3 2 3" xfId="2652"/>
    <cellStyle name="Normal 8 4 3 2 4" xfId="1771"/>
    <cellStyle name="Normal 8 4 3 2 5" xfId="4123"/>
    <cellStyle name="Normal 8 4 3 3" xfId="890"/>
    <cellStyle name="Normal 8 4 3 3 2" xfId="3248"/>
    <cellStyle name="Normal 8 4 3 3 3" xfId="2367"/>
    <cellStyle name="Normal 8 4 3 3 4" xfId="1486"/>
    <cellStyle name="Normal 8 4 3 3 5" xfId="4440"/>
    <cellStyle name="Normal 8 4 3 4" xfId="2931"/>
    <cellStyle name="Normal 8 4 3 5" xfId="2050"/>
    <cellStyle name="Normal 8 4 3 6" xfId="1169"/>
    <cellStyle name="Normal 8 4 3 7" xfId="3844"/>
    <cellStyle name="Normal 8 4 4" xfId="381"/>
    <cellStyle name="Normal 8 4 4 2" xfId="761"/>
    <cellStyle name="Normal 8 4 4 2 2" xfId="3119"/>
    <cellStyle name="Normal 8 4 4 2 3" xfId="4311"/>
    <cellStyle name="Normal 8 4 4 3" xfId="2238"/>
    <cellStyle name="Normal 8 4 4 4" xfId="1357"/>
    <cellStyle name="Normal 8 4 4 5" xfId="3715"/>
    <cellStyle name="Normal 8 4 5" xfId="444"/>
    <cellStyle name="Normal 8 4 5 2" xfId="3398"/>
    <cellStyle name="Normal 8 4 5 3" xfId="2520"/>
    <cellStyle name="Normal 8 4 5 4" xfId="1639"/>
    <cellStyle name="Normal 8 4 5 5" xfId="3994"/>
    <cellStyle name="Normal 8 4 6" xfId="707"/>
    <cellStyle name="Normal 8 4 6 2" xfId="3065"/>
    <cellStyle name="Normal 8 4 6 3" xfId="2184"/>
    <cellStyle name="Normal 8 4 6 4" xfId="1303"/>
    <cellStyle name="Normal 8 4 6 5" xfId="4257"/>
    <cellStyle name="Normal 8 4 7" xfId="2802"/>
    <cellStyle name="Normal 8 4 8" xfId="1921"/>
    <cellStyle name="Normal 8 4 9" xfId="1040"/>
    <cellStyle name="Normal 8 5" xfId="136"/>
    <cellStyle name="Normal 8 5 2" xfId="588"/>
    <cellStyle name="Normal 8 5 2 2" xfId="3548"/>
    <cellStyle name="Normal 8 5 2 3" xfId="2673"/>
    <cellStyle name="Normal 8 5 2 4" xfId="1792"/>
    <cellStyle name="Normal 8 5 2 5" xfId="4144"/>
    <cellStyle name="Normal 8 5 3" xfId="911"/>
    <cellStyle name="Normal 8 5 3 2" xfId="3269"/>
    <cellStyle name="Normal 8 5 3 3" xfId="2388"/>
    <cellStyle name="Normal 8 5 3 4" xfId="1507"/>
    <cellStyle name="Normal 8 5 3 5" xfId="4461"/>
    <cellStyle name="Normal 8 5 4" xfId="2952"/>
    <cellStyle name="Normal 8 5 5" xfId="2071"/>
    <cellStyle name="Normal 8 5 6" xfId="1190"/>
    <cellStyle name="Normal 8 5 7" xfId="3865"/>
    <cellStyle name="Normal 8 6" xfId="236"/>
    <cellStyle name="Normal 8 6 2" xfId="510"/>
    <cellStyle name="Normal 8 6 2 2" xfId="3461"/>
    <cellStyle name="Normal 8 6 2 3" xfId="2586"/>
    <cellStyle name="Normal 8 6 2 4" xfId="1705"/>
    <cellStyle name="Normal 8 6 2 5" xfId="4057"/>
    <cellStyle name="Normal 8 6 3" xfId="824"/>
    <cellStyle name="Normal 8 6 3 2" xfId="3182"/>
    <cellStyle name="Normal 8 6 3 3" xfId="2301"/>
    <cellStyle name="Normal 8 6 3 4" xfId="1420"/>
    <cellStyle name="Normal 8 6 3 5" xfId="4374"/>
    <cellStyle name="Normal 8 6 4" xfId="2865"/>
    <cellStyle name="Normal 8 6 5" xfId="1984"/>
    <cellStyle name="Normal 8 6 6" xfId="1103"/>
    <cellStyle name="Normal 8 6 7" xfId="3778"/>
    <cellStyle name="Normal 8 7" xfId="360"/>
    <cellStyle name="Normal 8 7 2" xfId="728"/>
    <cellStyle name="Normal 8 7 2 2" xfId="3086"/>
    <cellStyle name="Normal 8 7 2 3" xfId="4278"/>
    <cellStyle name="Normal 8 7 3" xfId="2205"/>
    <cellStyle name="Normal 8 7 4" xfId="1324"/>
    <cellStyle name="Normal 8 7 5" xfId="3682"/>
    <cellStyle name="Normal 8 8" xfId="411"/>
    <cellStyle name="Normal 8 8 2" xfId="3365"/>
    <cellStyle name="Normal 8 8 3" xfId="2487"/>
    <cellStyle name="Normal 8 8 4" xfId="1606"/>
    <cellStyle name="Normal 8 8 5" xfId="3961"/>
    <cellStyle name="Normal 8 9" xfId="672"/>
    <cellStyle name="Normal 9" xfId="333"/>
    <cellStyle name="Percent" xfId="2" builtinId="5"/>
    <cellStyle name="Percent 2" xfId="6"/>
    <cellStyle name="Percent 2 10" xfId="227"/>
    <cellStyle name="Percent 2 10 2" xfId="501"/>
    <cellStyle name="Percent 2 10 2 2" xfId="3452"/>
    <cellStyle name="Percent 2 10 2 3" xfId="2577"/>
    <cellStyle name="Percent 2 10 2 4" xfId="1696"/>
    <cellStyle name="Percent 2 10 2 5" xfId="4048"/>
    <cellStyle name="Percent 2 10 3" xfId="815"/>
    <cellStyle name="Percent 2 10 3 2" xfId="3173"/>
    <cellStyle name="Percent 2 10 3 3" xfId="2292"/>
    <cellStyle name="Percent 2 10 3 4" xfId="1411"/>
    <cellStyle name="Percent 2 10 3 5" xfId="4365"/>
    <cellStyle name="Percent 2 10 4" xfId="2856"/>
    <cellStyle name="Percent 2 10 5" xfId="1975"/>
    <cellStyle name="Percent 2 10 6" xfId="1094"/>
    <cellStyle name="Percent 2 10 7" xfId="3769"/>
    <cellStyle name="Percent 2 11" xfId="345"/>
    <cellStyle name="Percent 2 11 2" xfId="719"/>
    <cellStyle name="Percent 2 11 2 2" xfId="3077"/>
    <cellStyle name="Percent 2 11 2 3" xfId="4269"/>
    <cellStyle name="Percent 2 11 3" xfId="2196"/>
    <cellStyle name="Percent 2 11 4" xfId="1315"/>
    <cellStyle name="Percent 2 11 5" xfId="3673"/>
    <cellStyle name="Percent 2 12" xfId="399"/>
    <cellStyle name="Percent 2 12 2" xfId="3356"/>
    <cellStyle name="Percent 2 12 3" xfId="2475"/>
    <cellStyle name="Percent 2 12 4" xfId="1594"/>
    <cellStyle name="Percent 2 12 5" xfId="3952"/>
    <cellStyle name="Percent 2 13" xfId="2760"/>
    <cellStyle name="Percent 2 14" xfId="1879"/>
    <cellStyle name="Percent 2 15" xfId="998"/>
    <cellStyle name="Percent 2 2" xfId="9"/>
    <cellStyle name="Percent 2 3" xfId="28"/>
    <cellStyle name="Percent 2 4" xfId="36"/>
    <cellStyle name="Percent 2 4 10" xfId="408"/>
    <cellStyle name="Percent 2 4 10 2" xfId="3362"/>
    <cellStyle name="Percent 2 4 10 3" xfId="2484"/>
    <cellStyle name="Percent 2 4 10 4" xfId="1603"/>
    <cellStyle name="Percent 2 4 10 5" xfId="3958"/>
    <cellStyle name="Percent 2 4 11" xfId="680"/>
    <cellStyle name="Percent 2 4 11 2" xfId="3041"/>
    <cellStyle name="Percent 2 4 11 3" xfId="2160"/>
    <cellStyle name="Percent 2 4 11 4" xfId="1279"/>
    <cellStyle name="Percent 2 4 11 5" xfId="4233"/>
    <cellStyle name="Percent 2 4 12" xfId="2766"/>
    <cellStyle name="Percent 2 4 13" xfId="1885"/>
    <cellStyle name="Percent 2 4 14" xfId="1004"/>
    <cellStyle name="Percent 2 4 15" xfId="3637"/>
    <cellStyle name="Percent 2 4 2" xfId="55"/>
    <cellStyle name="Percent 2 4 2 10" xfId="2777"/>
    <cellStyle name="Percent 2 4 2 11" xfId="1896"/>
    <cellStyle name="Percent 2 4 2 12" xfId="1015"/>
    <cellStyle name="Percent 2 4 2 13" xfId="3648"/>
    <cellStyle name="Percent 2 4 2 2" xfId="81"/>
    <cellStyle name="Percent 2 4 2 2 10" xfId="3669"/>
    <cellStyle name="Percent 2 4 2 2 2" xfId="198"/>
    <cellStyle name="Percent 2 4 2 2 2 2" xfId="650"/>
    <cellStyle name="Percent 2 4 2 2 2 2 2" xfId="3610"/>
    <cellStyle name="Percent 2 4 2 2 2 2 3" xfId="2735"/>
    <cellStyle name="Percent 2 4 2 2 2 2 4" xfId="1854"/>
    <cellStyle name="Percent 2 4 2 2 2 2 5" xfId="4206"/>
    <cellStyle name="Percent 2 4 2 2 2 3" xfId="973"/>
    <cellStyle name="Percent 2 4 2 2 2 3 2" xfId="3331"/>
    <cellStyle name="Percent 2 4 2 2 2 3 3" xfId="2450"/>
    <cellStyle name="Percent 2 4 2 2 2 3 4" xfId="1569"/>
    <cellStyle name="Percent 2 4 2 2 2 3 5" xfId="4523"/>
    <cellStyle name="Percent 2 4 2 2 2 4" xfId="3014"/>
    <cellStyle name="Percent 2 4 2 2 2 5" xfId="2133"/>
    <cellStyle name="Percent 2 4 2 2 2 6" xfId="1252"/>
    <cellStyle name="Percent 2 4 2 2 2 7" xfId="3927"/>
    <cellStyle name="Percent 2 4 2 2 3" xfId="274"/>
    <cellStyle name="Percent 2 4 2 2 3 2" xfId="548"/>
    <cellStyle name="Percent 2 4 2 2 3 2 2" xfId="3499"/>
    <cellStyle name="Percent 2 4 2 2 3 2 3" xfId="2624"/>
    <cellStyle name="Percent 2 4 2 2 3 2 4" xfId="1743"/>
    <cellStyle name="Percent 2 4 2 2 3 2 5" xfId="4095"/>
    <cellStyle name="Percent 2 4 2 2 3 3" xfId="862"/>
    <cellStyle name="Percent 2 4 2 2 3 3 2" xfId="3220"/>
    <cellStyle name="Percent 2 4 2 2 3 3 3" xfId="2339"/>
    <cellStyle name="Percent 2 4 2 2 3 3 4" xfId="1458"/>
    <cellStyle name="Percent 2 4 2 2 3 3 5" xfId="4412"/>
    <cellStyle name="Percent 2 4 2 2 3 4" xfId="2903"/>
    <cellStyle name="Percent 2 4 2 2 3 5" xfId="2022"/>
    <cellStyle name="Percent 2 4 2 2 3 6" xfId="1141"/>
    <cellStyle name="Percent 2 4 2 2 3 7" xfId="3816"/>
    <cellStyle name="Percent 2 4 2 2 4" xfId="392"/>
    <cellStyle name="Percent 2 4 2 2 4 2" xfId="790"/>
    <cellStyle name="Percent 2 4 2 2 4 2 2" xfId="3148"/>
    <cellStyle name="Percent 2 4 2 2 4 2 3" xfId="4340"/>
    <cellStyle name="Percent 2 4 2 2 4 3" xfId="2267"/>
    <cellStyle name="Percent 2 4 2 2 4 4" xfId="1386"/>
    <cellStyle name="Percent 2 4 2 2 4 5" xfId="3744"/>
    <cellStyle name="Percent 2 4 2 2 5" xfId="473"/>
    <cellStyle name="Percent 2 4 2 2 5 2" xfId="3427"/>
    <cellStyle name="Percent 2 4 2 2 5 3" xfId="2549"/>
    <cellStyle name="Percent 2 4 2 2 5 4" xfId="1668"/>
    <cellStyle name="Percent 2 4 2 2 5 5" xfId="4023"/>
    <cellStyle name="Percent 2 4 2 2 6" xfId="715"/>
    <cellStyle name="Percent 2 4 2 2 6 2" xfId="3073"/>
    <cellStyle name="Percent 2 4 2 2 6 3" xfId="2192"/>
    <cellStyle name="Percent 2 4 2 2 6 4" xfId="1311"/>
    <cellStyle name="Percent 2 4 2 2 6 5" xfId="4265"/>
    <cellStyle name="Percent 2 4 2 2 7" xfId="2831"/>
    <cellStyle name="Percent 2 4 2 2 8" xfId="1950"/>
    <cellStyle name="Percent 2 4 2 2 9" xfId="1069"/>
    <cellStyle name="Percent 2 4 2 3" xfId="121"/>
    <cellStyle name="Percent 2 4 2 3 2" xfId="222"/>
    <cellStyle name="Percent 2 4 2 3 2 2" xfId="671"/>
    <cellStyle name="Percent 2 4 2 3 2 2 2" xfId="3631"/>
    <cellStyle name="Percent 2 4 2 3 2 2 3" xfId="2756"/>
    <cellStyle name="Percent 2 4 2 3 2 2 4" xfId="1875"/>
    <cellStyle name="Percent 2 4 2 3 2 2 5" xfId="4227"/>
    <cellStyle name="Percent 2 4 2 3 2 3" xfId="994"/>
    <cellStyle name="Percent 2 4 2 3 2 3 2" xfId="3352"/>
    <cellStyle name="Percent 2 4 2 3 2 3 3" xfId="2471"/>
    <cellStyle name="Percent 2 4 2 3 2 3 4" xfId="1590"/>
    <cellStyle name="Percent 2 4 2 3 2 3 5" xfId="4544"/>
    <cellStyle name="Percent 2 4 2 3 2 4" xfId="3035"/>
    <cellStyle name="Percent 2 4 2 3 2 5" xfId="2154"/>
    <cellStyle name="Percent 2 4 2 3 2 6" xfId="1273"/>
    <cellStyle name="Percent 2 4 2 3 2 7" xfId="3948"/>
    <cellStyle name="Percent 2 4 2 3 3" xfId="310"/>
    <cellStyle name="Percent 2 4 2 3 3 2" xfId="575"/>
    <cellStyle name="Percent 2 4 2 3 3 2 2" xfId="3535"/>
    <cellStyle name="Percent 2 4 2 3 3 2 3" xfId="2660"/>
    <cellStyle name="Percent 2 4 2 3 3 2 4" xfId="1779"/>
    <cellStyle name="Percent 2 4 2 3 3 2 5" xfId="4131"/>
    <cellStyle name="Percent 2 4 2 3 3 3" xfId="898"/>
    <cellStyle name="Percent 2 4 2 3 3 3 2" xfId="3256"/>
    <cellStyle name="Percent 2 4 2 3 3 3 3" xfId="2375"/>
    <cellStyle name="Percent 2 4 2 3 3 3 4" xfId="1494"/>
    <cellStyle name="Percent 2 4 2 3 3 3 5" xfId="4448"/>
    <cellStyle name="Percent 2 4 2 3 3 4" xfId="2939"/>
    <cellStyle name="Percent 2 4 2 3 3 5" xfId="2058"/>
    <cellStyle name="Percent 2 4 2 3 3 6" xfId="1177"/>
    <cellStyle name="Percent 2 4 2 3 3 7" xfId="3852"/>
    <cellStyle name="Percent 2 4 2 3 4" xfId="497"/>
    <cellStyle name="Percent 2 4 2 3 4 2" xfId="3448"/>
    <cellStyle name="Percent 2 4 2 3 4 3" xfId="2573"/>
    <cellStyle name="Percent 2 4 2 3 4 4" xfId="1692"/>
    <cellStyle name="Percent 2 4 2 3 4 5" xfId="4044"/>
    <cellStyle name="Percent 2 4 2 3 5" xfId="811"/>
    <cellStyle name="Percent 2 4 2 3 5 2" xfId="3169"/>
    <cellStyle name="Percent 2 4 2 3 5 3" xfId="2288"/>
    <cellStyle name="Percent 2 4 2 3 5 4" xfId="1407"/>
    <cellStyle name="Percent 2 4 2 3 5 5" xfId="4361"/>
    <cellStyle name="Percent 2 4 2 3 6" xfId="2852"/>
    <cellStyle name="Percent 2 4 2 3 7" xfId="1971"/>
    <cellStyle name="Percent 2 4 2 3 8" xfId="1090"/>
    <cellStyle name="Percent 2 4 2 3 9" xfId="3765"/>
    <cellStyle name="Percent 2 4 2 4" xfId="177"/>
    <cellStyle name="Percent 2 4 2 4 2" xfId="328"/>
    <cellStyle name="Percent 2 4 2 4 2 2" xfId="629"/>
    <cellStyle name="Percent 2 4 2 4 2 2 2" xfId="3589"/>
    <cellStyle name="Percent 2 4 2 4 2 2 3" xfId="2714"/>
    <cellStyle name="Percent 2 4 2 4 2 2 4" xfId="1833"/>
    <cellStyle name="Percent 2 4 2 4 2 2 5" xfId="4185"/>
    <cellStyle name="Percent 2 4 2 4 2 3" xfId="952"/>
    <cellStyle name="Percent 2 4 2 4 2 3 2" xfId="3310"/>
    <cellStyle name="Percent 2 4 2 4 2 3 3" xfId="2429"/>
    <cellStyle name="Percent 2 4 2 4 2 3 4" xfId="1548"/>
    <cellStyle name="Percent 2 4 2 4 2 3 5" xfId="4502"/>
    <cellStyle name="Percent 2 4 2 4 2 4" xfId="2993"/>
    <cellStyle name="Percent 2 4 2 4 2 5" xfId="2112"/>
    <cellStyle name="Percent 2 4 2 4 2 6" xfId="1231"/>
    <cellStyle name="Percent 2 4 2 4 2 7" xfId="3906"/>
    <cellStyle name="Percent 2 4 2 4 3" xfId="452"/>
    <cellStyle name="Percent 2 4 2 4 3 2" xfId="3406"/>
    <cellStyle name="Percent 2 4 2 4 3 3" xfId="2528"/>
    <cellStyle name="Percent 2 4 2 4 3 4" xfId="1647"/>
    <cellStyle name="Percent 2 4 2 4 3 5" xfId="4002"/>
    <cellStyle name="Percent 2 4 2 4 4" xfId="769"/>
    <cellStyle name="Percent 2 4 2 4 4 2" xfId="3127"/>
    <cellStyle name="Percent 2 4 2 4 4 3" xfId="2246"/>
    <cellStyle name="Percent 2 4 2 4 4 4" xfId="1365"/>
    <cellStyle name="Percent 2 4 2 4 4 5" xfId="4319"/>
    <cellStyle name="Percent 2 4 2 4 5" xfId="2810"/>
    <cellStyle name="Percent 2 4 2 4 6" xfId="1929"/>
    <cellStyle name="Percent 2 4 2 4 7" xfId="1048"/>
    <cellStyle name="Percent 2 4 2 4 8" xfId="3723"/>
    <cellStyle name="Percent 2 4 2 5" xfId="144"/>
    <cellStyle name="Percent 2 4 2 5 2" xfId="596"/>
    <cellStyle name="Percent 2 4 2 5 2 2" xfId="3556"/>
    <cellStyle name="Percent 2 4 2 5 2 3" xfId="2681"/>
    <cellStyle name="Percent 2 4 2 5 2 4" xfId="1800"/>
    <cellStyle name="Percent 2 4 2 5 2 5" xfId="4152"/>
    <cellStyle name="Percent 2 4 2 5 3" xfId="919"/>
    <cellStyle name="Percent 2 4 2 5 3 2" xfId="3277"/>
    <cellStyle name="Percent 2 4 2 5 3 3" xfId="2396"/>
    <cellStyle name="Percent 2 4 2 5 3 4" xfId="1515"/>
    <cellStyle name="Percent 2 4 2 5 3 5" xfId="4469"/>
    <cellStyle name="Percent 2 4 2 5 4" xfId="2960"/>
    <cellStyle name="Percent 2 4 2 5 5" xfId="2079"/>
    <cellStyle name="Percent 2 4 2 5 6" xfId="1198"/>
    <cellStyle name="Percent 2 4 2 5 7" xfId="3873"/>
    <cellStyle name="Percent 2 4 2 6" xfId="248"/>
    <cellStyle name="Percent 2 4 2 6 2" xfId="522"/>
    <cellStyle name="Percent 2 4 2 6 2 2" xfId="3473"/>
    <cellStyle name="Percent 2 4 2 6 2 3" xfId="2598"/>
    <cellStyle name="Percent 2 4 2 6 2 4" xfId="1717"/>
    <cellStyle name="Percent 2 4 2 6 2 5" xfId="4069"/>
    <cellStyle name="Percent 2 4 2 6 3" xfId="836"/>
    <cellStyle name="Percent 2 4 2 6 3 2" xfId="3194"/>
    <cellStyle name="Percent 2 4 2 6 3 3" xfId="2313"/>
    <cellStyle name="Percent 2 4 2 6 3 4" xfId="1432"/>
    <cellStyle name="Percent 2 4 2 6 3 5" xfId="4386"/>
    <cellStyle name="Percent 2 4 2 6 4" xfId="2877"/>
    <cellStyle name="Percent 2 4 2 6 5" xfId="1996"/>
    <cellStyle name="Percent 2 4 2 6 6" xfId="1115"/>
    <cellStyle name="Percent 2 4 2 6 7" xfId="3790"/>
    <cellStyle name="Percent 2 4 2 7" xfId="368"/>
    <cellStyle name="Percent 2 4 2 7 2" xfId="736"/>
    <cellStyle name="Percent 2 4 2 7 2 2" xfId="3094"/>
    <cellStyle name="Percent 2 4 2 7 2 3" xfId="4286"/>
    <cellStyle name="Percent 2 4 2 7 3" xfId="2213"/>
    <cellStyle name="Percent 2 4 2 7 4" xfId="1332"/>
    <cellStyle name="Percent 2 4 2 7 5" xfId="3690"/>
    <cellStyle name="Percent 2 4 2 8" xfId="419"/>
    <cellStyle name="Percent 2 4 2 8 2" xfId="3373"/>
    <cellStyle name="Percent 2 4 2 8 3" xfId="2495"/>
    <cellStyle name="Percent 2 4 2 8 4" xfId="1614"/>
    <cellStyle name="Percent 2 4 2 8 5" xfId="3969"/>
    <cellStyle name="Percent 2 4 2 9" xfId="691"/>
    <cellStyle name="Percent 2 4 2 9 2" xfId="3052"/>
    <cellStyle name="Percent 2 4 2 9 3" xfId="2171"/>
    <cellStyle name="Percent 2 4 2 9 4" xfId="1290"/>
    <cellStyle name="Percent 2 4 2 9 5" xfId="4244"/>
    <cellStyle name="Percent 2 4 3" xfId="70"/>
    <cellStyle name="Percent 2 4 3 10" xfId="3658"/>
    <cellStyle name="Percent 2 4 3 2" xfId="166"/>
    <cellStyle name="Percent 2 4 3 2 2" xfId="618"/>
    <cellStyle name="Percent 2 4 3 2 2 2" xfId="3578"/>
    <cellStyle name="Percent 2 4 3 2 2 3" xfId="2703"/>
    <cellStyle name="Percent 2 4 3 2 2 4" xfId="1822"/>
    <cellStyle name="Percent 2 4 3 2 2 5" xfId="4174"/>
    <cellStyle name="Percent 2 4 3 2 3" xfId="941"/>
    <cellStyle name="Percent 2 4 3 2 3 2" xfId="3299"/>
    <cellStyle name="Percent 2 4 3 2 3 3" xfId="2418"/>
    <cellStyle name="Percent 2 4 3 2 3 4" xfId="1537"/>
    <cellStyle name="Percent 2 4 3 2 3 5" xfId="4491"/>
    <cellStyle name="Percent 2 4 3 2 4" xfId="2982"/>
    <cellStyle name="Percent 2 4 3 2 5" xfId="2101"/>
    <cellStyle name="Percent 2 4 3 2 6" xfId="1220"/>
    <cellStyle name="Percent 2 4 3 2 7" xfId="3895"/>
    <cellStyle name="Percent 2 4 3 3" xfId="263"/>
    <cellStyle name="Percent 2 4 3 3 2" xfId="537"/>
    <cellStyle name="Percent 2 4 3 3 2 2" xfId="3488"/>
    <cellStyle name="Percent 2 4 3 3 2 3" xfId="2613"/>
    <cellStyle name="Percent 2 4 3 3 2 4" xfId="1732"/>
    <cellStyle name="Percent 2 4 3 3 2 5" xfId="4084"/>
    <cellStyle name="Percent 2 4 3 3 3" xfId="851"/>
    <cellStyle name="Percent 2 4 3 3 3 2" xfId="3209"/>
    <cellStyle name="Percent 2 4 3 3 3 3" xfId="2328"/>
    <cellStyle name="Percent 2 4 3 3 3 4" xfId="1447"/>
    <cellStyle name="Percent 2 4 3 3 3 5" xfId="4401"/>
    <cellStyle name="Percent 2 4 3 3 4" xfId="2892"/>
    <cellStyle name="Percent 2 4 3 3 5" xfId="2011"/>
    <cellStyle name="Percent 2 4 3 3 6" xfId="1130"/>
    <cellStyle name="Percent 2 4 3 3 7" xfId="3805"/>
    <cellStyle name="Percent 2 4 3 4" xfId="378"/>
    <cellStyle name="Percent 2 4 3 4 2" xfId="758"/>
    <cellStyle name="Percent 2 4 3 4 2 2" xfId="3116"/>
    <cellStyle name="Percent 2 4 3 4 2 3" xfId="4308"/>
    <cellStyle name="Percent 2 4 3 4 3" xfId="2235"/>
    <cellStyle name="Percent 2 4 3 4 4" xfId="1354"/>
    <cellStyle name="Percent 2 4 3 4 5" xfId="3712"/>
    <cellStyle name="Percent 2 4 3 5" xfId="441"/>
    <cellStyle name="Percent 2 4 3 5 2" xfId="3395"/>
    <cellStyle name="Percent 2 4 3 5 3" xfId="2517"/>
    <cellStyle name="Percent 2 4 3 5 4" xfId="1636"/>
    <cellStyle name="Percent 2 4 3 5 5" xfId="3991"/>
    <cellStyle name="Percent 2 4 3 6" xfId="704"/>
    <cellStyle name="Percent 2 4 3 6 2" xfId="3062"/>
    <cellStyle name="Percent 2 4 3 6 3" xfId="2181"/>
    <cellStyle name="Percent 2 4 3 6 4" xfId="1300"/>
    <cellStyle name="Percent 2 4 3 6 5" xfId="4254"/>
    <cellStyle name="Percent 2 4 3 7" xfId="2799"/>
    <cellStyle name="Percent 2 4 3 8" xfId="1918"/>
    <cellStyle name="Percent 2 4 3 9" xfId="1037"/>
    <cellStyle name="Percent 2 4 4" xfId="100"/>
    <cellStyle name="Percent 2 4 4 2" xfId="187"/>
    <cellStyle name="Percent 2 4 4 2 2" xfId="639"/>
    <cellStyle name="Percent 2 4 4 2 2 2" xfId="3599"/>
    <cellStyle name="Percent 2 4 4 2 2 3" xfId="2724"/>
    <cellStyle name="Percent 2 4 4 2 2 4" xfId="1843"/>
    <cellStyle name="Percent 2 4 4 2 2 5" xfId="4195"/>
    <cellStyle name="Percent 2 4 4 2 3" xfId="962"/>
    <cellStyle name="Percent 2 4 4 2 3 2" xfId="3320"/>
    <cellStyle name="Percent 2 4 4 2 3 3" xfId="2439"/>
    <cellStyle name="Percent 2 4 4 2 3 4" xfId="1558"/>
    <cellStyle name="Percent 2 4 4 2 3 5" xfId="4512"/>
    <cellStyle name="Percent 2 4 4 2 4" xfId="3003"/>
    <cellStyle name="Percent 2 4 4 2 5" xfId="2122"/>
    <cellStyle name="Percent 2 4 4 2 6" xfId="1241"/>
    <cellStyle name="Percent 2 4 4 2 7" xfId="3916"/>
    <cellStyle name="Percent 2 4 4 3" xfId="289"/>
    <cellStyle name="Percent 2 4 4 3 2" xfId="554"/>
    <cellStyle name="Percent 2 4 4 3 2 2" xfId="3514"/>
    <cellStyle name="Percent 2 4 4 3 2 3" xfId="2639"/>
    <cellStyle name="Percent 2 4 4 3 2 4" xfId="1758"/>
    <cellStyle name="Percent 2 4 4 3 2 5" xfId="4110"/>
    <cellStyle name="Percent 2 4 4 3 3" xfId="877"/>
    <cellStyle name="Percent 2 4 4 3 3 2" xfId="3235"/>
    <cellStyle name="Percent 2 4 4 3 3 3" xfId="2354"/>
    <cellStyle name="Percent 2 4 4 3 3 4" xfId="1473"/>
    <cellStyle name="Percent 2 4 4 3 3 5" xfId="4427"/>
    <cellStyle name="Percent 2 4 4 3 4" xfId="2918"/>
    <cellStyle name="Percent 2 4 4 3 5" xfId="2037"/>
    <cellStyle name="Percent 2 4 4 3 6" xfId="1156"/>
    <cellStyle name="Percent 2 4 4 3 7" xfId="3831"/>
    <cellStyle name="Percent 2 4 4 4" xfId="462"/>
    <cellStyle name="Percent 2 4 4 4 2" xfId="3416"/>
    <cellStyle name="Percent 2 4 4 4 3" xfId="2538"/>
    <cellStyle name="Percent 2 4 4 4 4" xfId="1657"/>
    <cellStyle name="Percent 2 4 4 4 5" xfId="4012"/>
    <cellStyle name="Percent 2 4 4 5" xfId="779"/>
    <cellStyle name="Percent 2 4 4 5 2" xfId="3137"/>
    <cellStyle name="Percent 2 4 4 5 3" xfId="2256"/>
    <cellStyle name="Percent 2 4 4 5 4" xfId="1375"/>
    <cellStyle name="Percent 2 4 4 5 5" xfId="4329"/>
    <cellStyle name="Percent 2 4 4 6" xfId="2820"/>
    <cellStyle name="Percent 2 4 4 7" xfId="1939"/>
    <cellStyle name="Percent 2 4 4 8" xfId="1058"/>
    <cellStyle name="Percent 2 4 4 9" xfId="3733"/>
    <cellStyle name="Percent 2 4 5" xfId="110"/>
    <cellStyle name="Percent 2 4 5 2" xfId="211"/>
    <cellStyle name="Percent 2 4 5 2 2" xfId="660"/>
    <cellStyle name="Percent 2 4 5 2 2 2" xfId="3620"/>
    <cellStyle name="Percent 2 4 5 2 2 3" xfId="2745"/>
    <cellStyle name="Percent 2 4 5 2 2 4" xfId="1864"/>
    <cellStyle name="Percent 2 4 5 2 2 5" xfId="4216"/>
    <cellStyle name="Percent 2 4 5 2 3" xfId="983"/>
    <cellStyle name="Percent 2 4 5 2 3 2" xfId="3341"/>
    <cellStyle name="Percent 2 4 5 2 3 3" xfId="2460"/>
    <cellStyle name="Percent 2 4 5 2 3 4" xfId="1579"/>
    <cellStyle name="Percent 2 4 5 2 3 5" xfId="4533"/>
    <cellStyle name="Percent 2 4 5 2 4" xfId="3024"/>
    <cellStyle name="Percent 2 4 5 2 5" xfId="2143"/>
    <cellStyle name="Percent 2 4 5 2 6" xfId="1262"/>
    <cellStyle name="Percent 2 4 5 2 7" xfId="3937"/>
    <cellStyle name="Percent 2 4 5 3" xfId="299"/>
    <cellStyle name="Percent 2 4 5 3 2" xfId="564"/>
    <cellStyle name="Percent 2 4 5 3 2 2" xfId="3524"/>
    <cellStyle name="Percent 2 4 5 3 2 3" xfId="2649"/>
    <cellStyle name="Percent 2 4 5 3 2 4" xfId="1768"/>
    <cellStyle name="Percent 2 4 5 3 2 5" xfId="4120"/>
    <cellStyle name="Percent 2 4 5 3 3" xfId="887"/>
    <cellStyle name="Percent 2 4 5 3 3 2" xfId="3245"/>
    <cellStyle name="Percent 2 4 5 3 3 3" xfId="2364"/>
    <cellStyle name="Percent 2 4 5 3 3 4" xfId="1483"/>
    <cellStyle name="Percent 2 4 5 3 3 5" xfId="4437"/>
    <cellStyle name="Percent 2 4 5 3 4" xfId="2928"/>
    <cellStyle name="Percent 2 4 5 3 5" xfId="2047"/>
    <cellStyle name="Percent 2 4 5 3 6" xfId="1166"/>
    <cellStyle name="Percent 2 4 5 3 7" xfId="3841"/>
    <cellStyle name="Percent 2 4 5 4" xfId="486"/>
    <cellStyle name="Percent 2 4 5 4 2" xfId="3437"/>
    <cellStyle name="Percent 2 4 5 4 3" xfId="2562"/>
    <cellStyle name="Percent 2 4 5 4 4" xfId="1681"/>
    <cellStyle name="Percent 2 4 5 4 5" xfId="4033"/>
    <cellStyle name="Percent 2 4 5 5" xfId="800"/>
    <cellStyle name="Percent 2 4 5 5 2" xfId="3158"/>
    <cellStyle name="Percent 2 4 5 5 3" xfId="2277"/>
    <cellStyle name="Percent 2 4 5 5 4" xfId="1396"/>
    <cellStyle name="Percent 2 4 5 5 5" xfId="4350"/>
    <cellStyle name="Percent 2 4 5 6" xfId="2841"/>
    <cellStyle name="Percent 2 4 5 7" xfId="1960"/>
    <cellStyle name="Percent 2 4 5 8" xfId="1079"/>
    <cellStyle name="Percent 2 4 5 9" xfId="3754"/>
    <cellStyle name="Percent 2 4 6" xfId="154"/>
    <cellStyle name="Percent 2 4 6 2" xfId="320"/>
    <cellStyle name="Percent 2 4 6 2 2" xfId="606"/>
    <cellStyle name="Percent 2 4 6 2 2 2" xfId="3566"/>
    <cellStyle name="Percent 2 4 6 2 2 3" xfId="2691"/>
    <cellStyle name="Percent 2 4 6 2 2 4" xfId="1810"/>
    <cellStyle name="Percent 2 4 6 2 2 5" xfId="4162"/>
    <cellStyle name="Percent 2 4 6 2 3" xfId="929"/>
    <cellStyle name="Percent 2 4 6 2 3 2" xfId="3287"/>
    <cellStyle name="Percent 2 4 6 2 3 3" xfId="2406"/>
    <cellStyle name="Percent 2 4 6 2 3 4" xfId="1525"/>
    <cellStyle name="Percent 2 4 6 2 3 5" xfId="4479"/>
    <cellStyle name="Percent 2 4 6 2 4" xfId="2970"/>
    <cellStyle name="Percent 2 4 6 2 5" xfId="2089"/>
    <cellStyle name="Percent 2 4 6 2 6" xfId="1208"/>
    <cellStyle name="Percent 2 4 6 2 7" xfId="3883"/>
    <cellStyle name="Percent 2 4 6 3" xfId="429"/>
    <cellStyle name="Percent 2 4 6 3 2" xfId="3383"/>
    <cellStyle name="Percent 2 4 6 3 3" xfId="2505"/>
    <cellStyle name="Percent 2 4 6 3 4" xfId="1624"/>
    <cellStyle name="Percent 2 4 6 3 5" xfId="3979"/>
    <cellStyle name="Percent 2 4 6 4" xfId="746"/>
    <cellStyle name="Percent 2 4 6 4 2" xfId="3104"/>
    <cellStyle name="Percent 2 4 6 4 3" xfId="2223"/>
    <cellStyle name="Percent 2 4 6 4 4" xfId="1342"/>
    <cellStyle name="Percent 2 4 6 4 5" xfId="4296"/>
    <cellStyle name="Percent 2 4 6 5" xfId="2787"/>
    <cellStyle name="Percent 2 4 6 6" xfId="1906"/>
    <cellStyle name="Percent 2 4 6 7" xfId="1025"/>
    <cellStyle name="Percent 2 4 6 8" xfId="3700"/>
    <cellStyle name="Percent 2 4 7" xfId="132"/>
    <cellStyle name="Percent 2 4 7 2" xfId="585"/>
    <cellStyle name="Percent 2 4 7 2 2" xfId="3545"/>
    <cellStyle name="Percent 2 4 7 2 3" xfId="2670"/>
    <cellStyle name="Percent 2 4 7 2 4" xfId="1789"/>
    <cellStyle name="Percent 2 4 7 2 5" xfId="4141"/>
    <cellStyle name="Percent 2 4 7 3" xfId="908"/>
    <cellStyle name="Percent 2 4 7 3 2" xfId="3266"/>
    <cellStyle name="Percent 2 4 7 3 3" xfId="2385"/>
    <cellStyle name="Percent 2 4 7 3 4" xfId="1504"/>
    <cellStyle name="Percent 2 4 7 3 5" xfId="4458"/>
    <cellStyle name="Percent 2 4 7 4" xfId="2949"/>
    <cellStyle name="Percent 2 4 7 5" xfId="2068"/>
    <cellStyle name="Percent 2 4 7 6" xfId="1187"/>
    <cellStyle name="Percent 2 4 7 7" xfId="3862"/>
    <cellStyle name="Percent 2 4 8" xfId="233"/>
    <cellStyle name="Percent 2 4 8 2" xfId="507"/>
    <cellStyle name="Percent 2 4 8 2 2" xfId="3458"/>
    <cellStyle name="Percent 2 4 8 2 3" xfId="2583"/>
    <cellStyle name="Percent 2 4 8 2 4" xfId="1702"/>
    <cellStyle name="Percent 2 4 8 2 5" xfId="4054"/>
    <cellStyle name="Percent 2 4 8 3" xfId="821"/>
    <cellStyle name="Percent 2 4 8 3 2" xfId="3179"/>
    <cellStyle name="Percent 2 4 8 3 3" xfId="2298"/>
    <cellStyle name="Percent 2 4 8 3 4" xfId="1417"/>
    <cellStyle name="Percent 2 4 8 3 5" xfId="4371"/>
    <cellStyle name="Percent 2 4 8 4" xfId="2862"/>
    <cellStyle name="Percent 2 4 8 5" xfId="1981"/>
    <cellStyle name="Percent 2 4 8 6" xfId="1100"/>
    <cellStyle name="Percent 2 4 8 7" xfId="3775"/>
    <cellStyle name="Percent 2 4 9" xfId="354"/>
    <cellStyle name="Percent 2 4 9 2" xfId="725"/>
    <cellStyle name="Percent 2 4 9 2 2" xfId="3083"/>
    <cellStyle name="Percent 2 4 9 2 3" xfId="4275"/>
    <cellStyle name="Percent 2 4 9 3" xfId="2202"/>
    <cellStyle name="Percent 2 4 9 4" xfId="1321"/>
    <cellStyle name="Percent 2 4 9 5" xfId="3679"/>
    <cellStyle name="Percent 2 5" xfId="49"/>
    <cellStyle name="Percent 2 5 10" xfId="1031"/>
    <cellStyle name="Percent 2 5 11" xfId="3652"/>
    <cellStyle name="Percent 2 5 2" xfId="89"/>
    <cellStyle name="Percent 2 5 2 2" xfId="278"/>
    <cellStyle name="Percent 2 5 2 2 2" xfId="3503"/>
    <cellStyle name="Percent 2 5 2 2 3" xfId="2628"/>
    <cellStyle name="Percent 2 5 2 2 4" xfId="1747"/>
    <cellStyle name="Percent 2 5 2 2 5" xfId="4099"/>
    <cellStyle name="Percent 2 5 2 3" xfId="866"/>
    <cellStyle name="Percent 2 5 2 3 2" xfId="3224"/>
    <cellStyle name="Percent 2 5 2 3 3" xfId="2343"/>
    <cellStyle name="Percent 2 5 2 3 4" xfId="1462"/>
    <cellStyle name="Percent 2 5 2 3 5" xfId="4416"/>
    <cellStyle name="Percent 2 5 2 4" xfId="2907"/>
    <cellStyle name="Percent 2 5 2 5" xfId="2026"/>
    <cellStyle name="Percent 2 5 2 6" xfId="1145"/>
    <cellStyle name="Percent 2 5 2 7" xfId="3820"/>
    <cellStyle name="Percent 2 5 3" xfId="160"/>
    <cellStyle name="Percent 2 5 3 2" xfId="612"/>
    <cellStyle name="Percent 2 5 3 2 2" xfId="3572"/>
    <cellStyle name="Percent 2 5 3 2 3" xfId="2697"/>
    <cellStyle name="Percent 2 5 3 2 4" xfId="1816"/>
    <cellStyle name="Percent 2 5 3 2 5" xfId="4168"/>
    <cellStyle name="Percent 2 5 3 3" xfId="935"/>
    <cellStyle name="Percent 2 5 3 3 2" xfId="3293"/>
    <cellStyle name="Percent 2 5 3 3 3" xfId="2412"/>
    <cellStyle name="Percent 2 5 3 3 4" xfId="1531"/>
    <cellStyle name="Percent 2 5 3 3 5" xfId="4485"/>
    <cellStyle name="Percent 2 5 3 4" xfId="2976"/>
    <cellStyle name="Percent 2 5 3 5" xfId="2095"/>
    <cellStyle name="Percent 2 5 3 6" xfId="1214"/>
    <cellStyle name="Percent 2 5 3 7" xfId="3889"/>
    <cellStyle name="Percent 2 5 4" xfId="242"/>
    <cellStyle name="Percent 2 5 4 2" xfId="516"/>
    <cellStyle name="Percent 2 5 4 2 2" xfId="3467"/>
    <cellStyle name="Percent 2 5 4 2 3" xfId="2592"/>
    <cellStyle name="Percent 2 5 4 2 4" xfId="1711"/>
    <cellStyle name="Percent 2 5 4 2 5" xfId="4063"/>
    <cellStyle name="Percent 2 5 4 3" xfId="830"/>
    <cellStyle name="Percent 2 5 4 3 2" xfId="3188"/>
    <cellStyle name="Percent 2 5 4 3 3" xfId="2307"/>
    <cellStyle name="Percent 2 5 4 3 4" xfId="1426"/>
    <cellStyle name="Percent 2 5 4 3 5" xfId="4380"/>
    <cellStyle name="Percent 2 5 4 4" xfId="2871"/>
    <cellStyle name="Percent 2 5 4 5" xfId="1990"/>
    <cellStyle name="Percent 2 5 4 6" xfId="1109"/>
    <cellStyle name="Percent 2 5 4 7" xfId="3784"/>
    <cellStyle name="Percent 2 5 5" xfId="372"/>
    <cellStyle name="Percent 2 5 5 2" xfId="752"/>
    <cellStyle name="Percent 2 5 5 2 2" xfId="3110"/>
    <cellStyle name="Percent 2 5 5 2 3" xfId="4302"/>
    <cellStyle name="Percent 2 5 5 3" xfId="2229"/>
    <cellStyle name="Percent 2 5 5 4" xfId="1348"/>
    <cellStyle name="Percent 2 5 5 5" xfId="3706"/>
    <cellStyle name="Percent 2 5 6" xfId="435"/>
    <cellStyle name="Percent 2 5 6 2" xfId="3389"/>
    <cellStyle name="Percent 2 5 6 3" xfId="2511"/>
    <cellStyle name="Percent 2 5 6 4" xfId="1630"/>
    <cellStyle name="Percent 2 5 6 5" xfId="3985"/>
    <cellStyle name="Percent 2 5 7" xfId="698"/>
    <cellStyle name="Percent 2 5 7 2" xfId="3056"/>
    <cellStyle name="Percent 2 5 7 3" xfId="2175"/>
    <cellStyle name="Percent 2 5 7 4" xfId="1294"/>
    <cellStyle name="Percent 2 5 7 5" xfId="4248"/>
    <cellStyle name="Percent 2 5 8" xfId="2793"/>
    <cellStyle name="Percent 2 5 9" xfId="1912"/>
    <cellStyle name="Percent 2 6" xfId="64"/>
    <cellStyle name="Percent 2 6 2" xfId="181"/>
    <cellStyle name="Percent 2 6 2 2" xfId="633"/>
    <cellStyle name="Percent 2 6 2 2 2" xfId="3593"/>
    <cellStyle name="Percent 2 6 2 2 3" xfId="2718"/>
    <cellStyle name="Percent 2 6 2 2 4" xfId="1837"/>
    <cellStyle name="Percent 2 6 2 2 5" xfId="4189"/>
    <cellStyle name="Percent 2 6 2 3" xfId="956"/>
    <cellStyle name="Percent 2 6 2 3 2" xfId="3314"/>
    <cellStyle name="Percent 2 6 2 3 3" xfId="2433"/>
    <cellStyle name="Percent 2 6 2 3 4" xfId="1552"/>
    <cellStyle name="Percent 2 6 2 3 5" xfId="4506"/>
    <cellStyle name="Percent 2 6 2 4" xfId="2997"/>
    <cellStyle name="Percent 2 6 2 5" xfId="2116"/>
    <cellStyle name="Percent 2 6 2 6" xfId="1235"/>
    <cellStyle name="Percent 2 6 2 7" xfId="3910"/>
    <cellStyle name="Percent 2 6 3" xfId="257"/>
    <cellStyle name="Percent 2 6 3 2" xfId="531"/>
    <cellStyle name="Percent 2 6 3 2 2" xfId="3482"/>
    <cellStyle name="Percent 2 6 3 2 3" xfId="2607"/>
    <cellStyle name="Percent 2 6 3 2 4" xfId="1726"/>
    <cellStyle name="Percent 2 6 3 2 5" xfId="4078"/>
    <cellStyle name="Percent 2 6 3 3" xfId="845"/>
    <cellStyle name="Percent 2 6 3 3 2" xfId="3203"/>
    <cellStyle name="Percent 2 6 3 3 3" xfId="2322"/>
    <cellStyle name="Percent 2 6 3 3 4" xfId="1441"/>
    <cellStyle name="Percent 2 6 3 3 5" xfId="4395"/>
    <cellStyle name="Percent 2 6 3 4" xfId="2886"/>
    <cellStyle name="Percent 2 6 3 5" xfId="2005"/>
    <cellStyle name="Percent 2 6 3 6" xfId="1124"/>
    <cellStyle name="Percent 2 6 3 7" xfId="3799"/>
    <cellStyle name="Percent 2 6 4" xfId="456"/>
    <cellStyle name="Percent 2 6 4 2" xfId="3410"/>
    <cellStyle name="Percent 2 6 4 3" xfId="2532"/>
    <cellStyle name="Percent 2 6 4 4" xfId="1651"/>
    <cellStyle name="Percent 2 6 4 5" xfId="4006"/>
    <cellStyle name="Percent 2 6 5" xfId="773"/>
    <cellStyle name="Percent 2 6 5 2" xfId="3131"/>
    <cellStyle name="Percent 2 6 5 3" xfId="2250"/>
    <cellStyle name="Percent 2 6 5 4" xfId="1369"/>
    <cellStyle name="Percent 2 6 5 5" xfId="4323"/>
    <cellStyle name="Percent 2 6 6" xfId="2814"/>
    <cellStyle name="Percent 2 6 7" xfId="1933"/>
    <cellStyle name="Percent 2 6 8" xfId="1052"/>
    <cellStyle name="Percent 2 6 9" xfId="3727"/>
    <cellStyle name="Percent 2 7" xfId="104"/>
    <cellStyle name="Percent 2 7 2" xfId="202"/>
    <cellStyle name="Percent 2 7 2 2" xfId="654"/>
    <cellStyle name="Percent 2 7 2 2 2" xfId="3614"/>
    <cellStyle name="Percent 2 7 2 2 3" xfId="2739"/>
    <cellStyle name="Percent 2 7 2 2 4" xfId="1858"/>
    <cellStyle name="Percent 2 7 2 2 5" xfId="4210"/>
    <cellStyle name="Percent 2 7 2 3" xfId="977"/>
    <cellStyle name="Percent 2 7 2 3 2" xfId="3335"/>
    <cellStyle name="Percent 2 7 2 3 3" xfId="2454"/>
    <cellStyle name="Percent 2 7 2 3 4" xfId="1573"/>
    <cellStyle name="Percent 2 7 2 3 5" xfId="4527"/>
    <cellStyle name="Percent 2 7 2 4" xfId="3018"/>
    <cellStyle name="Percent 2 7 2 5" xfId="2137"/>
    <cellStyle name="Percent 2 7 2 6" xfId="1256"/>
    <cellStyle name="Percent 2 7 2 7" xfId="3931"/>
    <cellStyle name="Percent 2 7 3" xfId="293"/>
    <cellStyle name="Percent 2 7 3 2" xfId="558"/>
    <cellStyle name="Percent 2 7 3 2 2" xfId="3518"/>
    <cellStyle name="Percent 2 7 3 2 3" xfId="2643"/>
    <cellStyle name="Percent 2 7 3 2 4" xfId="1762"/>
    <cellStyle name="Percent 2 7 3 2 5" xfId="4114"/>
    <cellStyle name="Percent 2 7 3 3" xfId="881"/>
    <cellStyle name="Percent 2 7 3 3 2" xfId="3239"/>
    <cellStyle name="Percent 2 7 3 3 3" xfId="2358"/>
    <cellStyle name="Percent 2 7 3 3 4" xfId="1477"/>
    <cellStyle name="Percent 2 7 3 3 5" xfId="4431"/>
    <cellStyle name="Percent 2 7 3 4" xfId="2922"/>
    <cellStyle name="Percent 2 7 3 5" xfId="2041"/>
    <cellStyle name="Percent 2 7 3 6" xfId="1160"/>
    <cellStyle name="Percent 2 7 3 7" xfId="3835"/>
    <cellStyle name="Percent 2 7 4" xfId="477"/>
    <cellStyle name="Percent 2 7 4 2" xfId="3431"/>
    <cellStyle name="Percent 2 7 4 3" xfId="2553"/>
    <cellStyle name="Percent 2 7 4 4" xfId="1672"/>
    <cellStyle name="Percent 2 7 4 5" xfId="4027"/>
    <cellStyle name="Percent 2 7 5" xfId="794"/>
    <cellStyle name="Percent 2 7 5 2" xfId="3152"/>
    <cellStyle name="Percent 2 7 5 3" xfId="2271"/>
    <cellStyle name="Percent 2 7 5 4" xfId="1390"/>
    <cellStyle name="Percent 2 7 5 5" xfId="4344"/>
    <cellStyle name="Percent 2 7 6" xfId="2835"/>
    <cellStyle name="Percent 2 7 7" xfId="1954"/>
    <cellStyle name="Percent 2 7 8" xfId="1073"/>
    <cellStyle name="Percent 2 7 9" xfId="3748"/>
    <cellStyle name="Percent 2 8" xfId="148"/>
    <cellStyle name="Percent 2 8 2" xfId="314"/>
    <cellStyle name="Percent 2 8 2 2" xfId="600"/>
    <cellStyle name="Percent 2 8 2 2 2" xfId="3560"/>
    <cellStyle name="Percent 2 8 2 2 3" xfId="2685"/>
    <cellStyle name="Percent 2 8 2 2 4" xfId="1804"/>
    <cellStyle name="Percent 2 8 2 2 5" xfId="4156"/>
    <cellStyle name="Percent 2 8 2 3" xfId="923"/>
    <cellStyle name="Percent 2 8 2 3 2" xfId="3281"/>
    <cellStyle name="Percent 2 8 2 3 3" xfId="2400"/>
    <cellStyle name="Percent 2 8 2 3 4" xfId="1519"/>
    <cellStyle name="Percent 2 8 2 3 5" xfId="4473"/>
    <cellStyle name="Percent 2 8 2 4" xfId="2964"/>
    <cellStyle name="Percent 2 8 2 5" xfId="2083"/>
    <cellStyle name="Percent 2 8 2 6" xfId="1202"/>
    <cellStyle name="Percent 2 8 2 7" xfId="3877"/>
    <cellStyle name="Percent 2 8 3" xfId="423"/>
    <cellStyle name="Percent 2 8 3 2" xfId="3377"/>
    <cellStyle name="Percent 2 8 3 3" xfId="2499"/>
    <cellStyle name="Percent 2 8 3 4" xfId="1618"/>
    <cellStyle name="Percent 2 8 3 5" xfId="3973"/>
    <cellStyle name="Percent 2 8 4" xfId="740"/>
    <cellStyle name="Percent 2 8 4 2" xfId="3098"/>
    <cellStyle name="Percent 2 8 4 3" xfId="2217"/>
    <cellStyle name="Percent 2 8 4 4" xfId="1336"/>
    <cellStyle name="Percent 2 8 4 5" xfId="4290"/>
    <cellStyle name="Percent 2 8 5" xfId="2781"/>
    <cellStyle name="Percent 2 8 6" xfId="1900"/>
    <cellStyle name="Percent 2 8 7" xfId="1019"/>
    <cellStyle name="Percent 2 8 8" xfId="3694"/>
    <cellStyle name="Percent 2 9" xfId="125"/>
    <cellStyle name="Percent 2 9 2" xfId="579"/>
    <cellStyle name="Percent 2 9 2 2" xfId="3539"/>
    <cellStyle name="Percent 2 9 2 3" xfId="2664"/>
    <cellStyle name="Percent 2 9 2 4" xfId="1783"/>
    <cellStyle name="Percent 2 9 2 5" xfId="4135"/>
    <cellStyle name="Percent 2 9 3" xfId="902"/>
    <cellStyle name="Percent 2 9 3 2" xfId="3260"/>
    <cellStyle name="Percent 2 9 3 3" xfId="2379"/>
    <cellStyle name="Percent 2 9 3 4" xfId="1498"/>
    <cellStyle name="Percent 2 9 3 5" xfId="4452"/>
    <cellStyle name="Percent 2 9 4" xfId="2943"/>
    <cellStyle name="Percent 2 9 5" xfId="2062"/>
    <cellStyle name="Percent 2 9 6" xfId="1181"/>
    <cellStyle name="Percent 2 9 7" xfId="3856"/>
    <cellStyle name="Percent 3" xfId="13"/>
    <cellStyle name="Percent 4" xfId="29"/>
    <cellStyle name="Percent 5" xfId="27"/>
    <cellStyle name="Percent 5 2" xfId="42"/>
    <cellStyle name="Percent 5 2 2" xfId="359"/>
    <cellStyle name="Percent 5 3" xfId="207"/>
    <cellStyle name="Percent 5 3 2" xfId="331"/>
    <cellStyle name="Percent 5 3 3" xfId="127"/>
    <cellStyle name="Percent 5 3 4" xfId="482"/>
    <cellStyle name="Percent 5 3 4 2" xfId="2558"/>
    <cellStyle name="Percent 5 3 4 3" xfId="1677"/>
    <cellStyle name="Percent 5 4" xfId="404"/>
    <cellStyle name="Percent 5 4 2" xfId="2480"/>
    <cellStyle name="Percent 5 4 3" xfId="1599"/>
    <cellStyle name="Percent 5 5" xfId="4546"/>
    <cellStyle name="Percent 5 5 2" xfId="4548"/>
    <cellStyle name="Percent 6" xfId="32"/>
    <cellStyle name="Percent 6 2" xfId="350"/>
    <cellStyle name="Percent 7" xfId="45"/>
    <cellStyle name="Percent 7 10" xfId="337"/>
    <cellStyle name="Percent 7 10 2" xfId="2771"/>
    <cellStyle name="Percent 7 11" xfId="1890"/>
    <cellStyle name="Percent 7 12" xfId="1009"/>
    <cellStyle name="Percent 7 2" xfId="60"/>
    <cellStyle name="Percent 7 2 10" xfId="1063"/>
    <cellStyle name="Percent 7 2 11" xfId="3642"/>
    <cellStyle name="Percent 7 2 2" xfId="94"/>
    <cellStyle name="Percent 7 2 2 2" xfId="283"/>
    <cellStyle name="Percent 7 2 2 2 2" xfId="3508"/>
    <cellStyle name="Percent 7 2 2 2 3" xfId="2633"/>
    <cellStyle name="Percent 7 2 2 2 4" xfId="1752"/>
    <cellStyle name="Percent 7 2 2 2 5" xfId="4104"/>
    <cellStyle name="Percent 7 2 2 3" xfId="871"/>
    <cellStyle name="Percent 7 2 2 3 2" xfId="3229"/>
    <cellStyle name="Percent 7 2 2 3 3" xfId="2348"/>
    <cellStyle name="Percent 7 2 2 3 4" xfId="1467"/>
    <cellStyle name="Percent 7 2 2 3 5" xfId="4421"/>
    <cellStyle name="Percent 7 2 2 4" xfId="2912"/>
    <cellStyle name="Percent 7 2 2 5" xfId="2031"/>
    <cellStyle name="Percent 7 2 2 6" xfId="1150"/>
    <cellStyle name="Percent 7 2 2 7" xfId="3825"/>
    <cellStyle name="Percent 7 2 3" xfId="192"/>
    <cellStyle name="Percent 7 2 3 2" xfId="644"/>
    <cellStyle name="Percent 7 2 3 2 2" xfId="3604"/>
    <cellStyle name="Percent 7 2 3 2 3" xfId="2729"/>
    <cellStyle name="Percent 7 2 3 2 4" xfId="1848"/>
    <cellStyle name="Percent 7 2 3 2 5" xfId="4200"/>
    <cellStyle name="Percent 7 2 3 3" xfId="967"/>
    <cellStyle name="Percent 7 2 3 3 2" xfId="3325"/>
    <cellStyle name="Percent 7 2 3 3 3" xfId="2444"/>
    <cellStyle name="Percent 7 2 3 3 4" xfId="1563"/>
    <cellStyle name="Percent 7 2 3 3 5" xfId="4517"/>
    <cellStyle name="Percent 7 2 3 4" xfId="3008"/>
    <cellStyle name="Percent 7 2 3 5" xfId="2127"/>
    <cellStyle name="Percent 7 2 3 6" xfId="1246"/>
    <cellStyle name="Percent 7 2 3 7" xfId="3921"/>
    <cellStyle name="Percent 7 2 4" xfId="253"/>
    <cellStyle name="Percent 7 2 4 2" xfId="527"/>
    <cellStyle name="Percent 7 2 4 2 2" xfId="3478"/>
    <cellStyle name="Percent 7 2 4 2 3" xfId="2603"/>
    <cellStyle name="Percent 7 2 4 2 4" xfId="1722"/>
    <cellStyle name="Percent 7 2 4 2 5" xfId="4074"/>
    <cellStyle name="Percent 7 2 4 3" xfId="841"/>
    <cellStyle name="Percent 7 2 4 3 2" xfId="3199"/>
    <cellStyle name="Percent 7 2 4 3 3" xfId="2318"/>
    <cellStyle name="Percent 7 2 4 3 4" xfId="1437"/>
    <cellStyle name="Percent 7 2 4 3 5" xfId="4391"/>
    <cellStyle name="Percent 7 2 4 4" xfId="2882"/>
    <cellStyle name="Percent 7 2 4 5" xfId="2001"/>
    <cellStyle name="Percent 7 2 4 6" xfId="1120"/>
    <cellStyle name="Percent 7 2 4 7" xfId="3795"/>
    <cellStyle name="Percent 7 2 5" xfId="386"/>
    <cellStyle name="Percent 7 2 5 2" xfId="784"/>
    <cellStyle name="Percent 7 2 5 2 2" xfId="3142"/>
    <cellStyle name="Percent 7 2 5 2 3" xfId="4334"/>
    <cellStyle name="Percent 7 2 5 3" xfId="2261"/>
    <cellStyle name="Percent 7 2 5 4" xfId="1380"/>
    <cellStyle name="Percent 7 2 5 5" xfId="3738"/>
    <cellStyle name="Percent 7 2 6" xfId="467"/>
    <cellStyle name="Percent 7 2 6 2" xfId="3421"/>
    <cellStyle name="Percent 7 2 6 3" xfId="2543"/>
    <cellStyle name="Percent 7 2 6 4" xfId="1662"/>
    <cellStyle name="Percent 7 2 6 5" xfId="4017"/>
    <cellStyle name="Percent 7 2 7" xfId="685"/>
    <cellStyle name="Percent 7 2 7 2" xfId="3046"/>
    <cellStyle name="Percent 7 2 7 3" xfId="2165"/>
    <cellStyle name="Percent 7 2 7 4" xfId="1284"/>
    <cellStyle name="Percent 7 2 7 5" xfId="4238"/>
    <cellStyle name="Percent 7 2 8" xfId="2825"/>
    <cellStyle name="Percent 7 2 9" xfId="1944"/>
    <cellStyle name="Percent 7 3" xfId="75"/>
    <cellStyle name="Percent 7 3 2" xfId="216"/>
    <cellStyle name="Percent 7 3 2 2" xfId="665"/>
    <cellStyle name="Percent 7 3 2 2 2" xfId="3625"/>
    <cellStyle name="Percent 7 3 2 2 3" xfId="2750"/>
    <cellStyle name="Percent 7 3 2 2 4" xfId="1869"/>
    <cellStyle name="Percent 7 3 2 2 5" xfId="4221"/>
    <cellStyle name="Percent 7 3 2 3" xfId="988"/>
    <cellStyle name="Percent 7 3 2 3 2" xfId="3346"/>
    <cellStyle name="Percent 7 3 2 3 3" xfId="2465"/>
    <cellStyle name="Percent 7 3 2 3 4" xfId="1584"/>
    <cellStyle name="Percent 7 3 2 3 5" xfId="4538"/>
    <cellStyle name="Percent 7 3 2 4" xfId="3029"/>
    <cellStyle name="Percent 7 3 2 5" xfId="2148"/>
    <cellStyle name="Percent 7 3 2 6" xfId="1267"/>
    <cellStyle name="Percent 7 3 2 7" xfId="3942"/>
    <cellStyle name="Percent 7 3 3" xfId="268"/>
    <cellStyle name="Percent 7 3 3 2" xfId="542"/>
    <cellStyle name="Percent 7 3 3 2 2" xfId="3493"/>
    <cellStyle name="Percent 7 3 3 2 3" xfId="2618"/>
    <cellStyle name="Percent 7 3 3 2 4" xfId="1737"/>
    <cellStyle name="Percent 7 3 3 2 5" xfId="4089"/>
    <cellStyle name="Percent 7 3 3 3" xfId="856"/>
    <cellStyle name="Percent 7 3 3 3 2" xfId="3214"/>
    <cellStyle name="Percent 7 3 3 3 3" xfId="2333"/>
    <cellStyle name="Percent 7 3 3 3 4" xfId="1452"/>
    <cellStyle name="Percent 7 3 3 3 5" xfId="4406"/>
    <cellStyle name="Percent 7 3 3 4" xfId="2897"/>
    <cellStyle name="Percent 7 3 3 5" xfId="2016"/>
    <cellStyle name="Percent 7 3 3 6" xfId="1135"/>
    <cellStyle name="Percent 7 3 3 7" xfId="3810"/>
    <cellStyle name="Percent 7 3 4" xfId="395"/>
    <cellStyle name="Percent 7 3 4 2" xfId="805"/>
    <cellStyle name="Percent 7 3 4 2 2" xfId="3163"/>
    <cellStyle name="Percent 7 3 4 2 3" xfId="4355"/>
    <cellStyle name="Percent 7 3 4 3" xfId="2282"/>
    <cellStyle name="Percent 7 3 4 4" xfId="1401"/>
    <cellStyle name="Percent 7 3 4 5" xfId="3759"/>
    <cellStyle name="Percent 7 3 5" xfId="491"/>
    <cellStyle name="Percent 7 3 5 2" xfId="3442"/>
    <cellStyle name="Percent 7 3 5 3" xfId="2567"/>
    <cellStyle name="Percent 7 3 5 4" xfId="1686"/>
    <cellStyle name="Percent 7 3 5 5" xfId="4038"/>
    <cellStyle name="Percent 7 3 6" xfId="694"/>
    <cellStyle name="Percent 7 3 7" xfId="341"/>
    <cellStyle name="Percent 7 3 7 2" xfId="2846"/>
    <cellStyle name="Percent 7 3 8" xfId="1965"/>
    <cellStyle name="Percent 7 3 9" xfId="1084"/>
    <cellStyle name="Percent 7 4" xfId="115"/>
    <cellStyle name="Percent 7 4 10" xfId="3663"/>
    <cellStyle name="Percent 7 4 2" xfId="171"/>
    <cellStyle name="Percent 7 4 2 2" xfId="623"/>
    <cellStyle name="Percent 7 4 2 2 2" xfId="3583"/>
    <cellStyle name="Percent 7 4 2 2 3" xfId="2708"/>
    <cellStyle name="Percent 7 4 2 2 4" xfId="1827"/>
    <cellStyle name="Percent 7 4 2 2 5" xfId="4179"/>
    <cellStyle name="Percent 7 4 2 3" xfId="946"/>
    <cellStyle name="Percent 7 4 2 3 2" xfId="3304"/>
    <cellStyle name="Percent 7 4 2 3 3" xfId="2423"/>
    <cellStyle name="Percent 7 4 2 3 4" xfId="1542"/>
    <cellStyle name="Percent 7 4 2 3 5" xfId="4496"/>
    <cellStyle name="Percent 7 4 2 4" xfId="2987"/>
    <cellStyle name="Percent 7 4 2 5" xfId="2106"/>
    <cellStyle name="Percent 7 4 2 6" xfId="1225"/>
    <cellStyle name="Percent 7 4 2 7" xfId="3900"/>
    <cellStyle name="Percent 7 4 3" xfId="304"/>
    <cellStyle name="Percent 7 4 3 2" xfId="569"/>
    <cellStyle name="Percent 7 4 3 2 2" xfId="3529"/>
    <cellStyle name="Percent 7 4 3 2 3" xfId="2654"/>
    <cellStyle name="Percent 7 4 3 2 4" xfId="1773"/>
    <cellStyle name="Percent 7 4 3 2 5" xfId="4125"/>
    <cellStyle name="Percent 7 4 3 3" xfId="892"/>
    <cellStyle name="Percent 7 4 3 3 2" xfId="3250"/>
    <cellStyle name="Percent 7 4 3 3 3" xfId="2369"/>
    <cellStyle name="Percent 7 4 3 3 4" xfId="1488"/>
    <cellStyle name="Percent 7 4 3 3 5" xfId="4442"/>
    <cellStyle name="Percent 7 4 3 4" xfId="2933"/>
    <cellStyle name="Percent 7 4 3 5" xfId="2052"/>
    <cellStyle name="Percent 7 4 3 6" xfId="1171"/>
    <cellStyle name="Percent 7 4 3 7" xfId="3846"/>
    <cellStyle name="Percent 7 4 4" xfId="383"/>
    <cellStyle name="Percent 7 4 4 2" xfId="763"/>
    <cellStyle name="Percent 7 4 4 2 2" xfId="3121"/>
    <cellStyle name="Percent 7 4 4 2 3" xfId="4313"/>
    <cellStyle name="Percent 7 4 4 3" xfId="2240"/>
    <cellStyle name="Percent 7 4 4 4" xfId="1359"/>
    <cellStyle name="Percent 7 4 4 5" xfId="3717"/>
    <cellStyle name="Percent 7 4 5" xfId="446"/>
    <cellStyle name="Percent 7 4 5 2" xfId="3400"/>
    <cellStyle name="Percent 7 4 5 3" xfId="2522"/>
    <cellStyle name="Percent 7 4 5 4" xfId="1641"/>
    <cellStyle name="Percent 7 4 5 5" xfId="3996"/>
    <cellStyle name="Percent 7 4 6" xfId="709"/>
    <cellStyle name="Percent 7 4 6 2" xfId="3067"/>
    <cellStyle name="Percent 7 4 6 3" xfId="2186"/>
    <cellStyle name="Percent 7 4 6 4" xfId="1305"/>
    <cellStyle name="Percent 7 4 6 5" xfId="4259"/>
    <cellStyle name="Percent 7 4 7" xfId="2804"/>
    <cellStyle name="Percent 7 4 8" xfId="1923"/>
    <cellStyle name="Percent 7 4 9" xfId="1042"/>
    <cellStyle name="Percent 7 5" xfId="138"/>
    <cellStyle name="Percent 7 5 2" xfId="590"/>
    <cellStyle name="Percent 7 5 2 2" xfId="3550"/>
    <cellStyle name="Percent 7 5 2 3" xfId="2675"/>
    <cellStyle name="Percent 7 5 2 4" xfId="1794"/>
    <cellStyle name="Percent 7 5 2 5" xfId="4146"/>
    <cellStyle name="Percent 7 5 3" xfId="913"/>
    <cellStyle name="Percent 7 5 3 2" xfId="3271"/>
    <cellStyle name="Percent 7 5 3 3" xfId="2390"/>
    <cellStyle name="Percent 7 5 3 4" xfId="1509"/>
    <cellStyle name="Percent 7 5 3 5" xfId="4463"/>
    <cellStyle name="Percent 7 5 4" xfId="2954"/>
    <cellStyle name="Percent 7 5 5" xfId="2073"/>
    <cellStyle name="Percent 7 5 6" xfId="1192"/>
    <cellStyle name="Percent 7 5 7" xfId="3867"/>
    <cellStyle name="Percent 7 6" xfId="238"/>
    <cellStyle name="Percent 7 6 2" xfId="512"/>
    <cellStyle name="Percent 7 6 2 2" xfId="3463"/>
    <cellStyle name="Percent 7 6 2 3" xfId="2588"/>
    <cellStyle name="Percent 7 6 2 4" xfId="1707"/>
    <cellStyle name="Percent 7 6 2 5" xfId="4059"/>
    <cellStyle name="Percent 7 6 3" xfId="826"/>
    <cellStyle name="Percent 7 6 3 2" xfId="3184"/>
    <cellStyle name="Percent 7 6 3 3" xfId="2303"/>
    <cellStyle name="Percent 7 6 3 4" xfId="1422"/>
    <cellStyle name="Percent 7 6 3 5" xfId="4376"/>
    <cellStyle name="Percent 7 6 4" xfId="2867"/>
    <cellStyle name="Percent 7 6 5" xfId="1986"/>
    <cellStyle name="Percent 7 6 6" xfId="1105"/>
    <cellStyle name="Percent 7 6 7" xfId="3780"/>
    <cellStyle name="Percent 7 7" xfId="362"/>
    <cellStyle name="Percent 7 7 2" xfId="730"/>
    <cellStyle name="Percent 7 7 2 2" xfId="3088"/>
    <cellStyle name="Percent 7 7 2 3" xfId="4280"/>
    <cellStyle name="Percent 7 7 3" xfId="2207"/>
    <cellStyle name="Percent 7 7 4" xfId="1326"/>
    <cellStyle name="Percent 7 7 5" xfId="3684"/>
    <cellStyle name="Percent 7 8" xfId="413"/>
    <cellStyle name="Percent 7 8 2" xfId="3367"/>
    <cellStyle name="Percent 7 8 3" xfId="2489"/>
    <cellStyle name="Percent 7 8 4" xfId="1608"/>
    <cellStyle name="Percent 7 8 5" xfId="3963"/>
    <cellStyle name="Percent 7 9" xfId="679"/>
    <cellStyle name="Percent 8" xfId="84"/>
    <cellStyle name="Percent 9" xfId="335"/>
  </cellStyles>
  <dxfs count="0"/>
  <tableStyles count="0" defaultTableStyle="TableStyleMedium2" defaultPivotStyle="PivotStyleLight16"/>
  <colors>
    <mruColors>
      <color rgb="FFC5F1C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FCA new palette April 2017">
  <a:themeElements>
    <a:clrScheme name="FCA colour theme April 2017">
      <a:dk1>
        <a:srgbClr val="000000"/>
      </a:dk1>
      <a:lt1>
        <a:srgbClr val="FFFFFF"/>
      </a:lt1>
      <a:dk2>
        <a:srgbClr val="701B45"/>
      </a:dk2>
      <a:lt2>
        <a:srgbClr val="FF585D"/>
      </a:lt2>
      <a:accent1>
        <a:srgbClr val="007FAE"/>
      </a:accent1>
      <a:accent2>
        <a:srgbClr val="00BFB3"/>
      </a:accent2>
      <a:accent3>
        <a:srgbClr val="799900"/>
      </a:accent3>
      <a:accent4>
        <a:srgbClr val="FFC72C"/>
      </a:accent4>
      <a:accent5>
        <a:srgbClr val="BB16A3"/>
      </a:accent5>
      <a:accent6>
        <a:srgbClr val="003C71"/>
      </a:accent6>
      <a:hlink>
        <a:srgbClr val="004851"/>
      </a:hlink>
      <a:folHlink>
        <a:srgbClr val="5D285F"/>
      </a:folHlink>
    </a:clrScheme>
    <a:fontScheme name="FCA FONTS">
      <a:majorFont>
        <a:latin typeface="Book Antiqua"/>
        <a:ea typeface=""/>
        <a:cs typeface=""/>
      </a:majorFont>
      <a:minorFont>
        <a:latin typeface="Verdan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noFill/>
      </a:spPr>
      <a:bodyPr wrap="square" rtlCol="0">
        <a:spAutoFit/>
      </a:bodyPr>
      <a:lstStyle>
        <a:defPPr>
          <a:defRPr dirty="0" smtClean="0"/>
        </a:defPPr>
      </a:lst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5"/>
  <sheetViews>
    <sheetView tabSelected="1" workbookViewId="0">
      <selection activeCell="A9" sqref="A9"/>
    </sheetView>
  </sheetViews>
  <sheetFormatPr defaultRowHeight="11.25" x14ac:dyDescent="0.2"/>
  <cols>
    <col min="1" max="1" width="35.796875" style="100" customWidth="1"/>
    <col min="2" max="7" width="11.09765625" style="100" customWidth="1"/>
    <col min="8" max="8" width="2.09765625" style="100" customWidth="1"/>
    <col min="9" max="9" width="8.796875" style="341"/>
    <col min="10" max="10" width="12.19921875" style="100" customWidth="1"/>
    <col min="11" max="16384" width="8.796875" style="100"/>
  </cols>
  <sheetData>
    <row r="1" spans="1:10" x14ac:dyDescent="0.2">
      <c r="A1" s="313" t="s">
        <v>95</v>
      </c>
      <c r="B1" s="303"/>
      <c r="C1" s="303"/>
      <c r="D1" s="303"/>
      <c r="E1" s="303"/>
      <c r="F1" s="303"/>
      <c r="G1" s="303"/>
    </row>
    <row r="2" spans="1:10" ht="9.75" customHeight="1" x14ac:dyDescent="0.2">
      <c r="A2" s="302"/>
      <c r="B2" s="303"/>
      <c r="C2" s="303"/>
      <c r="D2" s="303"/>
      <c r="E2" s="303"/>
      <c r="F2" s="303"/>
      <c r="G2" s="303"/>
    </row>
    <row r="3" spans="1:10" ht="50.25" customHeight="1" x14ac:dyDescent="0.2">
      <c r="A3" s="381" t="s">
        <v>231</v>
      </c>
      <c r="B3" s="381"/>
      <c r="C3" s="381"/>
      <c r="D3" s="381"/>
      <c r="E3" s="381"/>
      <c r="F3" s="381"/>
      <c r="G3" s="381"/>
      <c r="H3" s="381"/>
      <c r="I3" s="381"/>
    </row>
    <row r="4" spans="1:10" ht="11.25" customHeight="1" x14ac:dyDescent="0.2">
      <c r="A4" s="302"/>
      <c r="B4" s="303"/>
      <c r="C4" s="303"/>
      <c r="D4" s="303"/>
      <c r="E4" s="303"/>
      <c r="F4" s="303"/>
      <c r="G4" s="303"/>
    </row>
    <row r="5" spans="1:10" ht="26.25" customHeight="1" x14ac:dyDescent="0.2">
      <c r="B5" s="379" t="s">
        <v>236</v>
      </c>
      <c r="C5" s="380"/>
      <c r="D5" s="379" t="s">
        <v>237</v>
      </c>
      <c r="E5" s="382"/>
      <c r="F5" s="379" t="s">
        <v>238</v>
      </c>
      <c r="G5" s="380"/>
    </row>
    <row r="6" spans="1:10" ht="21" customHeight="1" thickBot="1" x14ac:dyDescent="0.25">
      <c r="A6" s="296" t="s">
        <v>58</v>
      </c>
      <c r="B6" s="306">
        <v>2016</v>
      </c>
      <c r="C6" s="338">
        <v>2017</v>
      </c>
      <c r="D6" s="306">
        <v>2016</v>
      </c>
      <c r="E6" s="307">
        <v>2017</v>
      </c>
      <c r="F6" s="308">
        <v>2016</v>
      </c>
      <c r="G6" s="309">
        <v>2017</v>
      </c>
      <c r="H6" s="299"/>
      <c r="I6" s="342" t="s">
        <v>213</v>
      </c>
    </row>
    <row r="7" spans="1:10" ht="13.5" customHeight="1" x14ac:dyDescent="0.2">
      <c r="A7" s="372" t="s">
        <v>241</v>
      </c>
      <c r="B7" s="355"/>
      <c r="C7" s="356" t="s">
        <v>94</v>
      </c>
      <c r="D7" s="355"/>
      <c r="E7" s="348" t="s">
        <v>80</v>
      </c>
      <c r="F7" s="351"/>
      <c r="G7" s="351" t="s">
        <v>89</v>
      </c>
      <c r="H7" s="365"/>
      <c r="I7" s="340"/>
      <c r="J7" s="314"/>
    </row>
    <row r="8" spans="1:10" ht="13.5" customHeight="1" x14ac:dyDescent="0.2">
      <c r="A8" s="359" t="s">
        <v>146</v>
      </c>
      <c r="B8" s="332" t="s">
        <v>69</v>
      </c>
      <c r="C8" s="356" t="s">
        <v>69</v>
      </c>
      <c r="D8" s="375" t="s">
        <v>70</v>
      </c>
      <c r="E8" s="360" t="s">
        <v>75</v>
      </c>
      <c r="F8" s="351" t="s">
        <v>76</v>
      </c>
      <c r="G8" s="351" t="s">
        <v>76</v>
      </c>
      <c r="H8" s="357"/>
      <c r="I8" s="358"/>
      <c r="J8" s="314"/>
    </row>
    <row r="9" spans="1:10" ht="13.5" customHeight="1" x14ac:dyDescent="0.2">
      <c r="A9" s="359" t="s">
        <v>147</v>
      </c>
      <c r="B9" s="332" t="s">
        <v>69</v>
      </c>
      <c r="C9" s="356" t="s">
        <v>77</v>
      </c>
      <c r="D9" s="332" t="s">
        <v>70</v>
      </c>
      <c r="E9" s="352" t="s">
        <v>70</v>
      </c>
      <c r="F9" s="351" t="s">
        <v>89</v>
      </c>
      <c r="G9" s="351" t="s">
        <v>79</v>
      </c>
      <c r="H9" s="357"/>
      <c r="I9" s="358"/>
      <c r="J9" s="314"/>
    </row>
    <row r="10" spans="1:10" ht="13.5" customHeight="1" x14ac:dyDescent="0.2">
      <c r="A10" s="359" t="s">
        <v>148</v>
      </c>
      <c r="B10" s="332" t="s">
        <v>77</v>
      </c>
      <c r="C10" s="356" t="s">
        <v>77</v>
      </c>
      <c r="D10" s="332" t="s">
        <v>70</v>
      </c>
      <c r="E10" s="352" t="s">
        <v>75</v>
      </c>
      <c r="F10" s="351" t="s">
        <v>76</v>
      </c>
      <c r="G10" s="351" t="s">
        <v>81</v>
      </c>
      <c r="H10" s="357"/>
      <c r="I10" s="358"/>
      <c r="J10" s="314"/>
    </row>
    <row r="11" spans="1:10" ht="13.5" customHeight="1" x14ac:dyDescent="0.2">
      <c r="A11" s="328" t="s">
        <v>247</v>
      </c>
      <c r="B11" s="332"/>
      <c r="C11" s="356" t="s">
        <v>69</v>
      </c>
      <c r="D11" s="332"/>
      <c r="E11" s="352" t="s">
        <v>70</v>
      </c>
      <c r="F11" s="351"/>
      <c r="G11" s="351" t="s">
        <v>71</v>
      </c>
      <c r="H11" s="357"/>
      <c r="I11" s="358"/>
      <c r="J11" s="314"/>
    </row>
    <row r="12" spans="1:10" ht="13.5" customHeight="1" x14ac:dyDescent="0.2">
      <c r="A12" s="359" t="s">
        <v>149</v>
      </c>
      <c r="B12" s="332" t="s">
        <v>69</v>
      </c>
      <c r="C12" s="356" t="s">
        <v>69</v>
      </c>
      <c r="D12" s="332" t="s">
        <v>75</v>
      </c>
      <c r="E12" s="352" t="s">
        <v>113</v>
      </c>
      <c r="F12" s="351" t="s">
        <v>79</v>
      </c>
      <c r="G12" s="351" t="s">
        <v>176</v>
      </c>
      <c r="H12" s="361"/>
      <c r="I12" s="362"/>
      <c r="J12" s="314"/>
    </row>
    <row r="13" spans="1:10" ht="13.5" customHeight="1" x14ac:dyDescent="0.2">
      <c r="A13" s="359" t="s">
        <v>150</v>
      </c>
      <c r="B13" s="332" t="s">
        <v>77</v>
      </c>
      <c r="C13" s="356" t="s">
        <v>69</v>
      </c>
      <c r="D13" s="332" t="s">
        <v>116</v>
      </c>
      <c r="E13" s="352" t="s">
        <v>75</v>
      </c>
      <c r="F13" s="351" t="s">
        <v>76</v>
      </c>
      <c r="G13" s="351" t="s">
        <v>81</v>
      </c>
      <c r="H13" s="361"/>
      <c r="I13" s="362"/>
      <c r="J13" s="314"/>
    </row>
    <row r="14" spans="1:10" ht="13.5" customHeight="1" x14ac:dyDescent="0.2">
      <c r="A14" s="328" t="s">
        <v>16</v>
      </c>
      <c r="B14" s="332" t="s">
        <v>182</v>
      </c>
      <c r="C14" s="356" t="s">
        <v>69</v>
      </c>
      <c r="D14" s="332" t="s">
        <v>85</v>
      </c>
      <c r="E14" s="352" t="s">
        <v>78</v>
      </c>
      <c r="F14" s="351" t="s">
        <v>83</v>
      </c>
      <c r="G14" s="351" t="s">
        <v>84</v>
      </c>
      <c r="H14" s="361"/>
      <c r="I14" s="362"/>
      <c r="J14" s="314"/>
    </row>
    <row r="15" spans="1:10" ht="13.5" customHeight="1" x14ac:dyDescent="0.2">
      <c r="A15" s="359" t="s">
        <v>151</v>
      </c>
      <c r="B15" s="332" t="s">
        <v>87</v>
      </c>
      <c r="C15" s="356" t="s">
        <v>69</v>
      </c>
      <c r="D15" s="332" t="s">
        <v>78</v>
      </c>
      <c r="E15" s="352" t="s">
        <v>70</v>
      </c>
      <c r="F15" s="351" t="s">
        <v>76</v>
      </c>
      <c r="G15" s="351" t="s">
        <v>79</v>
      </c>
      <c r="H15" s="361"/>
      <c r="I15" s="362"/>
      <c r="J15" s="314"/>
    </row>
    <row r="16" spans="1:10" ht="13.5" customHeight="1" x14ac:dyDescent="0.2">
      <c r="A16" s="359" t="s">
        <v>249</v>
      </c>
      <c r="B16" s="332" t="s">
        <v>100</v>
      </c>
      <c r="C16" s="356" t="s">
        <v>112</v>
      </c>
      <c r="D16" s="332" t="s">
        <v>80</v>
      </c>
      <c r="E16" s="352" t="s">
        <v>80</v>
      </c>
      <c r="F16" s="351" t="s">
        <v>181</v>
      </c>
      <c r="G16" s="351" t="s">
        <v>177</v>
      </c>
      <c r="H16" s="361"/>
      <c r="I16" s="363" t="s">
        <v>214</v>
      </c>
      <c r="J16" s="314"/>
    </row>
    <row r="17" spans="1:10" ht="13.5" customHeight="1" x14ac:dyDescent="0.2">
      <c r="A17" s="364" t="s">
        <v>153</v>
      </c>
      <c r="B17" s="332" t="s">
        <v>69</v>
      </c>
      <c r="C17" s="356" t="s">
        <v>77</v>
      </c>
      <c r="D17" s="332" t="s">
        <v>116</v>
      </c>
      <c r="E17" s="352" t="s">
        <v>75</v>
      </c>
      <c r="F17" s="351" t="s">
        <v>89</v>
      </c>
      <c r="G17" s="351" t="s">
        <v>76</v>
      </c>
      <c r="H17" s="361"/>
      <c r="I17" s="363"/>
      <c r="J17" s="314"/>
    </row>
    <row r="18" spans="1:10" ht="13.5" customHeight="1" x14ac:dyDescent="0.2">
      <c r="A18" s="364" t="s">
        <v>154</v>
      </c>
      <c r="B18" s="332" t="s">
        <v>87</v>
      </c>
      <c r="C18" s="356" t="s">
        <v>87</v>
      </c>
      <c r="D18" s="332" t="s">
        <v>82</v>
      </c>
      <c r="E18" s="352" t="s">
        <v>113</v>
      </c>
      <c r="F18" s="351" t="s">
        <v>102</v>
      </c>
      <c r="G18" s="351" t="s">
        <v>76</v>
      </c>
      <c r="H18" s="361"/>
      <c r="I18" s="362"/>
      <c r="J18" s="314"/>
    </row>
    <row r="19" spans="1:10" ht="13.5" customHeight="1" x14ac:dyDescent="0.2">
      <c r="A19" s="364" t="s">
        <v>155</v>
      </c>
      <c r="B19" s="332" t="s">
        <v>69</v>
      </c>
      <c r="C19" s="356" t="s">
        <v>69</v>
      </c>
      <c r="D19" s="332" t="s">
        <v>78</v>
      </c>
      <c r="E19" s="352" t="s">
        <v>75</v>
      </c>
      <c r="F19" s="351" t="s">
        <v>79</v>
      </c>
      <c r="G19" s="351" t="s">
        <v>81</v>
      </c>
      <c r="H19" s="361"/>
      <c r="I19" s="362"/>
      <c r="J19" s="314"/>
    </row>
    <row r="20" spans="1:10" ht="13.5" customHeight="1" x14ac:dyDescent="0.2">
      <c r="A20" s="364" t="s">
        <v>255</v>
      </c>
      <c r="B20" s="332" t="s">
        <v>77</v>
      </c>
      <c r="C20" s="356" t="s">
        <v>77</v>
      </c>
      <c r="D20" s="332" t="s">
        <v>82</v>
      </c>
      <c r="E20" s="352" t="s">
        <v>113</v>
      </c>
      <c r="F20" s="351" t="s">
        <v>89</v>
      </c>
      <c r="G20" s="351" t="s">
        <v>76</v>
      </c>
      <c r="H20" s="361"/>
      <c r="I20" s="362"/>
      <c r="J20" s="314"/>
    </row>
    <row r="21" spans="1:10" ht="13.5" customHeight="1" x14ac:dyDescent="0.2">
      <c r="A21" s="364" t="s">
        <v>156</v>
      </c>
      <c r="B21" s="332" t="s">
        <v>87</v>
      </c>
      <c r="C21" s="356" t="s">
        <v>87</v>
      </c>
      <c r="D21" s="332" t="s">
        <v>85</v>
      </c>
      <c r="E21" s="352" t="s">
        <v>75</v>
      </c>
      <c r="F21" s="351" t="s">
        <v>79</v>
      </c>
      <c r="G21" s="351" t="s">
        <v>88</v>
      </c>
      <c r="H21" s="361"/>
      <c r="I21" s="362"/>
      <c r="J21" s="314"/>
    </row>
    <row r="22" spans="1:10" ht="13.5" customHeight="1" x14ac:dyDescent="0.2">
      <c r="A22" s="364" t="s">
        <v>157</v>
      </c>
      <c r="B22" s="332" t="s">
        <v>69</v>
      </c>
      <c r="C22" s="356" t="s">
        <v>69</v>
      </c>
      <c r="D22" s="332" t="s">
        <v>70</v>
      </c>
      <c r="E22" s="352" t="s">
        <v>85</v>
      </c>
      <c r="F22" s="351" t="s">
        <v>102</v>
      </c>
      <c r="G22" s="351" t="s">
        <v>79</v>
      </c>
      <c r="H22" s="361"/>
      <c r="I22" s="362"/>
      <c r="J22" s="314"/>
    </row>
    <row r="23" spans="1:10" ht="13.5" customHeight="1" x14ac:dyDescent="0.2">
      <c r="A23" s="327" t="s">
        <v>256</v>
      </c>
      <c r="B23" s="332"/>
      <c r="C23" s="356" t="s">
        <v>87</v>
      </c>
      <c r="D23" s="332"/>
      <c r="E23" s="352" t="s">
        <v>78</v>
      </c>
      <c r="F23" s="351"/>
      <c r="G23" s="351" t="s">
        <v>89</v>
      </c>
      <c r="H23" s="361"/>
      <c r="I23" s="362"/>
      <c r="J23" s="314"/>
    </row>
    <row r="24" spans="1:10" ht="13.5" customHeight="1" x14ac:dyDescent="0.2">
      <c r="A24" s="364" t="s">
        <v>158</v>
      </c>
      <c r="B24" s="332" t="s">
        <v>69</v>
      </c>
      <c r="C24" s="356" t="s">
        <v>77</v>
      </c>
      <c r="D24" s="332" t="s">
        <v>85</v>
      </c>
      <c r="E24" s="352" t="s">
        <v>85</v>
      </c>
      <c r="F24" s="351" t="s">
        <v>79</v>
      </c>
      <c r="G24" s="351" t="s">
        <v>81</v>
      </c>
      <c r="H24" s="361"/>
      <c r="I24" s="362"/>
      <c r="J24" s="314"/>
    </row>
    <row r="25" spans="1:10" ht="13.5" customHeight="1" x14ac:dyDescent="0.2">
      <c r="A25" s="364" t="s">
        <v>159</v>
      </c>
      <c r="B25" s="332" t="s">
        <v>77</v>
      </c>
      <c r="C25" s="356" t="s">
        <v>77</v>
      </c>
      <c r="D25" s="332" t="s">
        <v>80</v>
      </c>
      <c r="E25" s="352" t="s">
        <v>80</v>
      </c>
      <c r="F25" s="351" t="s">
        <v>181</v>
      </c>
      <c r="G25" s="351" t="s">
        <v>90</v>
      </c>
      <c r="H25" s="361"/>
      <c r="I25" s="363" t="s">
        <v>214</v>
      </c>
      <c r="J25" s="314"/>
    </row>
    <row r="26" spans="1:10" ht="13.5" customHeight="1" x14ac:dyDescent="0.2">
      <c r="A26" s="364" t="s">
        <v>160</v>
      </c>
      <c r="B26" s="332" t="s">
        <v>77</v>
      </c>
      <c r="C26" s="356" t="s">
        <v>101</v>
      </c>
      <c r="D26" s="332" t="s">
        <v>80</v>
      </c>
      <c r="E26" s="352" t="s">
        <v>80</v>
      </c>
      <c r="F26" s="351" t="s">
        <v>103</v>
      </c>
      <c r="G26" s="351" t="s">
        <v>91</v>
      </c>
      <c r="H26" s="361"/>
      <c r="I26" s="363" t="s">
        <v>214</v>
      </c>
      <c r="J26" s="314"/>
    </row>
    <row r="27" spans="1:10" ht="13.5" customHeight="1" x14ac:dyDescent="0.2">
      <c r="A27" s="364" t="s">
        <v>162</v>
      </c>
      <c r="B27" s="332" t="s">
        <v>77</v>
      </c>
      <c r="C27" s="356" t="s">
        <v>69</v>
      </c>
      <c r="D27" s="332" t="s">
        <v>78</v>
      </c>
      <c r="E27" s="352" t="s">
        <v>78</v>
      </c>
      <c r="F27" s="351" t="s">
        <v>102</v>
      </c>
      <c r="G27" s="351" t="s">
        <v>89</v>
      </c>
      <c r="H27" s="361"/>
      <c r="I27" s="340"/>
      <c r="J27" s="314"/>
    </row>
    <row r="28" spans="1:10" ht="13.5" customHeight="1" x14ac:dyDescent="0.2">
      <c r="A28" s="364" t="s">
        <v>163</v>
      </c>
      <c r="B28" s="332" t="s">
        <v>77</v>
      </c>
      <c r="C28" s="356" t="s">
        <v>77</v>
      </c>
      <c r="D28" s="332" t="s">
        <v>80</v>
      </c>
      <c r="E28" s="352" t="s">
        <v>80</v>
      </c>
      <c r="F28" s="351" t="s">
        <v>89</v>
      </c>
      <c r="G28" s="351" t="s">
        <v>81</v>
      </c>
      <c r="H28" s="361"/>
      <c r="I28" s="362"/>
      <c r="J28" s="314"/>
    </row>
    <row r="29" spans="1:10" ht="13.5" customHeight="1" x14ac:dyDescent="0.2">
      <c r="A29" s="364" t="s">
        <v>164</v>
      </c>
      <c r="B29" s="332" t="s">
        <v>77</v>
      </c>
      <c r="C29" s="356" t="s">
        <v>77</v>
      </c>
      <c r="D29" s="332" t="s">
        <v>116</v>
      </c>
      <c r="E29" s="352" t="s">
        <v>85</v>
      </c>
      <c r="F29" s="351" t="s">
        <v>79</v>
      </c>
      <c r="G29" s="351" t="s">
        <v>176</v>
      </c>
      <c r="H29" s="361"/>
      <c r="I29" s="362"/>
      <c r="J29" s="314"/>
    </row>
    <row r="30" spans="1:10" ht="13.5" customHeight="1" x14ac:dyDescent="0.2">
      <c r="A30" s="364" t="s">
        <v>161</v>
      </c>
      <c r="B30" s="332" t="s">
        <v>69</v>
      </c>
      <c r="C30" s="356" t="s">
        <v>77</v>
      </c>
      <c r="D30" s="332" t="s">
        <v>75</v>
      </c>
      <c r="E30" s="352" t="s">
        <v>85</v>
      </c>
      <c r="F30" s="351" t="s">
        <v>81</v>
      </c>
      <c r="G30" s="351" t="s">
        <v>79</v>
      </c>
      <c r="H30" s="365"/>
      <c r="I30" s="340"/>
      <c r="J30" s="314"/>
    </row>
    <row r="31" spans="1:10" ht="13.5" customHeight="1" x14ac:dyDescent="0.2">
      <c r="A31" s="366" t="s">
        <v>98</v>
      </c>
      <c r="B31" s="332" t="s">
        <v>101</v>
      </c>
      <c r="C31" s="356"/>
      <c r="D31" s="332" t="s">
        <v>70</v>
      </c>
      <c r="E31" s="352"/>
      <c r="F31" s="351" t="s">
        <v>89</v>
      </c>
      <c r="G31" s="351"/>
      <c r="H31" s="365"/>
      <c r="I31" s="340"/>
      <c r="J31" s="314"/>
    </row>
    <row r="32" spans="1:10" ht="13.5" customHeight="1" x14ac:dyDescent="0.2">
      <c r="A32" s="364" t="s">
        <v>165</v>
      </c>
      <c r="B32" s="332" t="s">
        <v>69</v>
      </c>
      <c r="C32" s="356" t="s">
        <v>77</v>
      </c>
      <c r="D32" s="332" t="s">
        <v>75</v>
      </c>
      <c r="E32" s="352" t="s">
        <v>75</v>
      </c>
      <c r="F32" s="351" t="s">
        <v>83</v>
      </c>
      <c r="G32" s="351" t="s">
        <v>79</v>
      </c>
      <c r="H32" s="365"/>
      <c r="I32" s="340"/>
      <c r="J32" s="314"/>
    </row>
    <row r="33" spans="1:10" ht="13.5" customHeight="1" x14ac:dyDescent="0.2">
      <c r="A33" s="368" t="s">
        <v>183</v>
      </c>
      <c r="B33" s="332" t="s">
        <v>69</v>
      </c>
      <c r="C33" s="373"/>
      <c r="D33" s="332" t="s">
        <v>78</v>
      </c>
      <c r="E33" s="376"/>
      <c r="F33" s="351" t="s">
        <v>76</v>
      </c>
      <c r="G33" s="377"/>
      <c r="H33" s="370"/>
      <c r="I33" s="340"/>
      <c r="J33" s="314"/>
    </row>
    <row r="34" spans="1:10" ht="13.5" customHeight="1" x14ac:dyDescent="0.2">
      <c r="A34" s="327" t="s">
        <v>167</v>
      </c>
      <c r="B34" s="332" t="s">
        <v>77</v>
      </c>
      <c r="C34" s="356" t="s">
        <v>69</v>
      </c>
      <c r="D34" s="332" t="s">
        <v>80</v>
      </c>
      <c r="E34" s="352" t="s">
        <v>80</v>
      </c>
      <c r="F34" s="351" t="s">
        <v>102</v>
      </c>
      <c r="G34" s="351" t="s">
        <v>84</v>
      </c>
      <c r="H34" s="365"/>
      <c r="I34" s="340"/>
      <c r="J34" s="314"/>
    </row>
    <row r="35" spans="1:10" ht="13.5" customHeight="1" x14ac:dyDescent="0.2">
      <c r="A35" s="364" t="s">
        <v>168</v>
      </c>
      <c r="B35" s="332" t="s">
        <v>69</v>
      </c>
      <c r="C35" s="356" t="s">
        <v>69</v>
      </c>
      <c r="D35" s="332" t="s">
        <v>70</v>
      </c>
      <c r="E35" s="352" t="s">
        <v>85</v>
      </c>
      <c r="F35" s="351" t="s">
        <v>91</v>
      </c>
      <c r="G35" s="351" t="s">
        <v>92</v>
      </c>
      <c r="H35" s="365"/>
      <c r="I35" s="340"/>
      <c r="J35" s="314"/>
    </row>
    <row r="36" spans="1:10" ht="13.5" customHeight="1" x14ac:dyDescent="0.2">
      <c r="A36" s="364" t="s">
        <v>169</v>
      </c>
      <c r="B36" s="332" t="s">
        <v>77</v>
      </c>
      <c r="C36" s="356" t="s">
        <v>69</v>
      </c>
      <c r="D36" s="332" t="s">
        <v>75</v>
      </c>
      <c r="E36" s="352" t="s">
        <v>75</v>
      </c>
      <c r="F36" s="351" t="s">
        <v>102</v>
      </c>
      <c r="G36" s="351" t="s">
        <v>71</v>
      </c>
      <c r="H36" s="365"/>
      <c r="I36" s="340"/>
      <c r="J36" s="314"/>
    </row>
    <row r="37" spans="1:10" ht="13.5" customHeight="1" x14ac:dyDescent="0.2">
      <c r="A37" s="364" t="s">
        <v>166</v>
      </c>
      <c r="B37" s="332" t="s">
        <v>87</v>
      </c>
      <c r="C37" s="356" t="s">
        <v>77</v>
      </c>
      <c r="D37" s="332" t="s">
        <v>82</v>
      </c>
      <c r="E37" s="352" t="s">
        <v>113</v>
      </c>
      <c r="F37" s="351" t="s">
        <v>91</v>
      </c>
      <c r="G37" s="351" t="s">
        <v>92</v>
      </c>
      <c r="H37" s="365"/>
      <c r="I37" s="340"/>
      <c r="J37" s="314"/>
    </row>
    <row r="38" spans="1:10" ht="13.5" customHeight="1" x14ac:dyDescent="0.2">
      <c r="A38" s="364" t="s">
        <v>170</v>
      </c>
      <c r="B38" s="332" t="s">
        <v>77</v>
      </c>
      <c r="C38" s="356" t="s">
        <v>77</v>
      </c>
      <c r="D38" s="332" t="s">
        <v>82</v>
      </c>
      <c r="E38" s="352" t="s">
        <v>80</v>
      </c>
      <c r="F38" s="351" t="s">
        <v>81</v>
      </c>
      <c r="G38" s="351" t="s">
        <v>89</v>
      </c>
      <c r="H38" s="365"/>
      <c r="I38" s="340"/>
      <c r="J38" s="314"/>
    </row>
    <row r="39" spans="1:10" ht="13.5" customHeight="1" x14ac:dyDescent="0.2">
      <c r="A39" s="366" t="s">
        <v>99</v>
      </c>
      <c r="B39" s="332" t="s">
        <v>77</v>
      </c>
      <c r="C39" s="356"/>
      <c r="D39" s="332" t="s">
        <v>93</v>
      </c>
      <c r="E39" s="352"/>
      <c r="F39" s="351" t="s">
        <v>71</v>
      </c>
      <c r="G39" s="351"/>
      <c r="H39" s="365"/>
      <c r="I39" s="340"/>
      <c r="J39" s="314"/>
    </row>
    <row r="40" spans="1:10" ht="13.5" customHeight="1" x14ac:dyDescent="0.2">
      <c r="A40" s="328" t="s">
        <v>152</v>
      </c>
      <c r="B40" s="332"/>
      <c r="C40" s="356" t="s">
        <v>69</v>
      </c>
      <c r="D40" s="332"/>
      <c r="E40" s="352" t="s">
        <v>85</v>
      </c>
      <c r="F40" s="351"/>
      <c r="G40" s="351" t="s">
        <v>71</v>
      </c>
      <c r="H40" s="365"/>
      <c r="I40" s="340"/>
      <c r="J40" s="314"/>
    </row>
    <row r="41" spans="1:10" ht="13.5" customHeight="1" x14ac:dyDescent="0.2">
      <c r="A41" s="367" t="s">
        <v>248</v>
      </c>
      <c r="B41" s="332" t="s">
        <v>77</v>
      </c>
      <c r="C41" s="356" t="s">
        <v>77</v>
      </c>
      <c r="D41" s="332" t="s">
        <v>93</v>
      </c>
      <c r="E41" s="352" t="s">
        <v>70</v>
      </c>
      <c r="F41" s="351" t="s">
        <v>76</v>
      </c>
      <c r="G41" s="351" t="s">
        <v>81</v>
      </c>
      <c r="H41" s="365"/>
      <c r="I41" s="340"/>
      <c r="J41" s="314"/>
    </row>
    <row r="42" spans="1:10" x14ac:dyDescent="0.2">
      <c r="A42" s="369" t="s">
        <v>171</v>
      </c>
      <c r="B42" s="332" t="s">
        <v>69</v>
      </c>
      <c r="C42" s="374" t="s">
        <v>69</v>
      </c>
      <c r="D42" s="332" t="s">
        <v>75</v>
      </c>
      <c r="E42" s="360" t="s">
        <v>113</v>
      </c>
      <c r="F42" s="351" t="s">
        <v>89</v>
      </c>
      <c r="G42" s="378" t="s">
        <v>81</v>
      </c>
      <c r="H42" s="365"/>
      <c r="I42" s="340"/>
      <c r="J42" s="314"/>
    </row>
    <row r="43" spans="1:10" ht="12.75" x14ac:dyDescent="0.2">
      <c r="A43" s="287"/>
      <c r="B43" s="312"/>
      <c r="C43" s="312"/>
      <c r="D43" s="311"/>
      <c r="E43" s="292"/>
      <c r="F43" s="289"/>
      <c r="G43" s="292"/>
      <c r="H43" s="304"/>
    </row>
    <row r="44" spans="1:10" ht="12.75" x14ac:dyDescent="0.2">
      <c r="A44" s="344" t="s">
        <v>211</v>
      </c>
      <c r="B44" s="283"/>
      <c r="C44" s="304"/>
      <c r="D44" s="288"/>
      <c r="F44" s="305"/>
      <c r="G44" s="297"/>
    </row>
    <row r="45" spans="1:10" x14ac:dyDescent="0.2">
      <c r="C45" s="304"/>
      <c r="D45" s="288"/>
      <c r="F45" s="305"/>
      <c r="G45" s="297"/>
    </row>
  </sheetData>
  <sortState ref="A7:I42">
    <sortCondition ref="A7:A42"/>
  </sortState>
  <mergeCells count="4">
    <mergeCell ref="B5:C5"/>
    <mergeCell ref="D5:E5"/>
    <mergeCell ref="F5:G5"/>
    <mergeCell ref="A3:I3"/>
  </mergeCells>
  <pageMargins left="0.70866141732283472" right="0.70866141732283472" top="0.74803149606299213" bottom="0.74803149606299213" header="0.31496062992125984" footer="0.31496062992125984"/>
  <pageSetup paperSize="9" scale="7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2"/>
  <sheetViews>
    <sheetView topLeftCell="A4" zoomScale="115" zoomScaleNormal="115" workbookViewId="0">
      <selection activeCell="A22" sqref="A22"/>
    </sheetView>
  </sheetViews>
  <sheetFormatPr defaultRowHeight="11.25" x14ac:dyDescent="0.2"/>
  <cols>
    <col min="1" max="1" width="25.3984375" style="100" customWidth="1"/>
    <col min="2" max="2" width="8.796875" style="100" customWidth="1"/>
    <col min="3" max="8" width="12.19921875" style="100" customWidth="1"/>
    <col min="9" max="9" width="2" style="100" customWidth="1"/>
    <col min="10" max="10" width="6.796875" style="341" customWidth="1"/>
    <col min="11" max="16384" width="8.796875" style="100"/>
  </cols>
  <sheetData>
    <row r="1" spans="1:10" s="314" customFormat="1" x14ac:dyDescent="0.2">
      <c r="A1" s="313" t="s">
        <v>104</v>
      </c>
      <c r="J1" s="340"/>
    </row>
    <row r="2" spans="1:10" ht="12.75" customHeight="1" x14ac:dyDescent="0.2">
      <c r="A2" s="302"/>
    </row>
    <row r="3" spans="1:10" ht="46.5" customHeight="1" x14ac:dyDescent="0.2">
      <c r="A3" s="381" t="s">
        <v>232</v>
      </c>
      <c r="B3" s="381"/>
      <c r="C3" s="381"/>
      <c r="D3" s="381"/>
      <c r="E3" s="381"/>
      <c r="F3" s="381"/>
      <c r="G3" s="381"/>
      <c r="H3" s="381"/>
      <c r="I3" s="381"/>
      <c r="J3" s="381"/>
    </row>
    <row r="4" spans="1:10" ht="18.75" customHeight="1" x14ac:dyDescent="0.2">
      <c r="A4" s="302"/>
      <c r="G4" s="303"/>
      <c r="H4" s="303"/>
    </row>
    <row r="5" spans="1:10" s="314" customFormat="1" ht="24.75" customHeight="1" x14ac:dyDescent="0.2">
      <c r="C5" s="379" t="s">
        <v>236</v>
      </c>
      <c r="D5" s="382"/>
      <c r="E5" s="379" t="s">
        <v>237</v>
      </c>
      <c r="F5" s="380"/>
      <c r="G5" s="379" t="s">
        <v>239</v>
      </c>
      <c r="H5" s="382"/>
      <c r="J5" s="340"/>
    </row>
    <row r="6" spans="1:10" ht="13.5" customHeight="1" thickBot="1" x14ac:dyDescent="0.25">
      <c r="A6" s="296" t="s">
        <v>58</v>
      </c>
      <c r="B6" s="295" t="s">
        <v>74</v>
      </c>
      <c r="C6" s="308">
        <v>2016</v>
      </c>
      <c r="D6" s="310">
        <v>2017</v>
      </c>
      <c r="E6" s="308">
        <v>2016</v>
      </c>
      <c r="F6" s="310">
        <v>2017</v>
      </c>
      <c r="G6" s="308">
        <v>2016</v>
      </c>
      <c r="H6" s="339">
        <v>2017</v>
      </c>
      <c r="I6" s="294"/>
      <c r="J6" s="342" t="s">
        <v>213</v>
      </c>
    </row>
    <row r="7" spans="1:10" ht="13.5" customHeight="1" x14ac:dyDescent="0.2">
      <c r="A7" s="327" t="s">
        <v>240</v>
      </c>
      <c r="B7" s="345" t="s">
        <v>117</v>
      </c>
      <c r="C7" s="332"/>
      <c r="D7" s="346" t="s">
        <v>77</v>
      </c>
      <c r="E7" s="332"/>
      <c r="F7" s="347" t="s">
        <v>85</v>
      </c>
      <c r="G7" s="332"/>
      <c r="H7" s="348" t="s">
        <v>230</v>
      </c>
      <c r="I7" s="349"/>
      <c r="J7" s="350"/>
    </row>
    <row r="8" spans="1:10" ht="13.5" customHeight="1" x14ac:dyDescent="0.2">
      <c r="A8" s="328" t="s">
        <v>146</v>
      </c>
      <c r="B8" s="345" t="s">
        <v>117</v>
      </c>
      <c r="C8" s="332" t="s">
        <v>69</v>
      </c>
      <c r="D8" s="329" t="s">
        <v>77</v>
      </c>
      <c r="E8" s="332" t="s">
        <v>114</v>
      </c>
      <c r="F8" s="351" t="s">
        <v>113</v>
      </c>
      <c r="G8" s="332" t="s">
        <v>184</v>
      </c>
      <c r="H8" s="352" t="s">
        <v>221</v>
      </c>
      <c r="I8" s="349"/>
      <c r="J8" s="340"/>
    </row>
    <row r="9" spans="1:10" ht="13.5" customHeight="1" x14ac:dyDescent="0.2">
      <c r="A9" s="324" t="s">
        <v>147</v>
      </c>
      <c r="B9" s="345" t="s">
        <v>117</v>
      </c>
      <c r="C9" s="332" t="s">
        <v>69</v>
      </c>
      <c r="D9" s="329" t="s">
        <v>69</v>
      </c>
      <c r="E9" s="332" t="s">
        <v>114</v>
      </c>
      <c r="F9" s="351" t="s">
        <v>75</v>
      </c>
      <c r="G9" s="332" t="s">
        <v>184</v>
      </c>
      <c r="H9" s="352" t="s">
        <v>222</v>
      </c>
      <c r="I9" s="349"/>
      <c r="J9" s="340"/>
    </row>
    <row r="10" spans="1:10" ht="13.5" customHeight="1" x14ac:dyDescent="0.2">
      <c r="A10" s="324" t="s">
        <v>172</v>
      </c>
      <c r="B10" s="345" t="s">
        <v>117</v>
      </c>
      <c r="C10" s="332" t="s">
        <v>69</v>
      </c>
      <c r="D10" s="329" t="s">
        <v>69</v>
      </c>
      <c r="E10" s="332" t="s">
        <v>119</v>
      </c>
      <c r="F10" s="351" t="s">
        <v>113</v>
      </c>
      <c r="G10" s="332" t="s">
        <v>185</v>
      </c>
      <c r="H10" s="352" t="s">
        <v>223</v>
      </c>
      <c r="I10" s="349"/>
      <c r="J10" s="340"/>
    </row>
    <row r="11" spans="1:10" ht="13.5" customHeight="1" x14ac:dyDescent="0.2">
      <c r="A11" s="324" t="s">
        <v>149</v>
      </c>
      <c r="B11" s="345" t="s">
        <v>117</v>
      </c>
      <c r="C11" s="332" t="s">
        <v>87</v>
      </c>
      <c r="D11" s="329" t="s">
        <v>109</v>
      </c>
      <c r="E11" s="332" t="s">
        <v>114</v>
      </c>
      <c r="F11" s="351" t="s">
        <v>113</v>
      </c>
      <c r="G11" s="332" t="s">
        <v>184</v>
      </c>
      <c r="H11" s="352" t="s">
        <v>225</v>
      </c>
      <c r="I11" s="349"/>
      <c r="J11" s="340"/>
    </row>
    <row r="12" spans="1:10" ht="13.5" customHeight="1" x14ac:dyDescent="0.2">
      <c r="A12" s="324" t="s">
        <v>173</v>
      </c>
      <c r="B12" s="345" t="s">
        <v>117</v>
      </c>
      <c r="C12" s="332" t="s">
        <v>77</v>
      </c>
      <c r="D12" s="329" t="s">
        <v>77</v>
      </c>
      <c r="E12" s="332" t="s">
        <v>116</v>
      </c>
      <c r="F12" s="351" t="s">
        <v>113</v>
      </c>
      <c r="G12" s="332" t="s">
        <v>187</v>
      </c>
      <c r="H12" s="352" t="s">
        <v>226</v>
      </c>
      <c r="I12" s="349"/>
      <c r="J12" s="340"/>
    </row>
    <row r="13" spans="1:10" ht="13.5" customHeight="1" x14ac:dyDescent="0.2">
      <c r="A13" s="324" t="s">
        <v>175</v>
      </c>
      <c r="B13" s="345" t="s">
        <v>117</v>
      </c>
      <c r="C13" s="332" t="s">
        <v>69</v>
      </c>
      <c r="D13" s="329" t="s">
        <v>69</v>
      </c>
      <c r="E13" s="332" t="s">
        <v>114</v>
      </c>
      <c r="F13" s="351" t="s">
        <v>85</v>
      </c>
      <c r="G13" s="332" t="s">
        <v>188</v>
      </c>
      <c r="H13" s="352" t="s">
        <v>228</v>
      </c>
      <c r="I13" s="349"/>
      <c r="J13" s="340"/>
    </row>
    <row r="14" spans="1:10" ht="13.5" customHeight="1" x14ac:dyDescent="0.2">
      <c r="A14" s="364" t="s">
        <v>255</v>
      </c>
      <c r="B14" s="345" t="s">
        <v>117</v>
      </c>
      <c r="C14" s="332" t="s">
        <v>87</v>
      </c>
      <c r="D14" s="329" t="s">
        <v>109</v>
      </c>
      <c r="E14" s="332" t="s">
        <v>115</v>
      </c>
      <c r="F14" s="351" t="s">
        <v>115</v>
      </c>
      <c r="G14" s="332" t="s">
        <v>190</v>
      </c>
      <c r="H14" s="352" t="s">
        <v>222</v>
      </c>
      <c r="I14" s="349"/>
      <c r="J14" s="340"/>
    </row>
    <row r="15" spans="1:10" ht="13.5" customHeight="1" x14ac:dyDescent="0.2">
      <c r="A15" s="324" t="s">
        <v>256</v>
      </c>
      <c r="B15" s="345" t="s">
        <v>117</v>
      </c>
      <c r="C15" s="332" t="s">
        <v>182</v>
      </c>
      <c r="D15" s="329" t="s">
        <v>87</v>
      </c>
      <c r="E15" s="332" t="s">
        <v>189</v>
      </c>
      <c r="F15" s="351" t="s">
        <v>201</v>
      </c>
      <c r="G15" s="332" t="s">
        <v>190</v>
      </c>
      <c r="H15" s="352" t="s">
        <v>229</v>
      </c>
      <c r="I15" s="349"/>
      <c r="J15" s="340"/>
    </row>
    <row r="16" spans="1:10" ht="13.5" customHeight="1" x14ac:dyDescent="0.2">
      <c r="A16" s="324" t="s">
        <v>164</v>
      </c>
      <c r="B16" s="345" t="s">
        <v>117</v>
      </c>
      <c r="C16" s="332" t="s">
        <v>77</v>
      </c>
      <c r="D16" s="329" t="s">
        <v>87</v>
      </c>
      <c r="E16" s="332" t="s">
        <v>114</v>
      </c>
      <c r="F16" s="351" t="s">
        <v>75</v>
      </c>
      <c r="G16" s="332" t="s">
        <v>178</v>
      </c>
      <c r="H16" s="352" t="s">
        <v>228</v>
      </c>
      <c r="I16" s="349"/>
      <c r="J16" s="340"/>
    </row>
    <row r="17" spans="1:10" ht="13.5" customHeight="1" x14ac:dyDescent="0.2">
      <c r="A17" s="324" t="s">
        <v>246</v>
      </c>
      <c r="B17" s="345" t="s">
        <v>117</v>
      </c>
      <c r="C17" s="332"/>
      <c r="D17" s="329" t="s">
        <v>87</v>
      </c>
      <c r="E17" s="332"/>
      <c r="F17" s="351" t="s">
        <v>115</v>
      </c>
      <c r="G17" s="332"/>
      <c r="H17" s="352" t="s">
        <v>242</v>
      </c>
      <c r="I17" s="349"/>
      <c r="J17" s="353" t="s">
        <v>219</v>
      </c>
    </row>
    <row r="18" spans="1:10" ht="13.5" customHeight="1" x14ac:dyDescent="0.2">
      <c r="A18" s="324" t="s">
        <v>172</v>
      </c>
      <c r="B18" s="345" t="s">
        <v>96</v>
      </c>
      <c r="C18" s="332" t="s">
        <v>109</v>
      </c>
      <c r="D18" s="329" t="s">
        <v>108</v>
      </c>
      <c r="E18" s="332" t="s">
        <v>93</v>
      </c>
      <c r="F18" s="351" t="s">
        <v>115</v>
      </c>
      <c r="G18" s="332" t="s">
        <v>185</v>
      </c>
      <c r="H18" s="352" t="s">
        <v>224</v>
      </c>
      <c r="I18" s="349"/>
      <c r="J18" s="340"/>
    </row>
    <row r="19" spans="1:10" ht="13.5" customHeight="1" x14ac:dyDescent="0.2">
      <c r="A19" s="327" t="s">
        <v>240</v>
      </c>
      <c r="B19" s="345" t="s">
        <v>97</v>
      </c>
      <c r="C19" s="332"/>
      <c r="D19" s="329" t="s">
        <v>77</v>
      </c>
      <c r="E19" s="332"/>
      <c r="F19" s="351" t="s">
        <v>75</v>
      </c>
      <c r="G19" s="332"/>
      <c r="H19" s="352" t="s">
        <v>224</v>
      </c>
      <c r="I19" s="349"/>
      <c r="J19" s="340"/>
    </row>
    <row r="20" spans="1:10" ht="13.5" customHeight="1" x14ac:dyDescent="0.2">
      <c r="A20" s="324" t="s">
        <v>216</v>
      </c>
      <c r="B20" s="345" t="s">
        <v>97</v>
      </c>
      <c r="C20" s="332" t="s">
        <v>111</v>
      </c>
      <c r="D20" s="329" t="s">
        <v>198</v>
      </c>
      <c r="E20" s="332" t="s">
        <v>127</v>
      </c>
      <c r="F20" s="351" t="s">
        <v>115</v>
      </c>
      <c r="G20" s="332" t="s">
        <v>186</v>
      </c>
      <c r="H20" s="352" t="s">
        <v>220</v>
      </c>
      <c r="I20" s="349"/>
      <c r="J20" s="354" t="s">
        <v>215</v>
      </c>
    </row>
    <row r="21" spans="1:10" ht="13.5" customHeight="1" x14ac:dyDescent="0.2">
      <c r="A21" s="324" t="s">
        <v>174</v>
      </c>
      <c r="B21" s="345" t="s">
        <v>97</v>
      </c>
      <c r="C21" s="332" t="s">
        <v>179</v>
      </c>
      <c r="D21" s="329" t="s">
        <v>70</v>
      </c>
      <c r="E21" s="332" t="s">
        <v>127</v>
      </c>
      <c r="F21" s="351" t="s">
        <v>113</v>
      </c>
      <c r="G21" s="332" t="s">
        <v>180</v>
      </c>
      <c r="H21" s="352" t="s">
        <v>227</v>
      </c>
      <c r="I21" s="349"/>
      <c r="J21" s="354" t="s">
        <v>215</v>
      </c>
    </row>
    <row r="22" spans="1:10" ht="13.5" customHeight="1" x14ac:dyDescent="0.2">
      <c r="A22" s="324" t="s">
        <v>217</v>
      </c>
      <c r="B22" s="345" t="s">
        <v>97</v>
      </c>
      <c r="C22" s="332" t="s">
        <v>111</v>
      </c>
      <c r="D22" s="329" t="s">
        <v>199</v>
      </c>
      <c r="E22" s="332" t="s">
        <v>127</v>
      </c>
      <c r="F22" s="351" t="s">
        <v>113</v>
      </c>
      <c r="G22" s="332" t="s">
        <v>120</v>
      </c>
      <c r="H22" s="352" t="s">
        <v>229</v>
      </c>
      <c r="I22" s="349"/>
      <c r="J22" s="354" t="s">
        <v>215</v>
      </c>
    </row>
    <row r="23" spans="1:10" ht="13.5" customHeight="1" x14ac:dyDescent="0.2">
      <c r="A23" s="364" t="s">
        <v>255</v>
      </c>
      <c r="B23" s="345" t="s">
        <v>107</v>
      </c>
      <c r="C23" s="332" t="s">
        <v>87</v>
      </c>
      <c r="D23" s="329" t="s">
        <v>112</v>
      </c>
      <c r="E23" s="332" t="s">
        <v>115</v>
      </c>
      <c r="F23" s="351" t="s">
        <v>115</v>
      </c>
      <c r="G23" s="332" t="s">
        <v>184</v>
      </c>
      <c r="H23" s="352" t="s">
        <v>229</v>
      </c>
      <c r="I23" s="349"/>
      <c r="J23" s="340"/>
    </row>
    <row r="24" spans="1:10" ht="13.5" customHeight="1" x14ac:dyDescent="0.2">
      <c r="A24" s="324" t="s">
        <v>257</v>
      </c>
      <c r="B24" s="345" t="s">
        <v>97</v>
      </c>
      <c r="C24" s="332" t="s">
        <v>118</v>
      </c>
      <c r="D24" s="329" t="s">
        <v>200</v>
      </c>
      <c r="E24" s="332" t="s">
        <v>114</v>
      </c>
      <c r="F24" s="351" t="s">
        <v>78</v>
      </c>
      <c r="G24" s="332" t="s">
        <v>178</v>
      </c>
      <c r="H24" s="352" t="s">
        <v>230</v>
      </c>
      <c r="I24" s="349"/>
      <c r="J24" s="354" t="s">
        <v>215</v>
      </c>
    </row>
    <row r="25" spans="1:10" ht="13.5" customHeight="1" x14ac:dyDescent="0.2">
      <c r="A25" s="324" t="s">
        <v>167</v>
      </c>
      <c r="B25" s="345" t="s">
        <v>97</v>
      </c>
      <c r="C25" s="332" t="s">
        <v>77</v>
      </c>
      <c r="D25" s="329" t="s">
        <v>77</v>
      </c>
      <c r="E25" s="332" t="s">
        <v>127</v>
      </c>
      <c r="F25" s="351" t="s">
        <v>115</v>
      </c>
      <c r="G25" s="332" t="s">
        <v>178</v>
      </c>
      <c r="H25" s="352" t="s">
        <v>243</v>
      </c>
      <c r="I25" s="349"/>
      <c r="J25" s="340"/>
    </row>
    <row r="26" spans="1:10" s="304" customFormat="1" ht="13.5" customHeight="1" x14ac:dyDescent="0.2">
      <c r="A26" s="336"/>
      <c r="B26" s="291"/>
      <c r="C26" s="286"/>
      <c r="D26" s="337"/>
      <c r="E26" s="286"/>
      <c r="F26" s="286"/>
      <c r="G26" s="286"/>
      <c r="H26" s="286"/>
      <c r="I26" s="285"/>
      <c r="J26" s="343"/>
    </row>
    <row r="27" spans="1:10" x14ac:dyDescent="0.2">
      <c r="A27" s="298" t="s">
        <v>212</v>
      </c>
    </row>
    <row r="28" spans="1:10" x14ac:dyDescent="0.2">
      <c r="A28" s="298" t="s">
        <v>244</v>
      </c>
      <c r="B28" s="291"/>
      <c r="C28" s="286"/>
      <c r="D28" s="286"/>
      <c r="E28" s="286"/>
      <c r="F28" s="286"/>
      <c r="G28" s="286"/>
      <c r="H28" s="286"/>
      <c r="I28" s="294"/>
    </row>
    <row r="29" spans="1:10" x14ac:dyDescent="0.2">
      <c r="C29" s="303"/>
      <c r="D29" s="303"/>
    </row>
    <row r="30" spans="1:10" ht="12.75" x14ac:dyDescent="0.2">
      <c r="A30" s="315"/>
    </row>
    <row r="31" spans="1:10" ht="12.75" x14ac:dyDescent="0.2">
      <c r="A31" s="315"/>
    </row>
    <row r="32" spans="1:10" ht="11.25" customHeight="1" x14ac:dyDescent="0.2"/>
  </sheetData>
  <sortState ref="A7:J28">
    <sortCondition ref="B7:B28"/>
    <sortCondition ref="A7:A28"/>
  </sortState>
  <mergeCells count="4">
    <mergeCell ref="C5:D5"/>
    <mergeCell ref="E5:F5"/>
    <mergeCell ref="G5:H5"/>
    <mergeCell ref="A3:J3"/>
  </mergeCells>
  <pageMargins left="0.70866141732283472" right="0.70866141732283472" top="0.74803149606299213" bottom="0.74803149606299213" header="0.31496062992125984" footer="0.31496062992125984"/>
  <pageSetup paperSize="9" scale="9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9"/>
  <sheetViews>
    <sheetView zoomScaleNormal="100" workbookViewId="0">
      <selection activeCell="A19" sqref="A19"/>
    </sheetView>
  </sheetViews>
  <sheetFormatPr defaultRowHeight="11.25" x14ac:dyDescent="0.2"/>
  <cols>
    <col min="1" max="1" width="32.5" style="100" customWidth="1"/>
    <col min="2" max="2" width="27.69921875" style="293" customWidth="1"/>
    <col min="3" max="3" width="28.59765625" style="100" customWidth="1"/>
    <col min="4" max="4" width="9.5" style="100" bestFit="1" customWidth="1"/>
    <col min="5" max="5" width="8.8984375" style="100" bestFit="1" customWidth="1"/>
    <col min="6" max="6" width="11.796875" style="100" bestFit="1" customWidth="1"/>
    <col min="7" max="7" width="12.59765625" style="100" bestFit="1" customWidth="1"/>
    <col min="8" max="8" width="2.59765625" style="100" customWidth="1"/>
    <col min="9" max="16384" width="8.796875" style="100"/>
  </cols>
  <sheetData>
    <row r="1" spans="1:9" x14ac:dyDescent="0.2">
      <c r="A1" s="313" t="s">
        <v>105</v>
      </c>
    </row>
    <row r="2" spans="1:9" ht="10.5" customHeight="1" x14ac:dyDescent="0.2">
      <c r="A2" s="302"/>
    </row>
    <row r="3" spans="1:9" ht="54.75" customHeight="1" x14ac:dyDescent="0.2">
      <c r="A3" s="381" t="s">
        <v>233</v>
      </c>
      <c r="B3" s="385"/>
      <c r="C3" s="385"/>
      <c r="D3" s="385"/>
      <c r="E3" s="385"/>
      <c r="F3" s="385"/>
      <c r="G3" s="385"/>
      <c r="H3" s="385"/>
      <c r="I3" s="385"/>
    </row>
    <row r="4" spans="1:9" ht="12.75" customHeight="1" x14ac:dyDescent="0.2">
      <c r="A4" s="302"/>
    </row>
    <row r="5" spans="1:9" s="314" customFormat="1" ht="27" customHeight="1" x14ac:dyDescent="0.2">
      <c r="B5" s="379" t="s">
        <v>252</v>
      </c>
      <c r="C5" s="380"/>
      <c r="D5" s="383" t="s">
        <v>250</v>
      </c>
      <c r="E5" s="384"/>
      <c r="F5" s="383" t="s">
        <v>251</v>
      </c>
      <c r="G5" s="384"/>
    </row>
    <row r="6" spans="1:9" ht="17.25" customHeight="1" thickBot="1" x14ac:dyDescent="0.25">
      <c r="A6" s="296" t="s">
        <v>58</v>
      </c>
      <c r="B6" s="284">
        <v>2016</v>
      </c>
      <c r="C6" s="296">
        <v>2017</v>
      </c>
      <c r="D6" s="308">
        <v>2016</v>
      </c>
      <c r="E6" s="310">
        <v>2017</v>
      </c>
      <c r="F6" s="308">
        <v>2016</v>
      </c>
      <c r="G6" s="310">
        <v>2017</v>
      </c>
      <c r="I6" s="300" t="s">
        <v>213</v>
      </c>
    </row>
    <row r="7" spans="1:9" s="314" customFormat="1" ht="16.5" customHeight="1" x14ac:dyDescent="0.2">
      <c r="A7" s="323" t="s">
        <v>146</v>
      </c>
      <c r="B7" s="318" t="s">
        <v>121</v>
      </c>
      <c r="C7" s="319" t="s">
        <v>121</v>
      </c>
      <c r="D7" s="332" t="s">
        <v>192</v>
      </c>
      <c r="E7" s="317" t="s">
        <v>127</v>
      </c>
      <c r="F7" s="333" t="s">
        <v>128</v>
      </c>
      <c r="G7" s="334" t="s">
        <v>128</v>
      </c>
    </row>
    <row r="8" spans="1:9" s="314" customFormat="1" ht="16.5" customHeight="1" x14ac:dyDescent="0.2">
      <c r="A8" s="324" t="s">
        <v>147</v>
      </c>
      <c r="B8" s="320" t="s">
        <v>124</v>
      </c>
      <c r="C8" s="321" t="s">
        <v>121</v>
      </c>
      <c r="D8" s="332" t="s">
        <v>179</v>
      </c>
      <c r="E8" s="317" t="s">
        <v>110</v>
      </c>
      <c r="F8" s="333" t="s">
        <v>194</v>
      </c>
      <c r="G8" s="335" t="s">
        <v>89</v>
      </c>
    </row>
    <row r="9" spans="1:9" s="314" customFormat="1" ht="16.5" customHeight="1" x14ac:dyDescent="0.2">
      <c r="A9" s="324" t="s">
        <v>172</v>
      </c>
      <c r="B9" s="320"/>
      <c r="C9" s="322" t="s">
        <v>122</v>
      </c>
      <c r="D9" s="332"/>
      <c r="E9" s="317" t="s">
        <v>202</v>
      </c>
      <c r="F9" s="333"/>
      <c r="G9" s="335" t="s">
        <v>6</v>
      </c>
    </row>
    <row r="10" spans="1:9" s="314" customFormat="1" ht="16.5" customHeight="1" x14ac:dyDescent="0.2">
      <c r="A10" s="324" t="s">
        <v>149</v>
      </c>
      <c r="B10" s="320" t="s">
        <v>130</v>
      </c>
      <c r="C10" s="321" t="s">
        <v>130</v>
      </c>
      <c r="D10" s="332" t="s">
        <v>192</v>
      </c>
      <c r="E10" s="317" t="s">
        <v>127</v>
      </c>
      <c r="F10" s="333" t="s">
        <v>195</v>
      </c>
      <c r="G10" s="335" t="s">
        <v>203</v>
      </c>
    </row>
    <row r="11" spans="1:9" s="314" customFormat="1" ht="16.5" customHeight="1" x14ac:dyDescent="0.2">
      <c r="A11" s="325" t="s">
        <v>151</v>
      </c>
      <c r="B11" s="320" t="s">
        <v>123</v>
      </c>
      <c r="C11" s="321" t="s">
        <v>130</v>
      </c>
      <c r="D11" s="332" t="s">
        <v>192</v>
      </c>
      <c r="E11" s="317" t="s">
        <v>127</v>
      </c>
      <c r="F11" s="333" t="s">
        <v>86</v>
      </c>
      <c r="G11" s="335" t="s">
        <v>204</v>
      </c>
    </row>
    <row r="12" spans="1:9" s="314" customFormat="1" ht="16.5" customHeight="1" x14ac:dyDescent="0.2">
      <c r="A12" s="325" t="s">
        <v>157</v>
      </c>
      <c r="B12" s="320" t="s">
        <v>123</v>
      </c>
      <c r="C12" s="321" t="s">
        <v>123</v>
      </c>
      <c r="D12" s="332" t="s">
        <v>193</v>
      </c>
      <c r="E12" s="317" t="s">
        <v>116</v>
      </c>
      <c r="F12" s="333" t="s">
        <v>196</v>
      </c>
      <c r="G12" s="335" t="s">
        <v>205</v>
      </c>
    </row>
    <row r="13" spans="1:9" s="314" customFormat="1" ht="16.5" customHeight="1" x14ac:dyDescent="0.2">
      <c r="A13" s="324" t="s">
        <v>256</v>
      </c>
      <c r="B13" s="320"/>
      <c r="C13" s="321" t="s">
        <v>124</v>
      </c>
      <c r="D13" s="332"/>
      <c r="E13" s="317" t="s">
        <v>127</v>
      </c>
      <c r="F13" s="333"/>
      <c r="G13" s="335" t="s">
        <v>128</v>
      </c>
    </row>
    <row r="14" spans="1:9" s="314" customFormat="1" ht="16.5" customHeight="1" x14ac:dyDescent="0.2">
      <c r="A14" s="324" t="s">
        <v>245</v>
      </c>
      <c r="B14" s="320" t="s">
        <v>131</v>
      </c>
      <c r="C14" s="321" t="s">
        <v>123</v>
      </c>
      <c r="D14" s="332" t="s">
        <v>6</v>
      </c>
      <c r="E14" s="317" t="s">
        <v>127</v>
      </c>
      <c r="F14" s="333" t="s">
        <v>6</v>
      </c>
      <c r="G14" s="335" t="s">
        <v>206</v>
      </c>
      <c r="I14" s="371" t="s">
        <v>219</v>
      </c>
    </row>
    <row r="15" spans="1:9" s="314" customFormat="1" ht="16.5" customHeight="1" x14ac:dyDescent="0.2">
      <c r="A15" s="326" t="s">
        <v>248</v>
      </c>
      <c r="B15" s="320" t="s">
        <v>191</v>
      </c>
      <c r="C15" s="321" t="s">
        <v>124</v>
      </c>
      <c r="D15" s="332" t="s">
        <v>192</v>
      </c>
      <c r="E15" s="317" t="s">
        <v>114</v>
      </c>
      <c r="F15" s="333" t="s">
        <v>129</v>
      </c>
      <c r="G15" s="335" t="s">
        <v>102</v>
      </c>
    </row>
    <row r="16" spans="1:9" s="314" customFormat="1" ht="16.5" customHeight="1" x14ac:dyDescent="0.2">
      <c r="A16" s="327" t="s">
        <v>234</v>
      </c>
      <c r="B16" s="320"/>
      <c r="C16" s="321" t="s">
        <v>125</v>
      </c>
      <c r="D16" s="332"/>
      <c r="E16" s="317" t="s">
        <v>127</v>
      </c>
      <c r="F16" s="333"/>
      <c r="G16" s="335" t="s">
        <v>207</v>
      </c>
    </row>
    <row r="17" spans="1:7" s="314" customFormat="1" ht="16.5" customHeight="1" x14ac:dyDescent="0.2">
      <c r="A17" s="325" t="s">
        <v>169</v>
      </c>
      <c r="B17" s="320" t="s">
        <v>125</v>
      </c>
      <c r="C17" s="321" t="s">
        <v>126</v>
      </c>
      <c r="D17" s="332" t="s">
        <v>192</v>
      </c>
      <c r="E17" s="317" t="s">
        <v>127</v>
      </c>
      <c r="F17" s="333" t="s">
        <v>197</v>
      </c>
      <c r="G17" s="335" t="s">
        <v>208</v>
      </c>
    </row>
    <row r="18" spans="1:7" x14ac:dyDescent="0.2">
      <c r="B18" s="290"/>
      <c r="C18" s="303"/>
      <c r="D18" s="289"/>
      <c r="E18" s="292"/>
      <c r="F18" s="289"/>
      <c r="G18" s="292"/>
    </row>
    <row r="19" spans="1:7" x14ac:dyDescent="0.2">
      <c r="A19" s="301" t="s">
        <v>218</v>
      </c>
    </row>
  </sheetData>
  <mergeCells count="4">
    <mergeCell ref="B5:C5"/>
    <mergeCell ref="D5:E5"/>
    <mergeCell ref="F5:G5"/>
    <mergeCell ref="A3:I3"/>
  </mergeCells>
  <pageMargins left="0.70866141732283472" right="0.70866141732283472" top="0.74803149606299213" bottom="0.74803149606299213" header="0.31496062992125984" footer="0.31496062992125984"/>
  <pageSetup paperSize="9" scale="7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2"/>
  <sheetViews>
    <sheetView zoomScaleNormal="100" workbookViewId="0">
      <selection activeCell="D8" sqref="D8"/>
    </sheetView>
  </sheetViews>
  <sheetFormatPr defaultRowHeight="11.25" x14ac:dyDescent="0.2"/>
  <cols>
    <col min="1" max="1" width="19.19921875" style="100" customWidth="1"/>
    <col min="2" max="2" width="14.19921875" style="100" customWidth="1"/>
    <col min="3" max="3" width="10.296875" style="100" bestFit="1" customWidth="1"/>
    <col min="4" max="4" width="9.296875" style="100" bestFit="1" customWidth="1"/>
    <col min="5" max="5" width="9.8984375" style="100" bestFit="1" customWidth="1"/>
    <col min="6" max="6" width="9.69921875" style="100" bestFit="1" customWidth="1"/>
    <col min="7" max="7" width="8.19921875" style="100" bestFit="1" customWidth="1"/>
    <col min="8" max="8" width="9.19921875" style="100" bestFit="1" customWidth="1"/>
    <col min="9" max="16384" width="8.796875" style="100"/>
  </cols>
  <sheetData>
    <row r="1" spans="1:9" x14ac:dyDescent="0.2">
      <c r="A1" s="302" t="s">
        <v>106</v>
      </c>
      <c r="G1" s="303"/>
      <c r="H1" s="303"/>
    </row>
    <row r="2" spans="1:9" ht="8.25" customHeight="1" x14ac:dyDescent="0.2">
      <c r="A2" s="302"/>
      <c r="G2" s="303"/>
      <c r="H2" s="303"/>
    </row>
    <row r="3" spans="1:9" ht="55.5" customHeight="1" x14ac:dyDescent="0.2">
      <c r="A3" s="386" t="s">
        <v>233</v>
      </c>
      <c r="B3" s="387"/>
      <c r="C3" s="387"/>
      <c r="D3" s="387"/>
      <c r="E3" s="387"/>
      <c r="F3" s="387"/>
      <c r="G3" s="387"/>
      <c r="H3" s="387"/>
    </row>
    <row r="4" spans="1:9" ht="11.25" customHeight="1" x14ac:dyDescent="0.2">
      <c r="A4" s="302"/>
      <c r="G4" s="303"/>
      <c r="H4" s="303"/>
    </row>
    <row r="5" spans="1:9" s="314" customFormat="1" ht="39.75" customHeight="1" x14ac:dyDescent="0.2">
      <c r="C5" s="379" t="s">
        <v>253</v>
      </c>
      <c r="D5" s="380"/>
      <c r="E5" s="379" t="s">
        <v>254</v>
      </c>
      <c r="F5" s="380"/>
      <c r="G5" s="379" t="s">
        <v>251</v>
      </c>
      <c r="H5" s="380"/>
    </row>
    <row r="6" spans="1:9" ht="17.25" customHeight="1" thickBot="1" x14ac:dyDescent="0.25">
      <c r="A6" s="295" t="s">
        <v>58</v>
      </c>
      <c r="B6" s="295" t="s">
        <v>74</v>
      </c>
      <c r="C6" s="284">
        <v>2016</v>
      </c>
      <c r="D6" s="296">
        <v>2017</v>
      </c>
      <c r="E6" s="284">
        <v>2016</v>
      </c>
      <c r="F6" s="296">
        <v>2017</v>
      </c>
      <c r="G6" s="284">
        <v>2016</v>
      </c>
      <c r="H6" s="296">
        <v>2017</v>
      </c>
    </row>
    <row r="7" spans="1:9" ht="17.25" customHeight="1" x14ac:dyDescent="0.2">
      <c r="A7" s="328" t="s">
        <v>146</v>
      </c>
      <c r="B7" s="331" t="s">
        <v>117</v>
      </c>
      <c r="C7" s="316" t="s">
        <v>132</v>
      </c>
      <c r="D7" s="329" t="s">
        <v>134</v>
      </c>
      <c r="E7" s="316" t="s">
        <v>110</v>
      </c>
      <c r="F7" s="317" t="s">
        <v>137</v>
      </c>
      <c r="G7" s="316" t="s">
        <v>139</v>
      </c>
      <c r="H7" s="330" t="s">
        <v>235</v>
      </c>
      <c r="I7" s="294"/>
    </row>
    <row r="8" spans="1:9" ht="17.25" customHeight="1" x14ac:dyDescent="0.2">
      <c r="A8" s="324" t="s">
        <v>147</v>
      </c>
      <c r="B8" s="331" t="s">
        <v>117</v>
      </c>
      <c r="C8" s="316" t="s">
        <v>210</v>
      </c>
      <c r="D8" s="329" t="s">
        <v>134</v>
      </c>
      <c r="E8" s="316" t="s">
        <v>93</v>
      </c>
      <c r="F8" s="317" t="s">
        <v>137</v>
      </c>
      <c r="G8" s="316" t="s">
        <v>139</v>
      </c>
      <c r="H8" s="330" t="s">
        <v>140</v>
      </c>
      <c r="I8" s="294"/>
    </row>
    <row r="9" spans="1:9" ht="17.25" customHeight="1" x14ac:dyDescent="0.2">
      <c r="A9" s="324" t="s">
        <v>172</v>
      </c>
      <c r="B9" s="331" t="s">
        <v>117</v>
      </c>
      <c r="C9" s="316" t="s">
        <v>132</v>
      </c>
      <c r="D9" s="329" t="s">
        <v>135</v>
      </c>
      <c r="E9" s="316" t="s">
        <v>119</v>
      </c>
      <c r="F9" s="317" t="s">
        <v>127</v>
      </c>
      <c r="G9" s="316" t="s">
        <v>140</v>
      </c>
      <c r="H9" s="330" t="s">
        <v>140</v>
      </c>
      <c r="I9" s="294"/>
    </row>
    <row r="10" spans="1:9" ht="17.25" customHeight="1" x14ac:dyDescent="0.2">
      <c r="A10" s="325" t="s">
        <v>157</v>
      </c>
      <c r="B10" s="331" t="s">
        <v>117</v>
      </c>
      <c r="C10" s="316" t="s">
        <v>210</v>
      </c>
      <c r="D10" s="329" t="s">
        <v>133</v>
      </c>
      <c r="E10" s="316" t="s">
        <v>114</v>
      </c>
      <c r="F10" s="317" t="s">
        <v>93</v>
      </c>
      <c r="G10" s="316" t="s">
        <v>141</v>
      </c>
      <c r="H10" s="330" t="s">
        <v>209</v>
      </c>
      <c r="I10" s="294"/>
    </row>
    <row r="11" spans="1:9" ht="17.25" customHeight="1" x14ac:dyDescent="0.2">
      <c r="A11" s="324" t="s">
        <v>256</v>
      </c>
      <c r="B11" s="331" t="s">
        <v>117</v>
      </c>
      <c r="C11" s="316"/>
      <c r="D11" s="329" t="s">
        <v>136</v>
      </c>
      <c r="E11" s="316"/>
      <c r="F11" s="317" t="s">
        <v>138</v>
      </c>
      <c r="G11" s="316"/>
      <c r="H11" s="330" t="s">
        <v>140</v>
      </c>
      <c r="I11" s="294"/>
    </row>
    <row r="12" spans="1:9" x14ac:dyDescent="0.2">
      <c r="C12" s="289"/>
      <c r="D12" s="292"/>
      <c r="E12" s="289"/>
      <c r="F12" s="292"/>
      <c r="G12" s="289"/>
      <c r="H12" s="292"/>
      <c r="I12" s="294"/>
    </row>
  </sheetData>
  <mergeCells count="4">
    <mergeCell ref="G5:H5"/>
    <mergeCell ref="E5:F5"/>
    <mergeCell ref="C5:D5"/>
    <mergeCell ref="A3:H3"/>
  </mergeCells>
  <pageMargins left="0.70866141732283472" right="0.70866141732283472" top="0.74803149606299213" bottom="0.74803149606299213" header="0.31496062992125984" footer="0.31496062992125984"/>
  <pageSetup paperSize="9" orientation="landscape" r:id="rId1"/>
  <extLst>
    <ext xmlns:x14="http://schemas.microsoft.com/office/spreadsheetml/2009/9/main" uri="{78C0D931-6437-407d-A8EE-F0AAD7539E65}">
      <x14:conditionalFormattings>
        <x14:conditionalFormatting xmlns:xm="http://schemas.microsoft.com/office/excel/2006/main">
          <x14:cfRule type="iconSet" priority="3" id="{6BFE9269-B6B4-43C2-9ED3-57A3C6CC2BD5}">
            <x14:iconSet showValue="0" custom="1">
              <x14:cfvo type="percent">
                <xm:f>0</xm:f>
              </x14:cfvo>
              <x14:cfvo type="percent">
                <xm:f>33</xm:f>
              </x14:cfvo>
              <x14:cfvo type="percent">
                <xm:f>67</xm:f>
              </x14:cfvo>
              <x14:cfIcon iconSet="3Arrows" iconId="0"/>
              <x14:cfIcon iconSet="3Arrows" iconId="1"/>
              <x14:cfIcon iconSet="3Arrows" iconId="2"/>
            </x14:iconSet>
          </x14:cfRule>
          <xm:sqref>C7:D11</xm:sqref>
        </x14:conditionalFormatting>
        <x14:conditionalFormatting xmlns:xm="http://schemas.microsoft.com/office/excel/2006/main">
          <x14:cfRule type="iconSet" priority="2" id="{F089318E-DAB1-49E8-9EB9-568FC550DF2F}">
            <x14:iconSet showValue="0" custom="1">
              <x14:cfvo type="percent">
                <xm:f>0</xm:f>
              </x14:cfvo>
              <x14:cfvo type="percent">
                <xm:f>33</xm:f>
              </x14:cfvo>
              <x14:cfvo type="percent">
                <xm:f>67</xm:f>
              </x14:cfvo>
              <x14:cfIcon iconSet="3Arrows" iconId="0"/>
              <x14:cfIcon iconSet="3Arrows" iconId="1"/>
              <x14:cfIcon iconSet="3Arrows" iconId="2"/>
            </x14:iconSet>
          </x14:cfRule>
          <xm:sqref>E7:E11</xm:sqref>
        </x14:conditionalFormatting>
        <x14:conditionalFormatting xmlns:xm="http://schemas.microsoft.com/office/excel/2006/main">
          <x14:cfRule type="iconSet" priority="1" id="{ED73E0A1-5437-4F38-BA38-B71F7CFD87E1}">
            <x14:iconSet showValue="0" custom="1">
              <x14:cfvo type="percent">
                <xm:f>0</xm:f>
              </x14:cfvo>
              <x14:cfvo type="percent">
                <xm:f>33</xm:f>
              </x14:cfvo>
              <x14:cfvo type="percent">
                <xm:f>67</xm:f>
              </x14:cfvo>
              <x14:cfIcon iconSet="3Arrows" iconId="0"/>
              <x14:cfIcon iconSet="3Arrows" iconId="1"/>
              <x14:cfIcon iconSet="3Arrows" iconId="2"/>
            </x14:iconSet>
          </x14:cfRule>
          <xm:sqref>G7:G11</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M89"/>
  <sheetViews>
    <sheetView zoomScaleNormal="100" workbookViewId="0">
      <pane xSplit="1" ySplit="3" topLeftCell="B4" activePane="bottomRight" state="frozen"/>
      <selection pane="topRight" activeCell="B1" sqref="B1"/>
      <selection pane="bottomLeft" activeCell="A4" sqref="A4"/>
      <selection pane="bottomRight" activeCell="B36" sqref="B36"/>
    </sheetView>
  </sheetViews>
  <sheetFormatPr defaultRowHeight="14.25" x14ac:dyDescent="0.2"/>
  <cols>
    <col min="1" max="1" width="18.19921875" customWidth="1"/>
    <col min="2" max="2" width="5.5" customWidth="1"/>
    <col min="3" max="3" width="5.69921875" customWidth="1"/>
    <col min="4" max="4" width="6.3984375" bestFit="1" customWidth="1"/>
    <col min="5" max="5" width="6" customWidth="1"/>
    <col min="6" max="7" width="5.5" customWidth="1"/>
    <col min="8" max="8" width="6.3984375" bestFit="1" customWidth="1"/>
    <col min="9" max="9" width="7.5" customWidth="1"/>
    <col min="10" max="10" width="9.69921875" style="180" bestFit="1" customWidth="1"/>
    <col min="11" max="11" width="8.09765625" bestFit="1" customWidth="1"/>
    <col min="12" max="12" width="7.3984375" bestFit="1" customWidth="1"/>
    <col min="13" max="13" width="5.8984375" customWidth="1"/>
  </cols>
  <sheetData>
    <row r="2" spans="1:13" ht="31.5" customHeight="1" x14ac:dyDescent="0.2">
      <c r="A2" s="1"/>
      <c r="B2" s="388" t="s">
        <v>0</v>
      </c>
      <c r="C2" s="389"/>
      <c r="D2" s="389"/>
      <c r="E2" s="3"/>
      <c r="F2" s="388" t="s">
        <v>1</v>
      </c>
      <c r="G2" s="389"/>
      <c r="H2" s="389"/>
      <c r="I2" s="3"/>
      <c r="J2" s="388" t="s">
        <v>2</v>
      </c>
      <c r="K2" s="389"/>
      <c r="L2" s="389"/>
      <c r="M2" s="3"/>
    </row>
    <row r="3" spans="1:13" ht="33.75" x14ac:dyDescent="0.2">
      <c r="A3" s="1"/>
      <c r="B3" s="9">
        <v>2016</v>
      </c>
      <c r="C3" s="192">
        <v>2017</v>
      </c>
      <c r="D3" s="5" t="s">
        <v>3</v>
      </c>
      <c r="E3" s="6" t="s">
        <v>143</v>
      </c>
      <c r="F3" s="9">
        <v>2016</v>
      </c>
      <c r="G3" s="4">
        <v>2017</v>
      </c>
      <c r="H3" s="5" t="s">
        <v>3</v>
      </c>
      <c r="I3" s="6" t="s">
        <v>142</v>
      </c>
      <c r="J3" s="201">
        <v>2016</v>
      </c>
      <c r="K3" s="4">
        <v>2017</v>
      </c>
      <c r="L3" s="5" t="s">
        <v>3</v>
      </c>
      <c r="M3" s="6" t="s">
        <v>142</v>
      </c>
    </row>
    <row r="4" spans="1:13" x14ac:dyDescent="0.2">
      <c r="A4" s="171" t="s">
        <v>7</v>
      </c>
      <c r="B4" s="159">
        <v>3.9415802541258947E-2</v>
      </c>
      <c r="C4" s="174">
        <v>4.0392516070286502E-2</v>
      </c>
      <c r="D4" s="114">
        <f t="shared" ref="D4:D36" si="0">C4-B4</f>
        <v>9.7671352902755498E-4</v>
      </c>
      <c r="E4" s="126">
        <f t="shared" ref="E4:E36" si="1">D4/B4</f>
        <v>2.4779744824557835E-2</v>
      </c>
      <c r="F4" s="150">
        <v>0.89180376463613453</v>
      </c>
      <c r="G4" s="184">
        <v>0.90687688695068769</v>
      </c>
      <c r="H4" s="114">
        <f t="shared" ref="H4:H36" si="2">G4-F4</f>
        <v>1.5073122314553156E-2</v>
      </c>
      <c r="I4" s="126">
        <f t="shared" ref="I4:I36" si="3">H4/F4</f>
        <v>1.6901837503122841E-2</v>
      </c>
      <c r="J4" s="181">
        <v>2774.0896221810017</v>
      </c>
      <c r="K4" s="175">
        <v>2711.8671791935881</v>
      </c>
      <c r="L4" s="114">
        <f t="shared" ref="L4:L36" si="4">K4-J4</f>
        <v>-62.222442987413615</v>
      </c>
      <c r="M4" s="126">
        <f t="shared" ref="M4:M36" si="5">L4/J4</f>
        <v>-2.2429860408941675E-2</v>
      </c>
    </row>
    <row r="5" spans="1:13" x14ac:dyDescent="0.2">
      <c r="A5" s="171" t="s">
        <v>8</v>
      </c>
      <c r="B5" s="159">
        <v>4.8326630052401107E-2</v>
      </c>
      <c r="C5" s="174">
        <v>5.3010594794049883E-2</v>
      </c>
      <c r="D5" s="114">
        <f t="shared" si="0"/>
        <v>4.6839647416487759E-3</v>
      </c>
      <c r="E5" s="126">
        <f t="shared" si="1"/>
        <v>9.6923057464795292E-2</v>
      </c>
      <c r="F5" s="166">
        <v>0.87661161813704191</v>
      </c>
      <c r="G5" s="182">
        <v>0.877</v>
      </c>
      <c r="H5" s="114">
        <f t="shared" si="2"/>
        <v>3.8838186295808708E-4</v>
      </c>
      <c r="I5" s="126">
        <f t="shared" si="3"/>
        <v>4.4304895682704813E-4</v>
      </c>
      <c r="J5" s="181">
        <v>2242.096405818007</v>
      </c>
      <c r="K5" s="175">
        <v>3195.9067557863336</v>
      </c>
      <c r="L5" s="114">
        <f t="shared" si="4"/>
        <v>953.81034996832659</v>
      </c>
      <c r="M5" s="126">
        <f t="shared" si="5"/>
        <v>0.4254100526156181</v>
      </c>
    </row>
    <row r="6" spans="1:13" x14ac:dyDescent="0.2">
      <c r="A6" s="171" t="s">
        <v>9</v>
      </c>
      <c r="B6" s="159">
        <v>6.5602602551720637E-2</v>
      </c>
      <c r="C6" s="174">
        <v>5.8322257593483022E-2</v>
      </c>
      <c r="D6" s="114">
        <f t="shared" si="0"/>
        <v>-7.2803449582376153E-3</v>
      </c>
      <c r="E6" s="126">
        <f t="shared" si="1"/>
        <v>-0.11097646549156098</v>
      </c>
      <c r="F6" s="163">
        <v>0.87473526525130429</v>
      </c>
      <c r="G6" s="182">
        <v>0.97899999999999998</v>
      </c>
      <c r="H6" s="114">
        <f t="shared" si="2"/>
        <v>0.10426473474869569</v>
      </c>
      <c r="I6" s="126">
        <f t="shared" si="3"/>
        <v>0.11919576000944844</v>
      </c>
      <c r="J6" s="156">
        <v>2639.2302341757477</v>
      </c>
      <c r="K6" s="175">
        <v>3689.5319102408353</v>
      </c>
      <c r="L6" s="114">
        <f t="shared" si="4"/>
        <v>1050.3016760650876</v>
      </c>
      <c r="M6" s="126">
        <f t="shared" si="5"/>
        <v>0.39795757962476702</v>
      </c>
    </row>
    <row r="7" spans="1:13" x14ac:dyDescent="0.2">
      <c r="A7" s="171" t="s">
        <v>12</v>
      </c>
      <c r="B7" s="11"/>
      <c r="C7" s="173">
        <v>3.9875941515285777E-2</v>
      </c>
      <c r="D7" s="114">
        <f t="shared" si="0"/>
        <v>3.9875941515285777E-2</v>
      </c>
      <c r="E7" s="126" t="e">
        <f t="shared" si="1"/>
        <v>#DIV/0!</v>
      </c>
      <c r="F7" s="11"/>
      <c r="G7" s="182">
        <v>0.89166666666666672</v>
      </c>
      <c r="H7" s="114">
        <f t="shared" si="2"/>
        <v>0.89166666666666672</v>
      </c>
      <c r="I7" s="126" t="e">
        <f t="shared" si="3"/>
        <v>#DIV/0!</v>
      </c>
      <c r="J7" s="85"/>
      <c r="K7" s="176">
        <v>1690.1396396396397</v>
      </c>
      <c r="L7" s="114">
        <f t="shared" si="4"/>
        <v>1690.1396396396397</v>
      </c>
      <c r="M7" s="126" t="e">
        <f t="shared" si="5"/>
        <v>#DIV/0!</v>
      </c>
    </row>
    <row r="8" spans="1:13" x14ac:dyDescent="0.2">
      <c r="A8" s="171" t="s">
        <v>14</v>
      </c>
      <c r="B8" s="147">
        <v>3.8745662389166435E-2</v>
      </c>
      <c r="C8" s="174">
        <v>4.216975729669583E-2</v>
      </c>
      <c r="D8" s="114">
        <f t="shared" si="0"/>
        <v>3.4240949075293944E-3</v>
      </c>
      <c r="E8" s="126">
        <f t="shared" si="1"/>
        <v>8.8373631947167228E-2</v>
      </c>
      <c r="F8" s="165">
        <v>0.9239232030400073</v>
      </c>
      <c r="G8" s="182">
        <v>0.95199999999999996</v>
      </c>
      <c r="H8" s="114">
        <f t="shared" si="2"/>
        <v>2.8076796959992656E-2</v>
      </c>
      <c r="I8" s="126">
        <f t="shared" si="3"/>
        <v>3.0388669607615524E-2</v>
      </c>
      <c r="J8" s="181">
        <v>3400.0822869681824</v>
      </c>
      <c r="K8" s="178">
        <v>4074.6111949602991</v>
      </c>
      <c r="L8" s="114">
        <f t="shared" si="4"/>
        <v>674.52890799211673</v>
      </c>
      <c r="M8" s="126">
        <f t="shared" si="5"/>
        <v>0.19838605394270828</v>
      </c>
    </row>
    <row r="9" spans="1:13" x14ac:dyDescent="0.2">
      <c r="A9" s="171" t="s">
        <v>15</v>
      </c>
      <c r="B9" s="155">
        <v>5.6270555886657088E-2</v>
      </c>
      <c r="C9" s="174">
        <v>4.7255166558708497E-2</v>
      </c>
      <c r="D9" s="114">
        <f t="shared" si="0"/>
        <v>-9.0153893279485905E-3</v>
      </c>
      <c r="E9" s="126">
        <f t="shared" si="1"/>
        <v>-0.16021503939125517</v>
      </c>
      <c r="F9" s="167">
        <v>0.84049320413053163</v>
      </c>
      <c r="G9" s="182">
        <v>0.90439812025545241</v>
      </c>
      <c r="H9" s="114">
        <f t="shared" si="2"/>
        <v>6.3904916124920774E-2</v>
      </c>
      <c r="I9" s="126">
        <f t="shared" si="3"/>
        <v>7.6032638706494654E-2</v>
      </c>
      <c r="J9" s="181">
        <v>2879.9546243160285</v>
      </c>
      <c r="K9" s="175">
        <v>3590.6930061476824</v>
      </c>
      <c r="L9" s="114">
        <f t="shared" si="4"/>
        <v>710.7383818316539</v>
      </c>
      <c r="M9" s="126">
        <f t="shared" si="5"/>
        <v>0.24678804861394296</v>
      </c>
    </row>
    <row r="10" spans="1:13" x14ac:dyDescent="0.2">
      <c r="A10" s="171" t="s">
        <v>16</v>
      </c>
      <c r="B10" s="187">
        <v>1.5887592983745064E-2</v>
      </c>
      <c r="C10" s="174">
        <v>3.7137215655513783E-2</v>
      </c>
      <c r="D10" s="114">
        <f t="shared" si="0"/>
        <v>2.124962267176872E-2</v>
      </c>
      <c r="E10" s="126">
        <f t="shared" si="1"/>
        <v>1.3374979264328879</v>
      </c>
      <c r="F10" s="197">
        <v>0.94508670520231219</v>
      </c>
      <c r="G10" s="182">
        <v>0.85943190094683197</v>
      </c>
      <c r="H10" s="114">
        <f t="shared" si="2"/>
        <v>-8.5654804255480221E-2</v>
      </c>
      <c r="I10" s="126">
        <f t="shared" si="3"/>
        <v>-9.0631688906410254E-2</v>
      </c>
      <c r="J10" s="186">
        <v>4597.6253298153033</v>
      </c>
      <c r="K10" s="175">
        <v>1085.2334531693473</v>
      </c>
      <c r="L10" s="114">
        <f t="shared" si="4"/>
        <v>-3512.391876645956</v>
      </c>
      <c r="M10" s="126">
        <f t="shared" si="5"/>
        <v>-0.76395783141969431</v>
      </c>
    </row>
    <row r="11" spans="1:13" x14ac:dyDescent="0.2">
      <c r="A11" s="171" t="s">
        <v>19</v>
      </c>
      <c r="B11" s="154">
        <v>9.1783966792662847E-2</v>
      </c>
      <c r="C11" s="173">
        <v>3.5700000000000003E-2</v>
      </c>
      <c r="D11" s="114">
        <f t="shared" si="0"/>
        <v>-5.6083966792662844E-2</v>
      </c>
      <c r="E11" s="126">
        <f t="shared" si="1"/>
        <v>-0.61104317837291555</v>
      </c>
      <c r="F11" s="161">
        <v>0.87291561394643757</v>
      </c>
      <c r="G11" s="182">
        <v>0.8899481821430586</v>
      </c>
      <c r="H11" s="114">
        <f t="shared" si="2"/>
        <v>1.7032568196621023E-2</v>
      </c>
      <c r="I11" s="126">
        <f t="shared" si="3"/>
        <v>1.9512273494131985E-2</v>
      </c>
      <c r="J11" s="160">
        <v>2821.2723938496301</v>
      </c>
      <c r="K11" s="175">
        <v>3408.94</v>
      </c>
      <c r="L11" s="114">
        <f t="shared" si="4"/>
        <v>587.66760615036992</v>
      </c>
      <c r="M11" s="126">
        <f t="shared" si="5"/>
        <v>0.20829878299999832</v>
      </c>
    </row>
    <row r="12" spans="1:13" x14ac:dyDescent="0.2">
      <c r="A12" s="171" t="s">
        <v>20</v>
      </c>
      <c r="B12" s="149">
        <v>0.12211350293542074</v>
      </c>
      <c r="C12" s="173">
        <v>2.8008459276834992E-2</v>
      </c>
      <c r="D12" s="114">
        <f t="shared" si="0"/>
        <v>-9.4105043658585741E-2</v>
      </c>
      <c r="E12" s="126">
        <f t="shared" si="1"/>
        <v>-0.77063585431950821</v>
      </c>
      <c r="F12" s="151">
        <v>0.97435897435897434</v>
      </c>
      <c r="G12" s="182">
        <v>0.94383057090239408</v>
      </c>
      <c r="H12" s="114">
        <f t="shared" si="2"/>
        <v>-3.0528403456580255E-2</v>
      </c>
      <c r="I12" s="126">
        <f t="shared" si="3"/>
        <v>-3.1331782494911316E-2</v>
      </c>
      <c r="J12" s="103">
        <v>1710.2473498233217</v>
      </c>
      <c r="K12" s="176">
        <v>1957.9043451652387</v>
      </c>
      <c r="L12" s="114">
        <f t="shared" si="4"/>
        <v>247.65699534191708</v>
      </c>
      <c r="M12" s="126">
        <f t="shared" si="5"/>
        <v>0.14480770595405482</v>
      </c>
    </row>
    <row r="13" spans="1:13" x14ac:dyDescent="0.2">
      <c r="A13" s="171" t="s">
        <v>21</v>
      </c>
      <c r="B13" s="149">
        <v>0.20576589093435221</v>
      </c>
      <c r="C13" s="173">
        <v>0.18668718737976145</v>
      </c>
      <c r="D13" s="114">
        <f t="shared" si="0"/>
        <v>-1.9078703554590765E-2</v>
      </c>
      <c r="E13" s="126">
        <f t="shared" si="1"/>
        <v>-9.2720438105447014E-2</v>
      </c>
      <c r="F13" s="151">
        <v>0.99561107359891965</v>
      </c>
      <c r="G13" s="182">
        <v>0.99587798845836772</v>
      </c>
      <c r="H13" s="114">
        <f t="shared" si="2"/>
        <v>2.6691485944807525E-4</v>
      </c>
      <c r="I13" s="126">
        <f t="shared" si="3"/>
        <v>2.6809149328084058E-4</v>
      </c>
      <c r="J13" s="156">
        <v>13053.360122075279</v>
      </c>
      <c r="K13" s="179">
        <v>17565.217391304348</v>
      </c>
      <c r="L13" s="114">
        <f t="shared" si="4"/>
        <v>4511.8572692290691</v>
      </c>
      <c r="M13" s="126">
        <f t="shared" si="5"/>
        <v>0.3456471917601362</v>
      </c>
    </row>
    <row r="14" spans="1:13" x14ac:dyDescent="0.2">
      <c r="A14" s="171" t="s">
        <v>22</v>
      </c>
      <c r="B14" s="148">
        <v>4.7541259469516574E-2</v>
      </c>
      <c r="C14" s="174">
        <v>7.0704711917682295E-2</v>
      </c>
      <c r="D14" s="114">
        <f t="shared" si="0"/>
        <v>2.3163452448165721E-2</v>
      </c>
      <c r="E14" s="126">
        <f t="shared" si="1"/>
        <v>0.48722841394259048</v>
      </c>
      <c r="F14" s="169">
        <v>0.84148662637325944</v>
      </c>
      <c r="G14" s="182">
        <v>0.90028833551769327</v>
      </c>
      <c r="H14" s="114">
        <f t="shared" si="2"/>
        <v>5.8801709144433834E-2</v>
      </c>
      <c r="I14" s="126">
        <f t="shared" si="3"/>
        <v>6.9878364434458731E-2</v>
      </c>
      <c r="J14" s="156">
        <v>2258.4044917257702</v>
      </c>
      <c r="K14" s="175">
        <v>2854.3864720335309</v>
      </c>
      <c r="L14" s="114">
        <f t="shared" si="4"/>
        <v>595.98198030776075</v>
      </c>
      <c r="M14" s="126">
        <f t="shared" si="5"/>
        <v>0.2638951447764516</v>
      </c>
    </row>
    <row r="15" spans="1:13" x14ac:dyDescent="0.2">
      <c r="A15" s="171" t="s">
        <v>23</v>
      </c>
      <c r="B15" s="149">
        <v>8.505154639175258E-2</v>
      </c>
      <c r="C15" s="174">
        <v>9.8224339540926811E-2</v>
      </c>
      <c r="D15" s="114">
        <f t="shared" si="0"/>
        <v>1.3172793149174231E-2</v>
      </c>
      <c r="E15" s="126">
        <f t="shared" si="1"/>
        <v>0.15488011339029095</v>
      </c>
      <c r="F15" s="164">
        <v>0.94984326018808773</v>
      </c>
      <c r="G15" s="182">
        <v>0.95767195767195767</v>
      </c>
      <c r="H15" s="114">
        <f t="shared" si="2"/>
        <v>7.8286974838699397E-3</v>
      </c>
      <c r="I15" s="126">
        <f t="shared" si="3"/>
        <v>8.242094050674954E-3</v>
      </c>
      <c r="J15" s="103">
        <v>1191.8429003021149</v>
      </c>
      <c r="K15" s="177">
        <v>2825.8391608391607</v>
      </c>
      <c r="L15" s="114">
        <f t="shared" si="4"/>
        <v>1633.9962605370458</v>
      </c>
      <c r="M15" s="126">
        <f t="shared" si="5"/>
        <v>1.3709829207547837</v>
      </c>
    </row>
    <row r="16" spans="1:13" x14ac:dyDescent="0.2">
      <c r="A16" s="171" t="s">
        <v>24</v>
      </c>
      <c r="B16" s="168">
        <v>4.9171653495348161E-2</v>
      </c>
      <c r="C16" s="174">
        <v>4.2624056752875089E-2</v>
      </c>
      <c r="D16" s="114">
        <f t="shared" si="0"/>
        <v>-6.5475967424730719E-3</v>
      </c>
      <c r="E16" s="126">
        <f t="shared" si="1"/>
        <v>-0.13315795335400915</v>
      </c>
      <c r="F16" s="169">
        <v>0.85387473871642017</v>
      </c>
      <c r="G16" s="182">
        <v>0.92156082022695596</v>
      </c>
      <c r="H16" s="114">
        <f t="shared" si="2"/>
        <v>6.7686081510535789E-2</v>
      </c>
      <c r="I16" s="126">
        <f t="shared" si="3"/>
        <v>7.9269333593688818E-2</v>
      </c>
      <c r="J16" s="103">
        <v>3305.063541186541</v>
      </c>
      <c r="K16" s="175">
        <v>3591.5549063869339</v>
      </c>
      <c r="L16" s="114">
        <f t="shared" si="4"/>
        <v>286.49136520039292</v>
      </c>
      <c r="M16" s="126">
        <f t="shared" si="5"/>
        <v>8.6682558937290655E-2</v>
      </c>
    </row>
    <row r="17" spans="1:13" x14ac:dyDescent="0.2">
      <c r="A17" s="171" t="s">
        <v>62</v>
      </c>
      <c r="B17" s="266">
        <v>6.8688384612781372E-2</v>
      </c>
      <c r="C17" s="174">
        <v>7.4430267094018121E-2</v>
      </c>
      <c r="D17" s="114">
        <f t="shared" si="0"/>
        <v>5.7418824812367486E-3</v>
      </c>
      <c r="E17" s="126">
        <f t="shared" si="1"/>
        <v>8.359320886064793E-2</v>
      </c>
      <c r="F17" s="267">
        <v>0.95832978027912796</v>
      </c>
      <c r="G17" s="182">
        <v>0.95774291973078263</v>
      </c>
      <c r="H17" s="114">
        <f t="shared" si="2"/>
        <v>-5.8686054834533596E-4</v>
      </c>
      <c r="I17" s="126">
        <f t="shared" si="3"/>
        <v>-6.1237849477494477E-4</v>
      </c>
      <c r="J17" s="189">
        <v>2458.7462404971975</v>
      </c>
      <c r="K17" s="175">
        <v>2872.6908474488359</v>
      </c>
      <c r="L17" s="114">
        <f t="shared" si="4"/>
        <v>413.94460695163843</v>
      </c>
      <c r="M17" s="126">
        <f t="shared" si="5"/>
        <v>0.16835596945048395</v>
      </c>
    </row>
    <row r="18" spans="1:13" x14ac:dyDescent="0.2">
      <c r="A18" s="171" t="s">
        <v>28</v>
      </c>
      <c r="B18" s="158">
        <v>9.1262685195007243E-2</v>
      </c>
      <c r="C18" s="174">
        <v>9.7530616342099974E-2</v>
      </c>
      <c r="D18" s="114">
        <f t="shared" si="0"/>
        <v>6.2679311470927312E-3</v>
      </c>
      <c r="E18" s="126">
        <f t="shared" si="1"/>
        <v>6.8680108783777435E-2</v>
      </c>
      <c r="F18" s="157">
        <v>0.94653235180162731</v>
      </c>
      <c r="G18" s="182">
        <v>0.9221902017291066</v>
      </c>
      <c r="H18" s="114">
        <f t="shared" si="2"/>
        <v>-2.4342150072520718E-2</v>
      </c>
      <c r="I18" s="126">
        <f t="shared" si="3"/>
        <v>-2.571718761243388E-2</v>
      </c>
      <c r="J18" s="146">
        <v>3462.8537735849059</v>
      </c>
      <c r="K18" s="178">
        <v>6143.4977578475336</v>
      </c>
      <c r="L18" s="114">
        <f t="shared" si="4"/>
        <v>2680.6439842626278</v>
      </c>
      <c r="M18" s="126">
        <f t="shared" si="5"/>
        <v>0.77411411498542759</v>
      </c>
    </row>
    <row r="19" spans="1:13" x14ac:dyDescent="0.2">
      <c r="A19" s="171" t="s">
        <v>29</v>
      </c>
      <c r="B19" s="162">
        <v>3.6515796080619292E-2</v>
      </c>
      <c r="C19" s="174">
        <v>4.3972163149861923E-2</v>
      </c>
      <c r="D19" s="114">
        <f t="shared" si="0"/>
        <v>7.4563670692426309E-3</v>
      </c>
      <c r="E19" s="126">
        <f t="shared" si="1"/>
        <v>0.20419565967507655</v>
      </c>
      <c r="F19" s="153">
        <v>0.89094728800611156</v>
      </c>
      <c r="G19" s="182">
        <v>0.93402632678646047</v>
      </c>
      <c r="H19" s="114">
        <f t="shared" si="2"/>
        <v>4.3079038780348911E-2</v>
      </c>
      <c r="I19" s="126">
        <f t="shared" si="3"/>
        <v>4.8351950065146171E-2</v>
      </c>
      <c r="J19" s="152">
        <v>1402.4522569444443</v>
      </c>
      <c r="K19" s="175">
        <v>3091.7220988605527</v>
      </c>
      <c r="L19" s="114">
        <f t="shared" si="4"/>
        <v>1689.2698419161084</v>
      </c>
      <c r="M19" s="126">
        <f t="shared" si="5"/>
        <v>1.2045114787697373</v>
      </c>
    </row>
    <row r="20" spans="1:13" x14ac:dyDescent="0.2">
      <c r="A20" s="171" t="s">
        <v>31</v>
      </c>
      <c r="B20" s="11"/>
      <c r="C20" s="174">
        <v>7.6176219879831183E-2</v>
      </c>
      <c r="D20" s="114">
        <f t="shared" si="0"/>
        <v>7.6176219879831183E-2</v>
      </c>
      <c r="E20" s="126" t="e">
        <f t="shared" si="1"/>
        <v>#DIV/0!</v>
      </c>
      <c r="F20" s="11"/>
      <c r="G20" s="182">
        <v>0.86408296943231444</v>
      </c>
      <c r="H20" s="114">
        <f t="shared" si="2"/>
        <v>0.86408296943231444</v>
      </c>
      <c r="I20" s="126" t="e">
        <f t="shared" si="3"/>
        <v>#DIV/0!</v>
      </c>
      <c r="J20" s="85"/>
      <c r="K20" s="175">
        <v>2398.7473903966597</v>
      </c>
      <c r="L20" s="114">
        <f t="shared" si="4"/>
        <v>2398.7473903966597</v>
      </c>
      <c r="M20" s="126" t="e">
        <f t="shared" si="5"/>
        <v>#DIV/0!</v>
      </c>
    </row>
    <row r="21" spans="1:13" x14ac:dyDescent="0.2">
      <c r="A21" s="171" t="s">
        <v>32</v>
      </c>
      <c r="B21" s="185">
        <v>4.2216471924438947E-2</v>
      </c>
      <c r="C21" s="174">
        <v>5.1500202656072559E-2</v>
      </c>
      <c r="D21" s="114">
        <f t="shared" si="0"/>
        <v>9.2837307316336118E-3</v>
      </c>
      <c r="E21" s="126">
        <f t="shared" si="1"/>
        <v>0.21990778263636229</v>
      </c>
      <c r="F21" s="11"/>
      <c r="G21" s="182">
        <v>0.9492342597844583</v>
      </c>
      <c r="H21" s="114">
        <f t="shared" si="2"/>
        <v>0.9492342597844583</v>
      </c>
      <c r="I21" s="126" t="e">
        <f t="shared" si="3"/>
        <v>#DIV/0!</v>
      </c>
      <c r="J21" s="85"/>
      <c r="K21" s="175">
        <v>3666.1317285188902</v>
      </c>
      <c r="L21" s="114">
        <f t="shared" si="4"/>
        <v>3666.1317285188902</v>
      </c>
      <c r="M21" s="126" t="e">
        <f t="shared" si="5"/>
        <v>#DIV/0!</v>
      </c>
    </row>
    <row r="22" spans="1:13" x14ac:dyDescent="0.2">
      <c r="A22" s="171" t="s">
        <v>33</v>
      </c>
      <c r="B22" s="195">
        <v>7.2999999999999995E-2</v>
      </c>
      <c r="C22" s="173">
        <v>6.7000000000000004E-2</v>
      </c>
      <c r="D22" s="114">
        <f t="shared" si="0"/>
        <v>-5.9999999999999915E-3</v>
      </c>
      <c r="E22" s="126">
        <f t="shared" si="1"/>
        <v>-8.2191780821917693E-2</v>
      </c>
      <c r="F22" s="282">
        <v>0.98</v>
      </c>
      <c r="G22" s="182">
        <v>0.9810719266786212</v>
      </c>
      <c r="H22" s="114">
        <f t="shared" si="2"/>
        <v>1.0719266786212156E-3</v>
      </c>
      <c r="I22" s="126">
        <f t="shared" si="3"/>
        <v>1.0938027332869547E-3</v>
      </c>
      <c r="J22" s="85">
        <v>2459</v>
      </c>
      <c r="K22" s="175">
        <v>8353.7447008949603</v>
      </c>
      <c r="L22" s="114">
        <f t="shared" si="4"/>
        <v>5894.7447008949603</v>
      </c>
      <c r="M22" s="126">
        <f t="shared" si="5"/>
        <v>2.3972121597783489</v>
      </c>
    </row>
    <row r="23" spans="1:13" x14ac:dyDescent="0.2">
      <c r="A23" s="171" t="s">
        <v>34</v>
      </c>
      <c r="B23" s="195">
        <v>6.7000000000000004E-2</v>
      </c>
      <c r="C23" s="172">
        <v>3.9E-2</v>
      </c>
      <c r="D23" s="114">
        <f t="shared" si="0"/>
        <v>-2.8000000000000004E-2</v>
      </c>
      <c r="E23" s="126">
        <f t="shared" si="1"/>
        <v>-0.41791044776119407</v>
      </c>
      <c r="F23" s="282">
        <v>0.97</v>
      </c>
      <c r="G23" s="182">
        <v>0.99626865671641796</v>
      </c>
      <c r="H23" s="114">
        <f t="shared" si="2"/>
        <v>2.6268656716417982E-2</v>
      </c>
      <c r="I23" s="126">
        <f t="shared" si="3"/>
        <v>2.7081089398369056E-2</v>
      </c>
      <c r="J23" s="96">
        <v>3463</v>
      </c>
      <c r="K23" s="175">
        <v>5386.05</v>
      </c>
      <c r="L23" s="114">
        <f t="shared" si="4"/>
        <v>1923.0500000000002</v>
      </c>
      <c r="M23" s="126">
        <f t="shared" si="5"/>
        <v>0.55531331215708923</v>
      </c>
    </row>
    <row r="24" spans="1:13" x14ac:dyDescent="0.2">
      <c r="A24" s="171" t="s">
        <v>35</v>
      </c>
      <c r="B24" s="198">
        <v>4.2299999999999997E-2</v>
      </c>
      <c r="C24" s="174">
        <v>5.7451276565929868E-2</v>
      </c>
      <c r="D24" s="114">
        <f t="shared" si="0"/>
        <v>1.5151276565929871E-2</v>
      </c>
      <c r="E24" s="126">
        <f t="shared" si="1"/>
        <v>0.35818620723238465</v>
      </c>
      <c r="F24" s="190">
        <v>0.90103449139593716</v>
      </c>
      <c r="G24" s="182">
        <v>0.94653937947494038</v>
      </c>
      <c r="H24" s="114">
        <f t="shared" si="2"/>
        <v>4.5504888079003214E-2</v>
      </c>
      <c r="I24" s="126">
        <f t="shared" si="3"/>
        <v>5.0502936916992251E-2</v>
      </c>
      <c r="J24" s="189">
        <v>3679.5915588835942</v>
      </c>
      <c r="K24" s="175">
        <v>3487.0697230693295</v>
      </c>
      <c r="L24" s="114">
        <f t="shared" si="4"/>
        <v>-192.5218358142647</v>
      </c>
      <c r="M24" s="126">
        <f t="shared" si="5"/>
        <v>-5.2321523390133212E-2</v>
      </c>
    </row>
    <row r="25" spans="1:13" x14ac:dyDescent="0.2">
      <c r="A25" s="171" t="s">
        <v>36</v>
      </c>
      <c r="B25" s="276">
        <v>5.5591840046535571E-2</v>
      </c>
      <c r="C25" s="174">
        <v>3.8517005167648118E-2</v>
      </c>
      <c r="D25" s="114">
        <f t="shared" si="0"/>
        <v>-1.7074834878887453E-2</v>
      </c>
      <c r="E25" s="126">
        <f t="shared" si="1"/>
        <v>-0.30714642409019416</v>
      </c>
      <c r="F25" s="277">
        <v>0.76068209150058075</v>
      </c>
      <c r="G25" s="182">
        <v>0.87369734789391573</v>
      </c>
      <c r="H25" s="114">
        <f t="shared" si="2"/>
        <v>0.11301525639333498</v>
      </c>
      <c r="I25" s="126">
        <f t="shared" si="3"/>
        <v>0.14857094396739678</v>
      </c>
      <c r="J25" s="278">
        <v>1732.7852131946863</v>
      </c>
      <c r="K25" s="175">
        <v>2400.9857612267251</v>
      </c>
      <c r="L25" s="114">
        <f t="shared" si="4"/>
        <v>668.2005480320388</v>
      </c>
      <c r="M25" s="126">
        <f t="shared" si="5"/>
        <v>0.38562225886040236</v>
      </c>
    </row>
    <row r="26" spans="1:13" x14ac:dyDescent="0.2">
      <c r="A26" s="171" t="s">
        <v>37</v>
      </c>
      <c r="B26" s="276">
        <v>6.225465964932686E-2</v>
      </c>
      <c r="C26" s="174">
        <v>5.7373389462941703E-2</v>
      </c>
      <c r="D26" s="114">
        <f t="shared" si="0"/>
        <v>-4.8812701863851574E-3</v>
      </c>
      <c r="E26" s="126">
        <f t="shared" si="1"/>
        <v>-7.8408109752439017E-2</v>
      </c>
      <c r="F26" s="277">
        <v>0.9995329285380663</v>
      </c>
      <c r="G26" s="182">
        <v>0.99888827126181212</v>
      </c>
      <c r="H26" s="114">
        <f t="shared" si="2"/>
        <v>-6.4465727625417912E-4</v>
      </c>
      <c r="I26" s="126">
        <f t="shared" si="3"/>
        <v>-6.4495851797205495E-4</v>
      </c>
      <c r="J26" s="278">
        <v>2065.3813914501256</v>
      </c>
      <c r="K26" s="175">
        <v>3714.48</v>
      </c>
      <c r="L26" s="114">
        <f t="shared" si="4"/>
        <v>1649.0986085498744</v>
      </c>
      <c r="M26" s="126">
        <f t="shared" si="5"/>
        <v>0.79844750000000009</v>
      </c>
    </row>
    <row r="27" spans="1:13" x14ac:dyDescent="0.2">
      <c r="A27" s="171" t="s">
        <v>38</v>
      </c>
      <c r="B27" s="279">
        <v>5.7445494462728112E-2</v>
      </c>
      <c r="C27" s="174">
        <v>5.3234321435055479E-2</v>
      </c>
      <c r="D27" s="114">
        <f t="shared" si="0"/>
        <v>-4.2111730276726336E-3</v>
      </c>
      <c r="E27" s="126">
        <f t="shared" si="1"/>
        <v>-7.330728139880377E-2</v>
      </c>
      <c r="F27" s="280">
        <v>0.81588470439722283</v>
      </c>
      <c r="G27" s="182">
        <v>0.93329543934733183</v>
      </c>
      <c r="H27" s="114">
        <f t="shared" si="2"/>
        <v>0.11741073495010901</v>
      </c>
      <c r="I27" s="126">
        <f t="shared" si="3"/>
        <v>0.14390603760227652</v>
      </c>
      <c r="J27" s="281">
        <v>3485.3986061533233</v>
      </c>
      <c r="K27" s="175">
        <v>4230.1287208366857</v>
      </c>
      <c r="L27" s="114">
        <f t="shared" si="4"/>
        <v>744.73011468336244</v>
      </c>
      <c r="M27" s="126">
        <f t="shared" si="5"/>
        <v>0.21367143298002503</v>
      </c>
    </row>
    <row r="28" spans="1:13" x14ac:dyDescent="0.2">
      <c r="A28" s="171" t="s">
        <v>145</v>
      </c>
      <c r="B28" s="271">
        <v>6.485520200214516E-2</v>
      </c>
      <c r="C28" s="174">
        <v>5.469211863313217E-2</v>
      </c>
      <c r="D28" s="114">
        <f t="shared" si="0"/>
        <v>-1.016308336901299E-2</v>
      </c>
      <c r="E28" s="126">
        <f t="shared" si="1"/>
        <v>-0.15670421269641308</v>
      </c>
      <c r="F28" s="272">
        <v>0.79051819184123484</v>
      </c>
      <c r="G28" s="182">
        <v>0.89574759945130311</v>
      </c>
      <c r="H28" s="114">
        <f t="shared" si="2"/>
        <v>0.10522940761006827</v>
      </c>
      <c r="I28" s="126">
        <f t="shared" si="3"/>
        <v>0.13311446680938901</v>
      </c>
      <c r="J28" s="156">
        <v>2508.9922480620198</v>
      </c>
      <c r="K28" s="175">
        <v>3781.9777902621722</v>
      </c>
      <c r="L28" s="114">
        <f t="shared" si="4"/>
        <v>1272.9855422001524</v>
      </c>
      <c r="M28" s="126">
        <f t="shared" si="5"/>
        <v>0.50736926077927258</v>
      </c>
    </row>
    <row r="29" spans="1:13" x14ac:dyDescent="0.2">
      <c r="A29" s="171" t="s">
        <v>41</v>
      </c>
      <c r="B29" s="200">
        <v>4.6223610190156361E-2</v>
      </c>
      <c r="C29" s="174">
        <v>7.1847627363767833E-2</v>
      </c>
      <c r="D29" s="114">
        <f t="shared" si="0"/>
        <v>2.5624017173611471E-2</v>
      </c>
      <c r="E29" s="126">
        <f t="shared" si="1"/>
        <v>0.55434911008029142</v>
      </c>
      <c r="F29" s="196">
        <v>0.92133271633503011</v>
      </c>
      <c r="G29" s="182">
        <v>0.91378655526015951</v>
      </c>
      <c r="H29" s="114">
        <f t="shared" si="2"/>
        <v>-7.5461610748706054E-3</v>
      </c>
      <c r="I29" s="126">
        <f t="shared" si="3"/>
        <v>-8.1904842203894407E-3</v>
      </c>
      <c r="J29" s="189">
        <v>4533.6083390293898</v>
      </c>
      <c r="K29" s="175">
        <v>3113.390928725702</v>
      </c>
      <c r="L29" s="114">
        <f t="shared" si="4"/>
        <v>-1420.2174103036878</v>
      </c>
      <c r="M29" s="126">
        <f t="shared" si="5"/>
        <v>-0.31326424871711467</v>
      </c>
    </row>
    <row r="30" spans="1:13" x14ac:dyDescent="0.2">
      <c r="A30" s="171" t="s">
        <v>42</v>
      </c>
      <c r="B30" s="262">
        <v>9.2474896438811488E-2</v>
      </c>
      <c r="C30" s="174">
        <v>6.9306788783064233E-2</v>
      </c>
      <c r="D30" s="114">
        <f t="shared" si="0"/>
        <v>-2.3168107655747255E-2</v>
      </c>
      <c r="E30" s="126">
        <f t="shared" si="1"/>
        <v>-0.25053402110135975</v>
      </c>
      <c r="F30" s="263">
        <v>0.96250000000000002</v>
      </c>
      <c r="G30" s="182">
        <v>0.9614310826181367</v>
      </c>
      <c r="H30" s="114">
        <f t="shared" si="2"/>
        <v>-1.0689173818633213E-3</v>
      </c>
      <c r="I30" s="126">
        <f t="shared" si="3"/>
        <v>-1.1105635136242299E-3</v>
      </c>
      <c r="J30" s="257">
        <v>5608.6905183610816</v>
      </c>
      <c r="K30" s="178">
        <v>6836.7646121486396</v>
      </c>
      <c r="L30" s="114">
        <f t="shared" si="4"/>
        <v>1228.074093787558</v>
      </c>
      <c r="M30" s="126">
        <f t="shared" si="5"/>
        <v>0.21895914737445957</v>
      </c>
    </row>
    <row r="31" spans="1:13" x14ac:dyDescent="0.2">
      <c r="A31" s="171" t="s">
        <v>45</v>
      </c>
      <c r="B31" s="194">
        <v>5.0778082403367182E-2</v>
      </c>
      <c r="C31" s="174">
        <v>5.7120242335514472E-2</v>
      </c>
      <c r="D31" s="114">
        <f t="shared" si="0"/>
        <v>6.3421599321472899E-3</v>
      </c>
      <c r="E31" s="126">
        <f t="shared" si="1"/>
        <v>0.12489955571316987</v>
      </c>
      <c r="F31" s="199">
        <v>0.9879594423320659</v>
      </c>
      <c r="G31" s="183">
        <v>0.79204000833506982</v>
      </c>
      <c r="H31" s="114">
        <f t="shared" si="2"/>
        <v>-0.19591943399699607</v>
      </c>
      <c r="I31" s="126">
        <f t="shared" si="3"/>
        <v>-0.19830716282697872</v>
      </c>
      <c r="J31" s="193">
        <v>1099.6362299237003</v>
      </c>
      <c r="K31" s="175">
        <v>1469.1892504819141</v>
      </c>
      <c r="L31" s="114">
        <f t="shared" si="4"/>
        <v>369.5530205582138</v>
      </c>
      <c r="M31" s="126">
        <f t="shared" si="5"/>
        <v>0.33606842926942826</v>
      </c>
    </row>
    <row r="32" spans="1:13" x14ac:dyDescent="0.2">
      <c r="A32" s="171" t="s">
        <v>72</v>
      </c>
      <c r="B32" s="10">
        <v>6.2E-2</v>
      </c>
      <c r="C32" s="174">
        <v>1.9561482347937871E-2</v>
      </c>
      <c r="D32" s="114">
        <f t="shared" si="0"/>
        <v>-4.2438517652062129E-2</v>
      </c>
      <c r="E32" s="126">
        <f t="shared" si="1"/>
        <v>-0.68449222019455047</v>
      </c>
      <c r="F32" s="10">
        <v>0.99950000000000006</v>
      </c>
      <c r="G32" s="182">
        <v>0.99778891509433965</v>
      </c>
      <c r="H32" s="114">
        <f t="shared" si="2"/>
        <v>-1.7110849056604094E-3</v>
      </c>
      <c r="I32" s="126">
        <f t="shared" si="3"/>
        <v>-1.7119408760984584E-3</v>
      </c>
      <c r="J32" s="96">
        <v>2065</v>
      </c>
      <c r="K32" s="175">
        <v>2126</v>
      </c>
      <c r="L32" s="114">
        <f t="shared" si="4"/>
        <v>61</v>
      </c>
      <c r="M32" s="126">
        <f t="shared" si="5"/>
        <v>2.9539951573849879E-2</v>
      </c>
    </row>
    <row r="33" spans="1:13" x14ac:dyDescent="0.2">
      <c r="A33" s="171" t="s">
        <v>48</v>
      </c>
      <c r="B33" s="258">
        <v>4.1352152155201966E-2</v>
      </c>
      <c r="C33" s="174">
        <v>4.6090865726034665E-2</v>
      </c>
      <c r="D33" s="114">
        <f t="shared" si="0"/>
        <v>4.7387135708326991E-3</v>
      </c>
      <c r="E33" s="126">
        <f t="shared" si="1"/>
        <v>0.11459412204345414</v>
      </c>
      <c r="F33" s="259">
        <v>0.8873641554614109</v>
      </c>
      <c r="G33" s="182">
        <v>0.93424292845257906</v>
      </c>
      <c r="H33" s="114">
        <f t="shared" si="2"/>
        <v>4.6878772991168161E-2</v>
      </c>
      <c r="I33" s="126">
        <f t="shared" si="3"/>
        <v>5.2829238934935539E-2</v>
      </c>
      <c r="J33" s="189">
        <v>5681.5188454532718</v>
      </c>
      <c r="K33" s="178">
        <v>6969.1598801226646</v>
      </c>
      <c r="L33" s="114">
        <f t="shared" si="4"/>
        <v>1287.6410346693929</v>
      </c>
      <c r="M33" s="126">
        <f t="shared" si="5"/>
        <v>0.22663676205172648</v>
      </c>
    </row>
    <row r="34" spans="1:13" x14ac:dyDescent="0.2">
      <c r="A34" s="171" t="s">
        <v>49</v>
      </c>
      <c r="B34" s="260">
        <v>6.6085777586720018E-2</v>
      </c>
      <c r="C34" s="174">
        <v>4.1427664275330754E-2</v>
      </c>
      <c r="D34" s="114">
        <f t="shared" si="0"/>
        <v>-2.4658113311389264E-2</v>
      </c>
      <c r="E34" s="126">
        <f t="shared" si="1"/>
        <v>-0.37312284445820498</v>
      </c>
      <c r="F34" s="261">
        <v>0.92250437828371279</v>
      </c>
      <c r="G34" s="182">
        <v>0.91588548264504688</v>
      </c>
      <c r="H34" s="114">
        <f t="shared" si="2"/>
        <v>-6.6188956386659115E-3</v>
      </c>
      <c r="I34" s="126">
        <f t="shared" si="3"/>
        <v>-7.1749205689192888E-3</v>
      </c>
      <c r="J34" s="193">
        <v>1490.7501083971672</v>
      </c>
      <c r="K34" s="175">
        <v>1854.5247581104154</v>
      </c>
      <c r="L34" s="114">
        <f t="shared" si="4"/>
        <v>363.77464971324821</v>
      </c>
      <c r="M34" s="126">
        <f t="shared" si="5"/>
        <v>0.24402121298812007</v>
      </c>
    </row>
    <row r="35" spans="1:13" x14ac:dyDescent="0.2">
      <c r="A35" s="171" t="s">
        <v>73</v>
      </c>
      <c r="B35" s="264">
        <v>5.2017799601043427E-2</v>
      </c>
      <c r="C35" s="174">
        <v>5.262436617788132E-2</v>
      </c>
      <c r="D35" s="114">
        <f t="shared" si="0"/>
        <v>6.0656657683789278E-4</v>
      </c>
      <c r="E35" s="126">
        <f t="shared" si="1"/>
        <v>1.1660750387175655E-2</v>
      </c>
      <c r="F35" s="265">
        <v>0.96755162241887904</v>
      </c>
      <c r="G35" s="182">
        <v>0.97916666666666663</v>
      </c>
      <c r="H35" s="114">
        <f t="shared" si="2"/>
        <v>1.1615044247787587E-2</v>
      </c>
      <c r="I35" s="126">
        <f t="shared" si="3"/>
        <v>1.2004573170731683E-2</v>
      </c>
      <c r="J35" s="156">
        <v>3681.372549019608</v>
      </c>
      <c r="K35" s="175">
        <v>2356.0975609756097</v>
      </c>
      <c r="L35" s="114">
        <f t="shared" si="4"/>
        <v>-1325.2749880439983</v>
      </c>
      <c r="M35" s="126">
        <f t="shared" si="5"/>
        <v>-0.35999480367639897</v>
      </c>
    </row>
    <row r="36" spans="1:13" x14ac:dyDescent="0.2">
      <c r="A36" s="171" t="s">
        <v>54</v>
      </c>
      <c r="B36" s="273">
        <v>4.6696842554891871E-2</v>
      </c>
      <c r="C36" s="174">
        <v>4.5643612243487876E-2</v>
      </c>
      <c r="D36" s="114">
        <f t="shared" si="0"/>
        <v>-1.0532303114039951E-3</v>
      </c>
      <c r="E36" s="126">
        <f t="shared" si="1"/>
        <v>-2.2554636540274193E-2</v>
      </c>
      <c r="F36" s="274">
        <v>0.92018294482148122</v>
      </c>
      <c r="G36" s="182">
        <v>0.87435664547381164</v>
      </c>
      <c r="H36" s="114">
        <f t="shared" si="2"/>
        <v>-4.5826299347669575E-2</v>
      </c>
      <c r="I36" s="126">
        <f t="shared" si="3"/>
        <v>-4.9801291803512004E-2</v>
      </c>
      <c r="J36" s="275">
        <v>2405.7496987433292</v>
      </c>
      <c r="K36" s="177">
        <v>5400.3778874870486</v>
      </c>
      <c r="L36" s="114">
        <f t="shared" si="4"/>
        <v>2994.6281887437194</v>
      </c>
      <c r="M36" s="126">
        <f t="shared" si="5"/>
        <v>1.2447796170599117</v>
      </c>
    </row>
    <row r="37" spans="1:13" x14ac:dyDescent="0.2">
      <c r="A37" s="255" t="s">
        <v>98</v>
      </c>
      <c r="B37" s="188">
        <v>0.10637362637362638</v>
      </c>
      <c r="C37" s="1"/>
      <c r="D37" s="1"/>
      <c r="E37" s="1"/>
      <c r="F37" s="191">
        <v>0.88842975206611574</v>
      </c>
      <c r="G37" s="7"/>
      <c r="H37" s="129"/>
      <c r="I37" s="14"/>
      <c r="J37" s="193">
        <v>2067.1641791044776</v>
      </c>
      <c r="K37" s="14"/>
      <c r="L37" s="14"/>
      <c r="M37" s="14"/>
    </row>
    <row r="38" spans="1:13" x14ac:dyDescent="0.2">
      <c r="A38" s="268" t="s">
        <v>99</v>
      </c>
      <c r="B38" s="269">
        <v>6.4955051528884838E-2</v>
      </c>
      <c r="C38" s="1"/>
      <c r="D38" s="1"/>
      <c r="E38" s="1"/>
      <c r="F38" s="270">
        <v>0.77124183006535951</v>
      </c>
      <c r="G38" s="7"/>
      <c r="H38" s="129"/>
      <c r="I38" s="14"/>
      <c r="J38" s="257">
        <v>1726.5925609234716</v>
      </c>
      <c r="K38" s="14"/>
      <c r="L38" s="14"/>
      <c r="M38" s="14"/>
    </row>
    <row r="39" spans="1:13" s="252" customFormat="1" x14ac:dyDescent="0.2">
      <c r="G39" s="256"/>
      <c r="H39" s="256"/>
      <c r="I39" s="253"/>
      <c r="J39" s="254"/>
      <c r="K39" s="253"/>
      <c r="L39" s="253"/>
      <c r="M39" s="253"/>
    </row>
    <row r="40" spans="1:13" x14ac:dyDescent="0.2">
      <c r="A40" s="2"/>
      <c r="B40" s="12" t="s">
        <v>55</v>
      </c>
      <c r="C40" s="1"/>
      <c r="D40" s="1"/>
      <c r="E40" s="1"/>
      <c r="F40" s="1"/>
      <c r="G40" s="7"/>
      <c r="H40" s="129"/>
      <c r="I40" s="14"/>
      <c r="K40" s="14"/>
      <c r="L40" s="14"/>
      <c r="M40" s="14"/>
    </row>
    <row r="41" spans="1:13" x14ac:dyDescent="0.2">
      <c r="A41" s="8"/>
      <c r="B41" s="13" t="s">
        <v>56</v>
      </c>
      <c r="C41" s="1"/>
      <c r="D41" s="1"/>
      <c r="E41" s="1"/>
      <c r="F41" s="1"/>
      <c r="G41" s="1"/>
      <c r="H41" s="1"/>
      <c r="I41" s="1"/>
      <c r="K41" s="1"/>
      <c r="L41" s="1"/>
      <c r="M41" s="1"/>
    </row>
    <row r="46" spans="1:13" x14ac:dyDescent="0.2">
      <c r="D46" s="170"/>
      <c r="E46" s="170"/>
      <c r="F46" s="170"/>
      <c r="G46" s="170"/>
      <c r="H46" s="170"/>
      <c r="I46" s="170"/>
      <c r="K46" s="170"/>
    </row>
    <row r="47" spans="1:13" x14ac:dyDescent="0.2">
      <c r="D47" s="170"/>
      <c r="E47" s="170"/>
      <c r="F47" s="170"/>
      <c r="G47" s="170"/>
      <c r="H47" s="170"/>
      <c r="I47" s="170"/>
      <c r="K47" s="170"/>
    </row>
    <row r="48" spans="1:13" x14ac:dyDescent="0.2">
      <c r="D48" s="170"/>
      <c r="E48" s="170"/>
      <c r="F48" s="170"/>
      <c r="G48" s="170"/>
      <c r="H48" s="170"/>
      <c r="I48" s="170"/>
      <c r="K48" s="170"/>
    </row>
    <row r="51" spans="1:9" x14ac:dyDescent="0.2">
      <c r="A51" s="252"/>
      <c r="B51" s="252"/>
      <c r="C51" s="252"/>
      <c r="D51" s="252"/>
      <c r="E51" s="252"/>
      <c r="F51" s="252"/>
      <c r="G51" s="252"/>
      <c r="H51" s="252"/>
      <c r="I51" s="252"/>
    </row>
    <row r="52" spans="1:9" x14ac:dyDescent="0.2">
      <c r="A52" s="252"/>
      <c r="B52" s="252"/>
      <c r="C52" s="252"/>
      <c r="D52" s="252"/>
      <c r="E52" s="252"/>
      <c r="F52" s="252"/>
      <c r="G52" s="252"/>
      <c r="H52" s="252"/>
      <c r="I52" s="252"/>
    </row>
    <row r="53" spans="1:9" x14ac:dyDescent="0.2">
      <c r="A53" s="252"/>
      <c r="B53" s="252"/>
      <c r="C53" s="252"/>
      <c r="D53" s="252"/>
      <c r="E53" s="252"/>
      <c r="F53" s="252"/>
      <c r="G53" s="252"/>
      <c r="H53" s="252"/>
      <c r="I53" s="252"/>
    </row>
    <row r="54" spans="1:9" x14ac:dyDescent="0.2">
      <c r="A54" s="252"/>
      <c r="B54" s="252"/>
      <c r="C54" s="252"/>
      <c r="D54" s="252"/>
      <c r="E54" s="252"/>
      <c r="F54" s="252"/>
      <c r="G54" s="252"/>
      <c r="H54" s="252"/>
      <c r="I54" s="252"/>
    </row>
    <row r="55" spans="1:9" x14ac:dyDescent="0.2">
      <c r="A55" s="252"/>
      <c r="B55" s="252"/>
      <c r="C55" s="252"/>
      <c r="D55" s="252"/>
      <c r="E55" s="252"/>
      <c r="F55" s="252"/>
      <c r="G55" s="252"/>
      <c r="H55" s="252"/>
      <c r="I55" s="252"/>
    </row>
    <row r="56" spans="1:9" x14ac:dyDescent="0.2">
      <c r="A56" s="252"/>
      <c r="B56" s="252"/>
      <c r="C56" s="252"/>
      <c r="D56" s="252"/>
      <c r="E56" s="252"/>
      <c r="F56" s="252"/>
      <c r="G56" s="252"/>
      <c r="H56" s="252"/>
      <c r="I56" s="252"/>
    </row>
    <row r="57" spans="1:9" x14ac:dyDescent="0.2">
      <c r="A57" s="252"/>
      <c r="B57" s="252"/>
      <c r="C57" s="252"/>
      <c r="D57" s="252"/>
      <c r="E57" s="252"/>
      <c r="F57" s="252"/>
      <c r="G57" s="252"/>
      <c r="H57" s="252"/>
      <c r="I57" s="252"/>
    </row>
    <row r="58" spans="1:9" x14ac:dyDescent="0.2">
      <c r="A58" s="252"/>
      <c r="B58" s="252"/>
      <c r="C58" s="252"/>
      <c r="D58" s="252"/>
      <c r="E58" s="252"/>
      <c r="F58" s="252"/>
      <c r="G58" s="252"/>
      <c r="H58" s="252"/>
      <c r="I58" s="252"/>
    </row>
    <row r="59" spans="1:9" x14ac:dyDescent="0.2">
      <c r="A59" s="252"/>
      <c r="B59" s="252"/>
      <c r="C59" s="252"/>
      <c r="D59" s="252"/>
      <c r="E59" s="252"/>
      <c r="F59" s="252"/>
      <c r="G59" s="252"/>
      <c r="H59" s="252"/>
      <c r="I59" s="252"/>
    </row>
    <row r="60" spans="1:9" x14ac:dyDescent="0.2">
      <c r="A60" s="252"/>
      <c r="B60" s="252"/>
      <c r="C60" s="252"/>
      <c r="D60" s="252"/>
      <c r="E60" s="252"/>
      <c r="F60" s="252"/>
      <c r="G60" s="252"/>
      <c r="H60" s="252"/>
      <c r="I60" s="252"/>
    </row>
    <row r="61" spans="1:9" x14ac:dyDescent="0.2">
      <c r="A61" s="252"/>
      <c r="B61" s="252"/>
      <c r="C61" s="252"/>
      <c r="D61" s="252"/>
      <c r="E61" s="252"/>
      <c r="F61" s="252"/>
      <c r="G61" s="252"/>
      <c r="H61" s="252"/>
      <c r="I61" s="252"/>
    </row>
    <row r="62" spans="1:9" x14ac:dyDescent="0.2">
      <c r="A62" s="252"/>
      <c r="B62" s="252"/>
      <c r="C62" s="252"/>
      <c r="D62" s="252"/>
      <c r="E62" s="252"/>
      <c r="F62" s="252"/>
      <c r="G62" s="252"/>
      <c r="H62" s="252"/>
      <c r="I62" s="252"/>
    </row>
    <row r="63" spans="1:9" x14ac:dyDescent="0.2">
      <c r="A63" s="252"/>
      <c r="B63" s="252"/>
      <c r="C63" s="252"/>
      <c r="D63" s="252"/>
      <c r="E63" s="252"/>
      <c r="F63" s="252"/>
      <c r="G63" s="252"/>
      <c r="H63" s="252"/>
      <c r="I63" s="252"/>
    </row>
    <row r="64" spans="1:9" x14ac:dyDescent="0.2">
      <c r="A64" s="252"/>
      <c r="B64" s="252"/>
      <c r="C64" s="252"/>
      <c r="D64" s="252"/>
      <c r="E64" s="252"/>
      <c r="F64" s="252"/>
      <c r="G64" s="252"/>
      <c r="H64" s="252"/>
      <c r="I64" s="252"/>
    </row>
    <row r="65" spans="1:9" x14ac:dyDescent="0.2">
      <c r="A65" s="252"/>
      <c r="B65" s="252"/>
      <c r="C65" s="252"/>
      <c r="D65" s="252"/>
      <c r="E65" s="252"/>
      <c r="F65" s="252"/>
      <c r="G65" s="252"/>
      <c r="H65" s="252"/>
      <c r="I65" s="252"/>
    </row>
    <row r="66" spans="1:9" x14ac:dyDescent="0.2">
      <c r="A66" s="252"/>
      <c r="B66" s="252"/>
      <c r="C66" s="252"/>
      <c r="D66" s="252"/>
      <c r="E66" s="252"/>
      <c r="F66" s="252"/>
      <c r="G66" s="252"/>
      <c r="H66" s="252"/>
      <c r="I66" s="252"/>
    </row>
    <row r="67" spans="1:9" x14ac:dyDescent="0.2">
      <c r="A67" s="252"/>
      <c r="B67" s="252"/>
      <c r="C67" s="252"/>
      <c r="D67" s="252"/>
      <c r="E67" s="252"/>
      <c r="F67" s="252"/>
      <c r="G67" s="252"/>
      <c r="H67" s="252"/>
      <c r="I67" s="252"/>
    </row>
    <row r="68" spans="1:9" x14ac:dyDescent="0.2">
      <c r="A68" s="252"/>
      <c r="B68" s="252"/>
      <c r="C68" s="252"/>
      <c r="D68" s="252"/>
      <c r="E68" s="252"/>
      <c r="F68" s="252"/>
      <c r="G68" s="252"/>
      <c r="H68" s="252"/>
      <c r="I68" s="252"/>
    </row>
    <row r="69" spans="1:9" x14ac:dyDescent="0.2">
      <c r="A69" s="252"/>
      <c r="B69" s="252"/>
      <c r="C69" s="252"/>
      <c r="D69" s="252"/>
      <c r="E69" s="252"/>
      <c r="F69" s="252"/>
      <c r="G69" s="252"/>
      <c r="H69" s="252"/>
      <c r="I69" s="252"/>
    </row>
    <row r="70" spans="1:9" x14ac:dyDescent="0.2">
      <c r="A70" s="252"/>
      <c r="B70" s="252"/>
      <c r="C70" s="252"/>
      <c r="D70" s="252"/>
      <c r="E70" s="252"/>
      <c r="F70" s="252"/>
      <c r="G70" s="252"/>
      <c r="H70" s="252"/>
      <c r="I70" s="252"/>
    </row>
    <row r="71" spans="1:9" x14ac:dyDescent="0.2">
      <c r="A71" s="252"/>
      <c r="B71" s="252"/>
      <c r="C71" s="252"/>
      <c r="D71" s="252"/>
      <c r="E71" s="252"/>
      <c r="F71" s="252"/>
      <c r="G71" s="252"/>
      <c r="H71" s="252"/>
      <c r="I71" s="252"/>
    </row>
    <row r="72" spans="1:9" x14ac:dyDescent="0.2">
      <c r="A72" s="252"/>
      <c r="B72" s="252"/>
      <c r="C72" s="252"/>
      <c r="D72" s="252"/>
      <c r="E72" s="252"/>
      <c r="F72" s="252"/>
      <c r="G72" s="252"/>
      <c r="H72" s="252"/>
      <c r="I72" s="252"/>
    </row>
    <row r="73" spans="1:9" x14ac:dyDescent="0.2">
      <c r="A73" s="252"/>
      <c r="B73" s="252"/>
      <c r="C73" s="252"/>
      <c r="D73" s="252"/>
      <c r="E73" s="252"/>
      <c r="F73" s="252"/>
      <c r="G73" s="252"/>
      <c r="H73" s="252"/>
      <c r="I73" s="252"/>
    </row>
    <row r="74" spans="1:9" x14ac:dyDescent="0.2">
      <c r="A74" s="252"/>
      <c r="B74" s="252"/>
      <c r="C74" s="252"/>
      <c r="D74" s="252"/>
      <c r="E74" s="252"/>
      <c r="F74" s="252"/>
      <c r="G74" s="252"/>
      <c r="H74" s="252"/>
      <c r="I74" s="252"/>
    </row>
    <row r="75" spans="1:9" x14ac:dyDescent="0.2">
      <c r="A75" s="252"/>
      <c r="B75" s="252"/>
      <c r="C75" s="252"/>
      <c r="D75" s="252"/>
      <c r="E75" s="252"/>
      <c r="F75" s="252"/>
      <c r="G75" s="252"/>
      <c r="H75" s="252"/>
      <c r="I75" s="252"/>
    </row>
    <row r="76" spans="1:9" x14ac:dyDescent="0.2">
      <c r="A76" s="252"/>
      <c r="B76" s="252"/>
      <c r="C76" s="252"/>
      <c r="D76" s="252"/>
      <c r="E76" s="252"/>
      <c r="F76" s="252"/>
      <c r="G76" s="252"/>
      <c r="H76" s="252"/>
      <c r="I76" s="252"/>
    </row>
    <row r="77" spans="1:9" x14ac:dyDescent="0.2">
      <c r="A77" s="252"/>
      <c r="B77" s="252"/>
      <c r="C77" s="252"/>
      <c r="D77" s="252"/>
      <c r="E77" s="252"/>
      <c r="F77" s="252"/>
      <c r="G77" s="252"/>
      <c r="H77" s="252"/>
      <c r="I77" s="252"/>
    </row>
    <row r="78" spans="1:9" x14ac:dyDescent="0.2">
      <c r="A78" s="252"/>
      <c r="B78" s="252"/>
      <c r="C78" s="252"/>
      <c r="D78" s="252"/>
      <c r="E78" s="252"/>
      <c r="F78" s="252"/>
      <c r="G78" s="252"/>
      <c r="H78" s="252"/>
      <c r="I78" s="252"/>
    </row>
    <row r="79" spans="1:9" x14ac:dyDescent="0.2">
      <c r="A79" s="252"/>
      <c r="B79" s="252"/>
      <c r="C79" s="252"/>
      <c r="D79" s="252"/>
      <c r="E79" s="252"/>
      <c r="F79" s="252"/>
      <c r="G79" s="252"/>
      <c r="H79" s="252"/>
      <c r="I79" s="252"/>
    </row>
    <row r="80" spans="1:9" x14ac:dyDescent="0.2">
      <c r="A80" s="252"/>
      <c r="B80" s="252"/>
      <c r="C80" s="252"/>
      <c r="D80" s="252"/>
      <c r="E80" s="252"/>
      <c r="F80" s="252"/>
      <c r="G80" s="252"/>
      <c r="H80" s="252"/>
    </row>
    <row r="81" spans="1:9" x14ac:dyDescent="0.2">
      <c r="A81" s="252"/>
      <c r="B81" s="252"/>
      <c r="C81" s="252"/>
      <c r="D81" s="252"/>
      <c r="E81" s="252"/>
      <c r="F81" s="252"/>
      <c r="G81" s="252"/>
      <c r="H81" s="252"/>
      <c r="I81" s="252"/>
    </row>
    <row r="82" spans="1:9" x14ac:dyDescent="0.2">
      <c r="A82" s="252"/>
      <c r="B82" s="252"/>
      <c r="C82" s="252"/>
      <c r="D82" s="252"/>
      <c r="E82" s="252"/>
      <c r="F82" s="252"/>
      <c r="G82" s="252"/>
      <c r="H82" s="252"/>
      <c r="I82" s="252"/>
    </row>
    <row r="83" spans="1:9" x14ac:dyDescent="0.2">
      <c r="A83" s="252"/>
      <c r="B83" s="252"/>
      <c r="C83" s="252"/>
      <c r="D83" s="252"/>
      <c r="E83" s="252"/>
      <c r="F83" s="252"/>
      <c r="G83" s="252"/>
      <c r="H83" s="252"/>
      <c r="I83" s="252"/>
    </row>
    <row r="84" spans="1:9" x14ac:dyDescent="0.2">
      <c r="A84" s="252"/>
      <c r="B84" s="252"/>
      <c r="C84" s="252"/>
      <c r="D84" s="252"/>
      <c r="E84" s="252"/>
      <c r="F84" s="252"/>
      <c r="G84" s="252"/>
      <c r="H84" s="252"/>
      <c r="I84" s="252"/>
    </row>
    <row r="89" spans="1:9" x14ac:dyDescent="0.2">
      <c r="E89" s="252"/>
    </row>
  </sheetData>
  <mergeCells count="3">
    <mergeCell ref="J2:L2"/>
    <mergeCell ref="B2:D2"/>
    <mergeCell ref="F2:H2"/>
  </mergeCells>
  <pageMargins left="0.7" right="0.7" top="0.75" bottom="0.75" header="0.3" footer="0.3"/>
  <pageSetup paperSize="9" orientation="portrait" verticalDpi="0"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9"/>
  <sheetViews>
    <sheetView workbookViewId="0">
      <selection activeCell="G27" sqref="G27"/>
    </sheetView>
  </sheetViews>
  <sheetFormatPr defaultRowHeight="14.25" x14ac:dyDescent="0.2"/>
  <cols>
    <col min="2" max="3" width="5" customWidth="1"/>
    <col min="6" max="6" width="5" customWidth="1"/>
    <col min="7" max="7" width="6.296875" customWidth="1"/>
    <col min="10" max="10" width="6.09765625" bestFit="1" customWidth="1"/>
    <col min="11" max="11" width="7.69921875" customWidth="1"/>
  </cols>
  <sheetData>
    <row r="1" spans="1:13" ht="15" x14ac:dyDescent="0.2">
      <c r="A1" s="29" t="s">
        <v>57</v>
      </c>
      <c r="B1" s="30"/>
      <c r="C1" s="30"/>
      <c r="D1" s="30"/>
      <c r="E1" s="18"/>
      <c r="F1" s="30"/>
      <c r="G1" s="30"/>
      <c r="H1" s="30"/>
      <c r="I1" s="18"/>
      <c r="J1" s="18"/>
      <c r="K1" s="18"/>
      <c r="L1" s="18"/>
      <c r="M1" s="18"/>
    </row>
    <row r="2" spans="1:13" ht="30.75" customHeight="1" x14ac:dyDescent="0.2">
      <c r="A2" s="27"/>
      <c r="B2" s="390" t="s">
        <v>0</v>
      </c>
      <c r="C2" s="391"/>
      <c r="D2" s="391"/>
      <c r="E2" s="392"/>
      <c r="F2" s="390" t="s">
        <v>1</v>
      </c>
      <c r="G2" s="391"/>
      <c r="H2" s="391"/>
      <c r="I2" s="392"/>
      <c r="J2" s="390" t="s">
        <v>2</v>
      </c>
      <c r="K2" s="391"/>
      <c r="L2" s="391"/>
      <c r="M2" s="392"/>
    </row>
    <row r="3" spans="1:13" ht="22.5" x14ac:dyDescent="0.2">
      <c r="A3" s="31" t="s">
        <v>58</v>
      </c>
      <c r="B3" s="32">
        <v>2016</v>
      </c>
      <c r="C3" s="33">
        <v>2017</v>
      </c>
      <c r="D3" s="34" t="s">
        <v>3</v>
      </c>
      <c r="E3" s="36" t="s">
        <v>4</v>
      </c>
      <c r="F3" s="32">
        <v>2016</v>
      </c>
      <c r="G3" s="33">
        <v>2017</v>
      </c>
      <c r="H3" s="34" t="s">
        <v>3</v>
      </c>
      <c r="I3" s="35" t="s">
        <v>4</v>
      </c>
      <c r="J3" s="32">
        <v>2016</v>
      </c>
      <c r="K3" s="33">
        <v>2017</v>
      </c>
      <c r="L3" s="34" t="s">
        <v>3</v>
      </c>
      <c r="M3" s="35" t="s">
        <v>4</v>
      </c>
    </row>
    <row r="4" spans="1:13" x14ac:dyDescent="0.2">
      <c r="A4" s="211" t="s">
        <v>5</v>
      </c>
      <c r="B4" s="119"/>
      <c r="C4" s="215">
        <v>6.4727619501728451E-2</v>
      </c>
      <c r="D4" s="111"/>
      <c r="E4" s="126"/>
      <c r="F4" s="140"/>
      <c r="G4" s="231">
        <v>0.96961325966850831</v>
      </c>
      <c r="H4" s="141"/>
      <c r="I4" s="137"/>
      <c r="J4" s="145"/>
      <c r="K4" s="219">
        <v>183.11195445920305</v>
      </c>
      <c r="L4" s="144"/>
      <c r="M4" s="126"/>
    </row>
    <row r="5" spans="1:13" x14ac:dyDescent="0.2">
      <c r="A5" s="211" t="s">
        <v>8</v>
      </c>
      <c r="B5" s="120"/>
      <c r="C5" s="215">
        <v>3.6372898624554256E-2</v>
      </c>
      <c r="D5" s="111"/>
      <c r="E5" s="126"/>
      <c r="F5" s="142"/>
      <c r="G5" s="231">
        <v>0.75770308123249297</v>
      </c>
      <c r="H5" s="141"/>
      <c r="I5" s="137"/>
      <c r="J5" s="96"/>
      <c r="K5" s="219">
        <v>177.99294117647059</v>
      </c>
      <c r="L5" s="144"/>
      <c r="M5" s="126"/>
    </row>
    <row r="6" spans="1:13" x14ac:dyDescent="0.2">
      <c r="A6" s="213" t="s">
        <v>10</v>
      </c>
      <c r="B6" s="121"/>
      <c r="C6" s="215">
        <v>2.3214553076807906E-2</v>
      </c>
      <c r="D6" s="111"/>
      <c r="E6" s="126"/>
      <c r="F6" s="143"/>
      <c r="G6" s="231">
        <v>0.93292486294743626</v>
      </c>
      <c r="H6" s="141"/>
      <c r="I6" s="137"/>
      <c r="J6" s="96"/>
      <c r="K6" s="219">
        <v>208.46488562091503</v>
      </c>
      <c r="L6" s="144"/>
      <c r="M6" s="126"/>
    </row>
    <row r="7" spans="1:13" x14ac:dyDescent="0.2">
      <c r="A7" s="213" t="s">
        <v>11</v>
      </c>
      <c r="B7" s="116"/>
      <c r="C7" s="215">
        <v>4.8216086565455583E-2</v>
      </c>
      <c r="D7" s="111"/>
      <c r="E7" s="126"/>
      <c r="F7" s="142"/>
      <c r="G7" s="231">
        <v>0.95703787450537026</v>
      </c>
      <c r="H7" s="141"/>
      <c r="I7" s="137"/>
      <c r="J7" s="96"/>
      <c r="K7" s="219">
        <v>243.07756369636965</v>
      </c>
      <c r="L7" s="144"/>
      <c r="M7" s="126"/>
    </row>
    <row r="8" spans="1:13" x14ac:dyDescent="0.2">
      <c r="A8" s="214" t="s">
        <v>12</v>
      </c>
      <c r="B8" s="108"/>
      <c r="C8" s="216">
        <v>0.1706704259939294</v>
      </c>
      <c r="D8" s="111"/>
      <c r="E8" s="126"/>
      <c r="F8" s="142"/>
      <c r="G8" s="231">
        <v>0.98840927258193445</v>
      </c>
      <c r="H8" s="141"/>
      <c r="I8" s="137"/>
      <c r="J8" s="96"/>
      <c r="K8" s="219">
        <v>146.68507646109271</v>
      </c>
      <c r="L8" s="144"/>
      <c r="M8" s="126"/>
    </row>
    <row r="9" spans="1:13" x14ac:dyDescent="0.2">
      <c r="A9" s="211" t="s">
        <v>13</v>
      </c>
      <c r="B9" s="121"/>
      <c r="C9" s="215">
        <v>0.13483716354807651</v>
      </c>
      <c r="D9" s="111"/>
      <c r="E9" s="126"/>
      <c r="F9" s="143"/>
      <c r="G9" s="231">
        <v>0.95700260002328374</v>
      </c>
      <c r="H9" s="141"/>
      <c r="I9" s="137"/>
      <c r="J9" s="96"/>
      <c r="K9" s="219">
        <v>131.90296793163651</v>
      </c>
      <c r="L9" s="144"/>
      <c r="M9" s="126"/>
    </row>
    <row r="10" spans="1:13" x14ac:dyDescent="0.2">
      <c r="A10" s="211" t="s">
        <v>14</v>
      </c>
      <c r="B10" s="121"/>
      <c r="C10" s="215">
        <v>0.37113328009037982</v>
      </c>
      <c r="D10" s="111"/>
      <c r="E10" s="126"/>
      <c r="F10" s="143"/>
      <c r="G10" s="231">
        <v>0.97823012234604823</v>
      </c>
      <c r="H10" s="141"/>
      <c r="I10" s="137"/>
      <c r="J10" s="96"/>
      <c r="K10" s="219">
        <v>93.237954421006322</v>
      </c>
      <c r="L10" s="144"/>
      <c r="M10" s="126"/>
    </row>
    <row r="11" spans="1:13" x14ac:dyDescent="0.2">
      <c r="A11" s="212" t="s">
        <v>17</v>
      </c>
      <c r="B11" s="123"/>
      <c r="C11" s="216">
        <v>7.4624590288893969E-2</v>
      </c>
      <c r="D11" s="111"/>
      <c r="E11" s="126"/>
      <c r="F11" s="143"/>
      <c r="G11" s="231">
        <v>0.95020429009193053</v>
      </c>
      <c r="H11" s="141"/>
      <c r="I11" s="137"/>
      <c r="J11" s="96"/>
      <c r="K11" s="222">
        <v>236.48444578677137</v>
      </c>
      <c r="L11" s="144"/>
      <c r="M11" s="126"/>
    </row>
    <row r="12" spans="1:13" x14ac:dyDescent="0.2">
      <c r="A12" s="211" t="s">
        <v>18</v>
      </c>
      <c r="B12" s="123"/>
      <c r="C12" s="215">
        <v>0.89576688245793767</v>
      </c>
      <c r="D12" s="111"/>
      <c r="E12" s="126"/>
      <c r="F12" s="143"/>
      <c r="G12" s="231">
        <v>0.9714578777852505</v>
      </c>
      <c r="H12" s="141"/>
      <c r="I12" s="137"/>
      <c r="J12" s="96"/>
      <c r="K12" s="219">
        <v>109.02166046310535</v>
      </c>
      <c r="L12" s="144"/>
      <c r="M12" s="126"/>
    </row>
    <row r="13" spans="1:13" x14ac:dyDescent="0.2">
      <c r="A13" s="211" t="s">
        <v>25</v>
      </c>
      <c r="B13" s="108"/>
      <c r="C13" s="215">
        <v>4.5230993553334646E-2</v>
      </c>
      <c r="D13" s="111"/>
      <c r="E13" s="126"/>
      <c r="F13" s="142"/>
      <c r="G13" s="231">
        <v>0.93999596320751999</v>
      </c>
      <c r="H13" s="141"/>
      <c r="I13" s="137"/>
      <c r="J13" s="96"/>
      <c r="K13" s="219">
        <v>208.25975857138107</v>
      </c>
      <c r="L13" s="144"/>
      <c r="M13" s="126"/>
    </row>
    <row r="14" spans="1:13" x14ac:dyDescent="0.2">
      <c r="A14" s="211" t="s">
        <v>26</v>
      </c>
      <c r="B14" s="108"/>
      <c r="C14" s="215">
        <v>0.25780625195590945</v>
      </c>
      <c r="D14" s="111"/>
      <c r="E14" s="126"/>
      <c r="F14" s="142"/>
      <c r="G14" s="231">
        <v>0.96759618302592976</v>
      </c>
      <c r="H14" s="141"/>
      <c r="I14" s="137"/>
      <c r="J14" s="96"/>
      <c r="K14" s="219">
        <v>123.83127552425542</v>
      </c>
      <c r="L14" s="144"/>
      <c r="M14" s="126"/>
    </row>
    <row r="15" spans="1:13" x14ac:dyDescent="0.2">
      <c r="A15" s="211" t="s">
        <v>61</v>
      </c>
      <c r="B15" s="117"/>
      <c r="C15" s="215">
        <v>0.12672947747521257</v>
      </c>
      <c r="D15" s="111"/>
      <c r="E15" s="126"/>
      <c r="F15" s="143"/>
      <c r="G15" s="230">
        <v>0.99932433091073303</v>
      </c>
      <c r="H15" s="141"/>
      <c r="I15" s="137"/>
      <c r="J15" s="96"/>
      <c r="K15" s="219">
        <v>175.32733699814867</v>
      </c>
      <c r="L15" s="144"/>
      <c r="M15" s="126"/>
    </row>
    <row r="16" spans="1:13" x14ac:dyDescent="0.2">
      <c r="A16" s="211" t="s">
        <v>62</v>
      </c>
      <c r="B16" s="117"/>
      <c r="C16" s="215">
        <v>0.18526188627146431</v>
      </c>
      <c r="D16" s="111"/>
      <c r="E16" s="126"/>
      <c r="F16" s="143"/>
      <c r="G16" s="231">
        <v>1</v>
      </c>
      <c r="H16" s="141"/>
      <c r="I16" s="137"/>
      <c r="J16" s="96"/>
      <c r="K16" s="219">
        <v>127.54342431761786</v>
      </c>
      <c r="L16" s="144"/>
      <c r="M16" s="126"/>
    </row>
    <row r="17" spans="1:13" x14ac:dyDescent="0.2">
      <c r="A17" s="211" t="s">
        <v>30</v>
      </c>
      <c r="B17" s="117"/>
      <c r="C17" s="215">
        <v>8.724575444075737E-2</v>
      </c>
      <c r="D17" s="111"/>
      <c r="E17" s="126"/>
      <c r="F17" s="143"/>
      <c r="G17" s="230">
        <v>0.78190442097726864</v>
      </c>
      <c r="H17" s="141"/>
      <c r="I17" s="137"/>
      <c r="J17" s="96"/>
      <c r="K17" s="219">
        <v>129.66525586764141</v>
      </c>
      <c r="L17" s="144"/>
      <c r="M17" s="126"/>
    </row>
    <row r="18" spans="1:13" x14ac:dyDescent="0.2">
      <c r="A18" s="211" t="s">
        <v>31</v>
      </c>
      <c r="B18" s="117"/>
      <c r="C18" s="217">
        <v>0.33933316620706944</v>
      </c>
      <c r="D18" s="111"/>
      <c r="E18" s="126"/>
      <c r="F18" s="143"/>
      <c r="G18" s="231">
        <v>0.85135933806146569</v>
      </c>
      <c r="H18" s="141"/>
      <c r="I18" s="137"/>
      <c r="J18" s="96"/>
      <c r="K18" s="219">
        <v>151.18631598307891</v>
      </c>
      <c r="L18" s="144"/>
      <c r="M18" s="126"/>
    </row>
    <row r="19" spans="1:13" x14ac:dyDescent="0.2">
      <c r="A19" s="211" t="s">
        <v>38</v>
      </c>
      <c r="B19" s="124"/>
      <c r="C19" s="215">
        <v>7.4984281759119337E-2</v>
      </c>
      <c r="D19" s="111"/>
      <c r="E19" s="126"/>
      <c r="F19" s="142"/>
      <c r="G19" s="231">
        <v>0.9095322153574581</v>
      </c>
      <c r="H19" s="141"/>
      <c r="I19" s="137"/>
      <c r="J19" s="96"/>
      <c r="K19" s="219">
        <v>203.78457059679766</v>
      </c>
      <c r="L19" s="144"/>
      <c r="M19" s="126"/>
    </row>
    <row r="20" spans="1:13" x14ac:dyDescent="0.2">
      <c r="A20" s="211" t="s">
        <v>44</v>
      </c>
      <c r="B20" s="124"/>
      <c r="C20" s="217">
        <v>9.9196337648278454E-2</v>
      </c>
      <c r="D20" s="111"/>
      <c r="E20" s="126"/>
      <c r="F20" s="142"/>
      <c r="G20" s="231">
        <v>0.82307514450867048</v>
      </c>
      <c r="H20" s="141"/>
      <c r="I20" s="137"/>
      <c r="J20" s="96"/>
      <c r="K20" s="221">
        <v>1100.8012829966083</v>
      </c>
      <c r="L20" s="144"/>
      <c r="M20" s="126"/>
    </row>
    <row r="21" spans="1:13" x14ac:dyDescent="0.2">
      <c r="A21" s="211" t="s">
        <v>45</v>
      </c>
      <c r="B21" s="91"/>
      <c r="C21" s="217">
        <v>8.7448031244245883E-2</v>
      </c>
      <c r="D21" s="111"/>
      <c r="E21" s="126"/>
      <c r="F21" s="143"/>
      <c r="G21" s="231">
        <v>0.78445170942538922</v>
      </c>
      <c r="H21" s="141"/>
      <c r="I21" s="137"/>
      <c r="J21" s="96"/>
      <c r="K21" s="221">
        <v>249.84334468516775</v>
      </c>
      <c r="L21" s="144"/>
      <c r="M21" s="126"/>
    </row>
    <row r="22" spans="1:13" x14ac:dyDescent="0.2">
      <c r="A22" s="211" t="s">
        <v>46</v>
      </c>
      <c r="B22" s="123"/>
      <c r="C22" s="215">
        <v>5.2574632518100017E-2</v>
      </c>
      <c r="D22" s="111"/>
      <c r="E22" s="126"/>
      <c r="F22" s="143"/>
      <c r="G22" s="231">
        <v>0.9256468000538477</v>
      </c>
      <c r="H22" s="141"/>
      <c r="I22" s="137"/>
      <c r="J22" s="96"/>
      <c r="K22" s="220">
        <v>152.24262945858308</v>
      </c>
      <c r="L22" s="144"/>
      <c r="M22" s="126"/>
    </row>
    <row r="23" spans="1:13" x14ac:dyDescent="0.2">
      <c r="A23" s="211" t="s">
        <v>47</v>
      </c>
      <c r="B23" s="118"/>
      <c r="C23" s="215">
        <v>6.6643766527974393E-2</v>
      </c>
      <c r="D23" s="111"/>
      <c r="E23" s="126"/>
      <c r="F23" s="143"/>
      <c r="G23" s="231">
        <v>0.90703787947904402</v>
      </c>
      <c r="H23" s="141"/>
      <c r="I23" s="137"/>
      <c r="J23" s="96"/>
      <c r="K23" s="220">
        <v>140.65455680160636</v>
      </c>
      <c r="L23" s="144"/>
      <c r="M23" s="126"/>
    </row>
    <row r="24" spans="1:13" x14ac:dyDescent="0.2">
      <c r="A24" s="128"/>
      <c r="B24" s="128"/>
      <c r="C24" s="128"/>
      <c r="D24" s="128"/>
      <c r="E24" s="128"/>
      <c r="F24" s="128"/>
      <c r="G24" s="128"/>
      <c r="H24" s="128"/>
      <c r="I24" s="17"/>
      <c r="J24" s="15"/>
      <c r="K24" s="128"/>
      <c r="L24" s="16"/>
      <c r="M24" s="129"/>
    </row>
    <row r="25" spans="1:13" x14ac:dyDescent="0.2">
      <c r="A25" s="109"/>
      <c r="B25" s="100" t="s">
        <v>55</v>
      </c>
      <c r="C25" s="128"/>
      <c r="D25" s="128"/>
      <c r="E25" s="128"/>
      <c r="F25" s="128"/>
      <c r="G25" s="128"/>
      <c r="H25" s="128"/>
      <c r="I25" s="17"/>
      <c r="J25" s="15"/>
      <c r="K25" s="128"/>
      <c r="L25" s="15"/>
      <c r="M25" s="128"/>
    </row>
    <row r="26" spans="1:13" x14ac:dyDescent="0.2">
      <c r="A26" s="139"/>
      <c r="B26" s="86" t="s">
        <v>56</v>
      </c>
      <c r="C26" s="128"/>
      <c r="D26" s="128"/>
      <c r="E26" s="128"/>
      <c r="F26" s="128"/>
      <c r="G26" s="128"/>
      <c r="H26" s="128"/>
      <c r="I26" s="17"/>
      <c r="J26" s="15"/>
      <c r="K26" s="128"/>
      <c r="L26" s="15"/>
      <c r="M26" s="128"/>
    </row>
    <row r="27" spans="1:13" x14ac:dyDescent="0.2">
      <c r="A27" s="128"/>
      <c r="B27" s="128"/>
      <c r="C27" s="128"/>
      <c r="D27" s="128"/>
      <c r="E27" s="128"/>
      <c r="F27" s="128"/>
      <c r="G27" s="128"/>
      <c r="H27" s="128"/>
      <c r="I27" s="17"/>
      <c r="J27" s="15"/>
      <c r="K27" s="128"/>
      <c r="L27" s="15"/>
      <c r="M27" s="128"/>
    </row>
    <row r="28" spans="1:13" x14ac:dyDescent="0.2">
      <c r="I28" s="18"/>
      <c r="J28" s="37"/>
      <c r="K28" s="18"/>
      <c r="L28" s="37"/>
    </row>
    <row r="29" spans="1:13" x14ac:dyDescent="0.2">
      <c r="A29" s="27"/>
      <c r="B29" s="390" t="s">
        <v>0</v>
      </c>
      <c r="C29" s="391"/>
      <c r="D29" s="391"/>
      <c r="E29" s="392"/>
      <c r="F29" s="390" t="s">
        <v>1</v>
      </c>
      <c r="G29" s="391"/>
      <c r="H29" s="391"/>
      <c r="I29" s="392"/>
      <c r="J29" s="390" t="s">
        <v>2</v>
      </c>
      <c r="K29" s="391"/>
      <c r="L29" s="391"/>
      <c r="M29" s="392"/>
    </row>
    <row r="30" spans="1:13" ht="22.5" x14ac:dyDescent="0.2">
      <c r="A30" s="31" t="s">
        <v>58</v>
      </c>
      <c r="B30" s="32">
        <v>2016</v>
      </c>
      <c r="C30" s="33">
        <v>2017</v>
      </c>
      <c r="D30" s="52" t="s">
        <v>3</v>
      </c>
      <c r="E30" s="127" t="s">
        <v>4</v>
      </c>
      <c r="F30" s="32">
        <v>2016</v>
      </c>
      <c r="G30" s="33">
        <v>2017</v>
      </c>
      <c r="H30" s="52" t="s">
        <v>3</v>
      </c>
      <c r="I30" s="54" t="s">
        <v>4</v>
      </c>
      <c r="J30" s="32">
        <v>2016</v>
      </c>
      <c r="K30" s="33">
        <v>2017</v>
      </c>
      <c r="L30" s="52" t="s">
        <v>3</v>
      </c>
      <c r="M30" s="54" t="s">
        <v>4</v>
      </c>
    </row>
    <row r="31" spans="1:13" x14ac:dyDescent="0.2">
      <c r="A31" s="97" t="s">
        <v>5</v>
      </c>
      <c r="B31" s="119">
        <v>0.04</v>
      </c>
      <c r="C31" s="105"/>
      <c r="D31" s="208"/>
      <c r="E31" s="126"/>
      <c r="F31" s="140">
        <v>0.91</v>
      </c>
      <c r="G31" s="105"/>
      <c r="H31" s="141"/>
      <c r="I31" s="137"/>
      <c r="J31" s="145">
        <v>127</v>
      </c>
      <c r="K31" s="204"/>
      <c r="L31" s="210"/>
      <c r="M31" s="126"/>
    </row>
    <row r="32" spans="1:13" x14ac:dyDescent="0.2">
      <c r="A32" s="97" t="s">
        <v>7</v>
      </c>
      <c r="B32" s="120"/>
      <c r="C32" s="105"/>
      <c r="D32" s="208"/>
      <c r="E32" s="126"/>
      <c r="F32" s="142"/>
      <c r="G32" s="125"/>
      <c r="H32" s="141"/>
      <c r="I32" s="137"/>
      <c r="J32" s="96"/>
      <c r="K32" s="207"/>
      <c r="L32" s="210"/>
      <c r="M32" s="126"/>
    </row>
    <row r="33" spans="1:13" x14ac:dyDescent="0.2">
      <c r="A33" s="98" t="s">
        <v>8</v>
      </c>
      <c r="B33" s="121">
        <v>0.04</v>
      </c>
      <c r="C33" s="105"/>
      <c r="D33" s="208"/>
      <c r="E33" s="126"/>
      <c r="F33" s="143">
        <v>0.90400000000000003</v>
      </c>
      <c r="G33" s="125"/>
      <c r="H33" s="141"/>
      <c r="I33" s="137"/>
      <c r="J33" s="96">
        <v>130</v>
      </c>
      <c r="K33" s="204"/>
      <c r="L33" s="210"/>
      <c r="M33" s="126"/>
    </row>
    <row r="34" spans="1:13" x14ac:dyDescent="0.2">
      <c r="A34" s="98" t="s">
        <v>9</v>
      </c>
      <c r="B34" s="116"/>
      <c r="C34" s="104"/>
      <c r="D34" s="208"/>
      <c r="E34" s="126"/>
      <c r="F34" s="142"/>
      <c r="G34" s="125"/>
      <c r="H34" s="141"/>
      <c r="I34" s="137"/>
      <c r="J34" s="96"/>
      <c r="K34" s="207"/>
      <c r="L34" s="210"/>
      <c r="M34" s="126"/>
    </row>
    <row r="35" spans="1:13" x14ac:dyDescent="0.2">
      <c r="A35" s="99" t="s">
        <v>10</v>
      </c>
      <c r="B35" s="108"/>
      <c r="C35" s="104"/>
      <c r="D35" s="208"/>
      <c r="E35" s="126"/>
      <c r="F35" s="142"/>
      <c r="G35" s="125"/>
      <c r="H35" s="141"/>
      <c r="I35" s="137"/>
      <c r="J35" s="96"/>
      <c r="K35" s="204"/>
      <c r="L35" s="210"/>
      <c r="M35" s="126"/>
    </row>
    <row r="36" spans="1:13" x14ac:dyDescent="0.2">
      <c r="A36" s="99" t="s">
        <v>11</v>
      </c>
      <c r="B36" s="121">
        <v>4.8000000000000001E-2</v>
      </c>
      <c r="C36" s="104"/>
      <c r="D36" s="208"/>
      <c r="E36" s="126"/>
      <c r="F36" s="143">
        <v>0.72199999999999998</v>
      </c>
      <c r="G36" s="125"/>
      <c r="H36" s="141"/>
      <c r="I36" s="137"/>
      <c r="J36" s="96">
        <v>219</v>
      </c>
      <c r="K36" s="204"/>
      <c r="L36" s="210"/>
      <c r="M36" s="126"/>
    </row>
    <row r="37" spans="1:13" x14ac:dyDescent="0.2">
      <c r="A37" s="99" t="s">
        <v>12</v>
      </c>
      <c r="B37" s="121">
        <v>0.13600000000000001</v>
      </c>
      <c r="C37" s="209"/>
      <c r="D37" s="208"/>
      <c r="E37" s="126"/>
      <c r="F37" s="143">
        <v>0.79300000000000004</v>
      </c>
      <c r="G37" s="125"/>
      <c r="H37" s="141"/>
      <c r="I37" s="137"/>
      <c r="J37" s="96">
        <v>226</v>
      </c>
      <c r="K37" s="204"/>
      <c r="L37" s="210"/>
      <c r="M37" s="126"/>
    </row>
    <row r="38" spans="1:13" x14ac:dyDescent="0.2">
      <c r="A38" s="97" t="s">
        <v>13</v>
      </c>
      <c r="B38" s="123">
        <v>0.08</v>
      </c>
      <c r="C38" s="209"/>
      <c r="D38" s="208"/>
      <c r="E38" s="126"/>
      <c r="F38" s="143">
        <v>0.93</v>
      </c>
      <c r="G38" s="125"/>
      <c r="H38" s="141"/>
      <c r="I38" s="137"/>
      <c r="J38" s="96">
        <v>125</v>
      </c>
      <c r="K38" s="204"/>
      <c r="L38" s="210"/>
      <c r="M38" s="126"/>
    </row>
    <row r="39" spans="1:13" x14ac:dyDescent="0.2">
      <c r="A39" s="97" t="s">
        <v>14</v>
      </c>
      <c r="B39" s="123">
        <v>0.26</v>
      </c>
      <c r="C39" s="209"/>
      <c r="D39" s="208"/>
      <c r="E39" s="126"/>
      <c r="F39" s="143">
        <v>0.96</v>
      </c>
      <c r="G39" s="125"/>
      <c r="H39" s="141"/>
      <c r="I39" s="137"/>
      <c r="J39" s="96">
        <v>82.24</v>
      </c>
      <c r="K39" s="204"/>
      <c r="L39" s="210"/>
      <c r="M39" s="126"/>
    </row>
    <row r="40" spans="1:13" x14ac:dyDescent="0.2">
      <c r="A40" s="98" t="s">
        <v>15</v>
      </c>
      <c r="B40" s="108"/>
      <c r="C40" s="209"/>
      <c r="D40" s="208"/>
      <c r="E40" s="126"/>
      <c r="F40" s="142"/>
      <c r="G40" s="125"/>
      <c r="H40" s="141"/>
      <c r="I40" s="137"/>
      <c r="J40" s="96"/>
      <c r="K40" s="207"/>
      <c r="L40" s="210"/>
      <c r="M40" s="126"/>
    </row>
    <row r="41" spans="1:13" x14ac:dyDescent="0.2">
      <c r="A41" s="98" t="s">
        <v>16</v>
      </c>
      <c r="B41" s="108"/>
      <c r="C41" s="209"/>
      <c r="D41" s="208"/>
      <c r="E41" s="126"/>
      <c r="F41" s="142"/>
      <c r="G41" s="125"/>
      <c r="H41" s="141"/>
      <c r="I41" s="137"/>
      <c r="J41" s="96"/>
      <c r="K41" s="207"/>
      <c r="L41" s="210"/>
      <c r="M41" s="126"/>
    </row>
    <row r="42" spans="1:13" x14ac:dyDescent="0.2">
      <c r="A42" s="98" t="s">
        <v>17</v>
      </c>
      <c r="B42" s="117">
        <v>7.0000000000000007E-2</v>
      </c>
      <c r="C42" s="209"/>
      <c r="D42" s="208"/>
      <c r="E42" s="126"/>
      <c r="F42" s="143">
        <v>0.83</v>
      </c>
      <c r="G42" s="125"/>
      <c r="H42" s="141"/>
      <c r="I42" s="137"/>
      <c r="J42" s="96">
        <v>248</v>
      </c>
      <c r="K42" s="204"/>
      <c r="L42" s="210"/>
      <c r="M42" s="126"/>
    </row>
    <row r="43" spans="1:13" x14ac:dyDescent="0.2">
      <c r="A43" s="98" t="s">
        <v>18</v>
      </c>
      <c r="B43" s="117">
        <v>0.88</v>
      </c>
      <c r="C43" s="115"/>
      <c r="D43" s="208"/>
      <c r="E43" s="126"/>
      <c r="F43" s="143">
        <v>0.96</v>
      </c>
      <c r="G43" s="130"/>
      <c r="H43" s="141"/>
      <c r="I43" s="137"/>
      <c r="J43" s="96">
        <v>108.5</v>
      </c>
      <c r="K43" s="205"/>
      <c r="L43" s="210"/>
      <c r="M43" s="126"/>
    </row>
    <row r="44" spans="1:13" x14ac:dyDescent="0.2">
      <c r="A44" s="97" t="s">
        <v>25</v>
      </c>
      <c r="B44" s="117">
        <v>0.04</v>
      </c>
      <c r="C44" s="209"/>
      <c r="D44" s="208"/>
      <c r="E44" s="126"/>
      <c r="F44" s="143">
        <v>0.92</v>
      </c>
      <c r="G44" s="125"/>
      <c r="H44" s="141"/>
      <c r="I44" s="137"/>
      <c r="J44" s="96">
        <v>188</v>
      </c>
      <c r="K44" s="204"/>
      <c r="L44" s="210"/>
      <c r="M44" s="126"/>
    </row>
    <row r="45" spans="1:13" x14ac:dyDescent="0.2">
      <c r="A45" s="97" t="s">
        <v>26</v>
      </c>
      <c r="B45" s="117">
        <v>0.28000000000000003</v>
      </c>
      <c r="C45" s="209"/>
      <c r="D45" s="208"/>
      <c r="E45" s="126"/>
      <c r="F45" s="143">
        <v>0.96</v>
      </c>
      <c r="G45" s="125"/>
      <c r="H45" s="141"/>
      <c r="I45" s="137"/>
      <c r="J45" s="96">
        <v>117</v>
      </c>
      <c r="K45" s="204"/>
      <c r="L45" s="210"/>
      <c r="M45" s="126"/>
    </row>
    <row r="46" spans="1:13" x14ac:dyDescent="0.2">
      <c r="A46" s="97" t="s">
        <v>59</v>
      </c>
      <c r="B46" s="124">
        <v>0.08</v>
      </c>
      <c r="C46" s="209"/>
      <c r="D46" s="208"/>
      <c r="E46" s="126"/>
      <c r="F46" s="142">
        <v>0.99</v>
      </c>
      <c r="G46" s="125"/>
      <c r="H46" s="141"/>
      <c r="I46" s="137"/>
      <c r="J46" s="96">
        <v>159</v>
      </c>
      <c r="K46" s="204"/>
      <c r="L46" s="210"/>
      <c r="M46" s="126"/>
    </row>
    <row r="47" spans="1:13" x14ac:dyDescent="0.2">
      <c r="A47" s="97" t="s">
        <v>27</v>
      </c>
      <c r="B47" s="124">
        <v>0.09</v>
      </c>
      <c r="C47" s="209"/>
      <c r="D47" s="208"/>
      <c r="E47" s="126"/>
      <c r="F47" s="142">
        <v>0.99</v>
      </c>
      <c r="G47" s="125"/>
      <c r="H47" s="141"/>
      <c r="I47" s="137"/>
      <c r="J47" s="96">
        <v>131</v>
      </c>
      <c r="K47" s="204"/>
      <c r="L47" s="210"/>
      <c r="M47" s="126"/>
    </row>
    <row r="48" spans="1:13" x14ac:dyDescent="0.2">
      <c r="A48" s="97" t="s">
        <v>30</v>
      </c>
      <c r="B48" s="91">
        <v>0</v>
      </c>
      <c r="C48" s="202"/>
      <c r="D48" s="208"/>
      <c r="E48" s="126"/>
      <c r="F48" s="143"/>
      <c r="G48" s="125"/>
      <c r="H48" s="141"/>
      <c r="I48" s="137"/>
      <c r="J48" s="96">
        <v>150</v>
      </c>
      <c r="K48" s="204"/>
      <c r="L48" s="210"/>
      <c r="M48" s="126"/>
    </row>
    <row r="49" spans="1:13" x14ac:dyDescent="0.2">
      <c r="A49" s="97" t="s">
        <v>31</v>
      </c>
      <c r="B49" s="123">
        <v>0.35</v>
      </c>
      <c r="C49" s="202"/>
      <c r="D49" s="208"/>
      <c r="E49" s="126"/>
      <c r="F49" s="143">
        <v>0.93500000000000005</v>
      </c>
      <c r="G49" s="125"/>
      <c r="H49" s="141"/>
      <c r="I49" s="137"/>
      <c r="J49" s="96">
        <v>249</v>
      </c>
      <c r="K49" s="204"/>
      <c r="L49" s="210"/>
      <c r="M49" s="126"/>
    </row>
    <row r="50" spans="1:13" x14ac:dyDescent="0.2">
      <c r="A50" s="98" t="s">
        <v>38</v>
      </c>
      <c r="B50" s="118">
        <v>7.17E-2</v>
      </c>
      <c r="C50" s="206"/>
      <c r="D50" s="208"/>
      <c r="E50" s="126"/>
      <c r="F50" s="143">
        <v>0.91410000000000002</v>
      </c>
      <c r="G50" s="125"/>
      <c r="H50" s="141"/>
      <c r="I50" s="137"/>
      <c r="J50" s="96">
        <v>212</v>
      </c>
      <c r="K50" s="203"/>
      <c r="L50" s="210"/>
      <c r="M50" s="126"/>
    </row>
    <row r="51" spans="1:13" x14ac:dyDescent="0.2">
      <c r="A51" s="97" t="s">
        <v>44</v>
      </c>
      <c r="B51" s="116"/>
      <c r="C51" s="115"/>
      <c r="D51" s="208"/>
      <c r="E51" s="126"/>
      <c r="F51" s="142"/>
      <c r="G51" s="130"/>
      <c r="H51" s="141"/>
      <c r="I51" s="137"/>
      <c r="J51" s="96"/>
      <c r="K51" s="205"/>
      <c r="L51" s="210"/>
      <c r="M51" s="126"/>
    </row>
    <row r="52" spans="1:13" x14ac:dyDescent="0.2">
      <c r="A52" s="97" t="s">
        <v>45</v>
      </c>
      <c r="B52" s="122">
        <v>5.8999999999999997E-2</v>
      </c>
      <c r="C52" s="101"/>
      <c r="D52" s="208"/>
      <c r="E52" s="126"/>
      <c r="F52" s="143">
        <v>1</v>
      </c>
      <c r="G52" s="202"/>
      <c r="H52" s="141"/>
      <c r="I52" s="137"/>
      <c r="J52" s="96">
        <v>207</v>
      </c>
      <c r="K52" s="205"/>
      <c r="L52" s="210"/>
      <c r="M52" s="126"/>
    </row>
    <row r="53" spans="1:13" x14ac:dyDescent="0.2">
      <c r="A53" s="97" t="s">
        <v>46</v>
      </c>
      <c r="B53" s="116"/>
      <c r="C53" s="209"/>
      <c r="D53" s="208"/>
      <c r="E53" s="126"/>
      <c r="F53" s="142"/>
      <c r="G53" s="125"/>
      <c r="H53" s="141"/>
      <c r="I53" s="137"/>
      <c r="J53" s="96"/>
      <c r="K53" s="203"/>
      <c r="L53" s="210"/>
      <c r="M53" s="126"/>
    </row>
    <row r="54" spans="1:13" x14ac:dyDescent="0.2">
      <c r="A54" s="97" t="s">
        <v>47</v>
      </c>
      <c r="B54" s="116"/>
      <c r="C54" s="209"/>
      <c r="D54" s="208"/>
      <c r="E54" s="126"/>
      <c r="F54" s="142"/>
      <c r="G54" s="125"/>
      <c r="H54" s="141"/>
      <c r="I54" s="137"/>
      <c r="J54" s="96"/>
      <c r="K54" s="203"/>
      <c r="L54" s="210"/>
      <c r="M54" s="126"/>
    </row>
    <row r="166" spans="1:8" x14ac:dyDescent="0.2">
      <c r="A166" s="28"/>
      <c r="B166" s="28"/>
      <c r="C166" s="28"/>
      <c r="D166" s="28"/>
      <c r="E166" s="18"/>
      <c r="F166" s="28"/>
      <c r="G166" s="28"/>
      <c r="H166" s="28"/>
    </row>
    <row r="167" spans="1:8" x14ac:dyDescent="0.2">
      <c r="A167" s="21" t="s">
        <v>5</v>
      </c>
      <c r="B167" s="18"/>
      <c r="C167" s="18"/>
      <c r="D167" s="18"/>
      <c r="E167" s="18"/>
      <c r="F167" s="18"/>
      <c r="G167" s="18"/>
      <c r="H167" s="18"/>
    </row>
    <row r="168" spans="1:8" x14ac:dyDescent="0.2">
      <c r="A168" s="21" t="s">
        <v>7</v>
      </c>
      <c r="B168" s="18"/>
      <c r="C168" s="18"/>
      <c r="D168" s="18"/>
      <c r="E168" s="18"/>
      <c r="F168" s="18"/>
      <c r="G168" s="18"/>
      <c r="H168" s="18"/>
    </row>
    <row r="169" spans="1:8" x14ac:dyDescent="0.2">
      <c r="A169" s="22" t="s">
        <v>8</v>
      </c>
      <c r="B169" s="18"/>
      <c r="C169" s="18"/>
      <c r="D169" s="18"/>
      <c r="E169" s="18"/>
      <c r="F169" s="18"/>
      <c r="G169" s="18"/>
      <c r="H169" s="18"/>
    </row>
    <row r="170" spans="1:8" x14ac:dyDescent="0.2">
      <c r="A170" s="22" t="s">
        <v>9</v>
      </c>
      <c r="B170" s="18"/>
      <c r="C170" s="18"/>
      <c r="D170" s="18"/>
      <c r="E170" s="18"/>
      <c r="F170" s="18"/>
      <c r="G170" s="18"/>
      <c r="H170" s="18"/>
    </row>
    <row r="171" spans="1:8" x14ac:dyDescent="0.2">
      <c r="A171" s="23" t="s">
        <v>10</v>
      </c>
    </row>
    <row r="172" spans="1:8" x14ac:dyDescent="0.2">
      <c r="A172" s="23" t="s">
        <v>11</v>
      </c>
    </row>
    <row r="173" spans="1:8" x14ac:dyDescent="0.2">
      <c r="A173" s="23" t="s">
        <v>12</v>
      </c>
    </row>
    <row r="174" spans="1:8" x14ac:dyDescent="0.2">
      <c r="A174" s="21" t="s">
        <v>13</v>
      </c>
    </row>
    <row r="175" spans="1:8" x14ac:dyDescent="0.2">
      <c r="A175" s="21" t="s">
        <v>14</v>
      </c>
    </row>
    <row r="176" spans="1:8" x14ac:dyDescent="0.2">
      <c r="A176" s="22" t="s">
        <v>15</v>
      </c>
    </row>
    <row r="177" spans="1:1" x14ac:dyDescent="0.2">
      <c r="A177" s="22" t="s">
        <v>16</v>
      </c>
    </row>
    <row r="178" spans="1:1" x14ac:dyDescent="0.2">
      <c r="A178" s="22" t="s">
        <v>17</v>
      </c>
    </row>
    <row r="179" spans="1:1" x14ac:dyDescent="0.2">
      <c r="A179" s="22" t="s">
        <v>18</v>
      </c>
    </row>
    <row r="180" spans="1:1" x14ac:dyDescent="0.2">
      <c r="A180" s="21" t="s">
        <v>25</v>
      </c>
    </row>
    <row r="181" spans="1:1" x14ac:dyDescent="0.2">
      <c r="A181" s="21" t="s">
        <v>26</v>
      </c>
    </row>
    <row r="182" spans="1:1" x14ac:dyDescent="0.2">
      <c r="A182" s="21" t="s">
        <v>61</v>
      </c>
    </row>
    <row r="183" spans="1:1" x14ac:dyDescent="0.2">
      <c r="A183" s="21" t="s">
        <v>62</v>
      </c>
    </row>
    <row r="184" spans="1:1" x14ac:dyDescent="0.2">
      <c r="A184" s="21" t="s">
        <v>30</v>
      </c>
    </row>
    <row r="185" spans="1:1" x14ac:dyDescent="0.2">
      <c r="A185" s="21" t="s">
        <v>31</v>
      </c>
    </row>
    <row r="186" spans="1:1" x14ac:dyDescent="0.2">
      <c r="A186" s="22" t="s">
        <v>38</v>
      </c>
    </row>
    <row r="187" spans="1:1" x14ac:dyDescent="0.2">
      <c r="A187" s="25" t="s">
        <v>43</v>
      </c>
    </row>
    <row r="188" spans="1:1" x14ac:dyDescent="0.2">
      <c r="A188" s="21" t="s">
        <v>44</v>
      </c>
    </row>
    <row r="189" spans="1:1" x14ac:dyDescent="0.2">
      <c r="A189" s="21" t="s">
        <v>45</v>
      </c>
    </row>
    <row r="190" spans="1:1" x14ac:dyDescent="0.2">
      <c r="A190" s="21" t="s">
        <v>46</v>
      </c>
    </row>
    <row r="191" spans="1:1" x14ac:dyDescent="0.2">
      <c r="A191" s="21" t="s">
        <v>47</v>
      </c>
    </row>
    <row r="192" spans="1:1" x14ac:dyDescent="0.2">
      <c r="A192" s="19" t="s">
        <v>63</v>
      </c>
    </row>
    <row r="193" spans="1:1" x14ac:dyDescent="0.2">
      <c r="A193" s="19" t="s">
        <v>63</v>
      </c>
    </row>
    <row r="194" spans="1:1" x14ac:dyDescent="0.2">
      <c r="A194" s="20" t="s">
        <v>60</v>
      </c>
    </row>
    <row r="195" spans="1:1" x14ac:dyDescent="0.2">
      <c r="A195" s="22" t="s">
        <v>19</v>
      </c>
    </row>
    <row r="196" spans="1:1" x14ac:dyDescent="0.2">
      <c r="A196" s="22" t="s">
        <v>20</v>
      </c>
    </row>
    <row r="197" spans="1:1" x14ac:dyDescent="0.2">
      <c r="A197" s="22" t="s">
        <v>21</v>
      </c>
    </row>
    <row r="198" spans="1:1" x14ac:dyDescent="0.2">
      <c r="A198" s="24" t="s">
        <v>22</v>
      </c>
    </row>
    <row r="199" spans="1:1" x14ac:dyDescent="0.2">
      <c r="A199" s="22" t="s">
        <v>23</v>
      </c>
    </row>
    <row r="200" spans="1:1" x14ac:dyDescent="0.2">
      <c r="A200" s="22" t="s">
        <v>24</v>
      </c>
    </row>
    <row r="201" spans="1:1" x14ac:dyDescent="0.2">
      <c r="A201" s="24" t="s">
        <v>28</v>
      </c>
    </row>
    <row r="202" spans="1:1" x14ac:dyDescent="0.2">
      <c r="A202" s="22" t="s">
        <v>29</v>
      </c>
    </row>
    <row r="203" spans="1:1" x14ac:dyDescent="0.2">
      <c r="A203" s="22" t="s">
        <v>32</v>
      </c>
    </row>
    <row r="204" spans="1:1" x14ac:dyDescent="0.2">
      <c r="A204" s="22" t="s">
        <v>33</v>
      </c>
    </row>
    <row r="205" spans="1:1" x14ac:dyDescent="0.2">
      <c r="A205" s="22" t="s">
        <v>34</v>
      </c>
    </row>
    <row r="206" spans="1:1" x14ac:dyDescent="0.2">
      <c r="A206" s="24" t="s">
        <v>35</v>
      </c>
    </row>
    <row r="207" spans="1:1" x14ac:dyDescent="0.2">
      <c r="A207" s="24" t="s">
        <v>36</v>
      </c>
    </row>
    <row r="208" spans="1:1" x14ac:dyDescent="0.2">
      <c r="A208" s="22" t="s">
        <v>37</v>
      </c>
    </row>
    <row r="209" spans="1:1" x14ac:dyDescent="0.2">
      <c r="A209" s="24" t="s">
        <v>39</v>
      </c>
    </row>
    <row r="210" spans="1:1" x14ac:dyDescent="0.2">
      <c r="A210" s="25" t="s">
        <v>40</v>
      </c>
    </row>
    <row r="211" spans="1:1" x14ac:dyDescent="0.2">
      <c r="A211" s="22" t="s">
        <v>41</v>
      </c>
    </row>
    <row r="212" spans="1:1" x14ac:dyDescent="0.2">
      <c r="A212" s="22" t="s">
        <v>42</v>
      </c>
    </row>
    <row r="213" spans="1:1" x14ac:dyDescent="0.2">
      <c r="A213" s="24" t="s">
        <v>48</v>
      </c>
    </row>
    <row r="214" spans="1:1" x14ac:dyDescent="0.2">
      <c r="A214" s="22" t="s">
        <v>49</v>
      </c>
    </row>
    <row r="215" spans="1:1" x14ac:dyDescent="0.2">
      <c r="A215" s="22" t="s">
        <v>50</v>
      </c>
    </row>
    <row r="216" spans="1:1" x14ac:dyDescent="0.2">
      <c r="A216" s="25" t="s">
        <v>51</v>
      </c>
    </row>
    <row r="217" spans="1:1" x14ac:dyDescent="0.2">
      <c r="A217" s="26" t="s">
        <v>52</v>
      </c>
    </row>
    <row r="218" spans="1:1" x14ac:dyDescent="0.2">
      <c r="A218" s="26" t="s">
        <v>53</v>
      </c>
    </row>
    <row r="219" spans="1:1" x14ac:dyDescent="0.2">
      <c r="A219" s="22" t="s">
        <v>54</v>
      </c>
    </row>
  </sheetData>
  <mergeCells count="6">
    <mergeCell ref="B2:E2"/>
    <mergeCell ref="F2:I2"/>
    <mergeCell ref="J2:M2"/>
    <mergeCell ref="B29:E29"/>
    <mergeCell ref="F29:I29"/>
    <mergeCell ref="J29:M29"/>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9"/>
  <sheetViews>
    <sheetView workbookViewId="0">
      <selection activeCell="K6" sqref="K6"/>
    </sheetView>
  </sheetViews>
  <sheetFormatPr defaultRowHeight="14.25" x14ac:dyDescent="0.2"/>
  <sheetData>
    <row r="2" spans="1:13" ht="15" x14ac:dyDescent="0.25">
      <c r="A2" s="41" t="s">
        <v>64</v>
      </c>
      <c r="B2" s="38"/>
      <c r="C2" s="38"/>
      <c r="D2" s="38"/>
      <c r="E2" s="38"/>
      <c r="F2" s="38"/>
      <c r="G2" s="38"/>
      <c r="H2" s="38"/>
      <c r="I2" s="38"/>
      <c r="J2" s="38"/>
      <c r="K2" s="38"/>
      <c r="L2" s="38"/>
      <c r="M2" s="38"/>
    </row>
    <row r="4" spans="1:13" ht="25.5" customHeight="1" x14ac:dyDescent="0.2">
      <c r="A4" s="44"/>
      <c r="B4" s="390" t="s">
        <v>0</v>
      </c>
      <c r="C4" s="391"/>
      <c r="D4" s="391"/>
      <c r="E4" s="392"/>
      <c r="F4" s="390" t="s">
        <v>65</v>
      </c>
      <c r="G4" s="391"/>
      <c r="H4" s="391"/>
      <c r="I4" s="392"/>
      <c r="J4" s="390" t="s">
        <v>2</v>
      </c>
      <c r="K4" s="391"/>
      <c r="L4" s="391"/>
      <c r="M4" s="392"/>
    </row>
    <row r="5" spans="1:13" ht="22.5" x14ac:dyDescent="0.2">
      <c r="A5" s="53" t="s">
        <v>58</v>
      </c>
      <c r="B5" s="50">
        <v>2016</v>
      </c>
      <c r="C5" s="51">
        <v>2017</v>
      </c>
      <c r="D5" s="52" t="s">
        <v>3</v>
      </c>
      <c r="E5" s="56" t="s">
        <v>4</v>
      </c>
      <c r="F5" s="50">
        <v>2016</v>
      </c>
      <c r="G5" s="51">
        <v>2017</v>
      </c>
      <c r="H5" s="52" t="s">
        <v>3</v>
      </c>
      <c r="I5" s="54" t="s">
        <v>4</v>
      </c>
      <c r="J5" s="59">
        <v>2016</v>
      </c>
      <c r="K5" s="60">
        <v>2017</v>
      </c>
      <c r="L5" s="61" t="s">
        <v>3</v>
      </c>
      <c r="M5" s="56" t="s">
        <v>4</v>
      </c>
    </row>
    <row r="6" spans="1:13" x14ac:dyDescent="0.2">
      <c r="A6" s="226" t="s">
        <v>5</v>
      </c>
      <c r="B6" s="78"/>
      <c r="C6" s="228">
        <v>7.1824244296019458E-3</v>
      </c>
      <c r="D6" s="73"/>
      <c r="E6" s="58"/>
      <c r="F6" s="80"/>
      <c r="G6" s="232">
        <v>0.99189228319096567</v>
      </c>
      <c r="H6" s="67"/>
      <c r="I6" s="58"/>
      <c r="J6" s="63"/>
      <c r="K6" s="240">
        <v>971.69552074745809</v>
      </c>
      <c r="L6" s="65"/>
      <c r="M6" s="79"/>
    </row>
    <row r="7" spans="1:13" x14ac:dyDescent="0.2">
      <c r="A7" s="225" t="s">
        <v>8</v>
      </c>
      <c r="B7" s="47"/>
      <c r="C7" s="228">
        <v>5.1654042305249856E-3</v>
      </c>
      <c r="D7" s="75"/>
      <c r="E7" s="55"/>
      <c r="F7" s="81"/>
      <c r="G7" s="232">
        <v>0.85931558935361219</v>
      </c>
      <c r="H7" s="69"/>
      <c r="I7" s="55"/>
      <c r="J7" s="40"/>
      <c r="K7" s="241">
        <v>2281.6167664670656</v>
      </c>
      <c r="L7" s="62"/>
      <c r="M7" s="57"/>
    </row>
    <row r="8" spans="1:13" x14ac:dyDescent="0.2">
      <c r="A8" s="227" t="s">
        <v>11</v>
      </c>
      <c r="B8" s="47"/>
      <c r="C8" s="229">
        <v>9.1836219286524411E-6</v>
      </c>
      <c r="D8" s="75"/>
      <c r="E8" s="55"/>
      <c r="F8" s="81"/>
      <c r="G8" s="232">
        <v>0</v>
      </c>
      <c r="H8" s="69"/>
      <c r="I8" s="55"/>
      <c r="J8" s="40"/>
      <c r="K8" s="238">
        <v>0</v>
      </c>
      <c r="L8" s="62"/>
      <c r="M8" s="55"/>
    </row>
    <row r="9" spans="1:13" x14ac:dyDescent="0.2">
      <c r="A9" s="226" t="s">
        <v>13</v>
      </c>
      <c r="B9" s="47"/>
      <c r="C9" s="228">
        <v>1.2412337863836654E-5</v>
      </c>
      <c r="D9" s="75"/>
      <c r="E9" s="55"/>
      <c r="F9" s="81"/>
      <c r="G9" s="232">
        <v>1</v>
      </c>
      <c r="H9" s="69"/>
      <c r="I9" s="55"/>
      <c r="J9" s="40"/>
      <c r="K9" s="238">
        <v>50000</v>
      </c>
      <c r="L9" s="62"/>
      <c r="M9" s="57"/>
    </row>
    <row r="10" spans="1:13" x14ac:dyDescent="0.2">
      <c r="A10" s="225" t="s">
        <v>19</v>
      </c>
      <c r="B10" s="47"/>
      <c r="C10" s="228">
        <v>1.5320387605806428E-5</v>
      </c>
      <c r="D10" s="75"/>
      <c r="E10" s="55"/>
      <c r="F10" s="81"/>
      <c r="G10" s="232">
        <v>1</v>
      </c>
      <c r="H10" s="69"/>
      <c r="I10" s="55"/>
      <c r="J10" s="40"/>
      <c r="K10" s="238">
        <v>20000</v>
      </c>
      <c r="L10" s="62"/>
      <c r="M10" s="55"/>
    </row>
    <row r="11" spans="1:13" x14ac:dyDescent="0.2">
      <c r="A11" s="225" t="s">
        <v>29</v>
      </c>
      <c r="B11" s="47"/>
      <c r="C11" s="228">
        <v>2.4954961493454623E-5</v>
      </c>
      <c r="D11" s="75"/>
      <c r="E11" s="55"/>
      <c r="F11" s="81"/>
      <c r="G11" s="232">
        <v>0.8</v>
      </c>
      <c r="H11" s="69"/>
      <c r="I11" s="55"/>
      <c r="J11" s="40"/>
      <c r="K11" s="238">
        <v>31144</v>
      </c>
      <c r="L11" s="62"/>
      <c r="M11" s="57"/>
    </row>
    <row r="12" spans="1:13" x14ac:dyDescent="0.2">
      <c r="A12" s="226" t="s">
        <v>30</v>
      </c>
      <c r="B12" s="47"/>
      <c r="C12" s="228">
        <v>1.5415248249727022E-3</v>
      </c>
      <c r="D12" s="75"/>
      <c r="E12" s="55"/>
      <c r="F12" s="81"/>
      <c r="G12" s="232">
        <v>0.95833333333333337</v>
      </c>
      <c r="H12" s="69"/>
      <c r="I12" s="55"/>
      <c r="J12" s="40"/>
      <c r="K12" s="238">
        <v>928.57142857142856</v>
      </c>
      <c r="L12" s="62"/>
      <c r="M12" s="57"/>
    </row>
    <row r="13" spans="1:13" x14ac:dyDescent="0.2">
      <c r="A13" s="225" t="s">
        <v>38</v>
      </c>
      <c r="B13" s="47"/>
      <c r="C13" s="228">
        <v>2.5019264833922122E-5</v>
      </c>
      <c r="D13" s="75"/>
      <c r="E13" s="55"/>
      <c r="F13" s="81"/>
      <c r="G13" s="232">
        <v>1</v>
      </c>
      <c r="H13" s="69"/>
      <c r="I13" s="55"/>
      <c r="J13" s="40"/>
      <c r="K13" s="238">
        <v>100000</v>
      </c>
      <c r="L13" s="62"/>
      <c r="M13" s="57"/>
    </row>
    <row r="14" spans="1:13" x14ac:dyDescent="0.2">
      <c r="A14" s="224" t="s">
        <v>144</v>
      </c>
      <c r="B14" s="47"/>
      <c r="C14" s="228">
        <v>1.674965009292614E-3</v>
      </c>
      <c r="D14" s="75"/>
      <c r="E14" s="55"/>
      <c r="F14" s="81"/>
      <c r="G14" s="232">
        <v>0.908675799086758</v>
      </c>
      <c r="H14" s="69"/>
      <c r="I14" s="55"/>
      <c r="J14" s="40"/>
      <c r="K14" s="238">
        <v>1380.4912968299711</v>
      </c>
      <c r="L14" s="62"/>
      <c r="M14" s="57"/>
    </row>
    <row r="15" spans="1:13" x14ac:dyDescent="0.2">
      <c r="A15" s="225" t="s">
        <v>42</v>
      </c>
      <c r="B15" s="47"/>
      <c r="C15" s="228">
        <v>5.2783680407989801E-2</v>
      </c>
      <c r="D15" s="75"/>
      <c r="E15" s="55"/>
      <c r="F15" s="81"/>
      <c r="G15" s="232">
        <v>0.96135265700483097</v>
      </c>
      <c r="H15" s="69"/>
      <c r="I15" s="55"/>
      <c r="J15" s="40"/>
      <c r="K15" s="238">
        <v>9198.9150090415915</v>
      </c>
      <c r="L15" s="62"/>
      <c r="M15" s="55"/>
    </row>
    <row r="16" spans="1:13" x14ac:dyDescent="0.2">
      <c r="A16" s="225" t="s">
        <v>49</v>
      </c>
      <c r="B16" s="47"/>
      <c r="C16" s="228">
        <v>9.2595450476866574E-5</v>
      </c>
      <c r="D16" s="75"/>
      <c r="E16" s="55"/>
      <c r="F16" s="81"/>
      <c r="G16" s="232">
        <v>1</v>
      </c>
      <c r="H16" s="69"/>
      <c r="I16" s="55"/>
      <c r="J16" s="40"/>
      <c r="K16" s="238">
        <v>17000</v>
      </c>
      <c r="L16" s="62"/>
      <c r="M16" s="57"/>
    </row>
    <row r="17" spans="1:13" x14ac:dyDescent="0.2">
      <c r="A17" s="223" t="s">
        <v>72</v>
      </c>
      <c r="B17" s="47"/>
      <c r="C17" s="228">
        <v>2.0236816748725426E-4</v>
      </c>
      <c r="D17" s="75"/>
      <c r="E17" s="55"/>
      <c r="F17" s="81"/>
      <c r="G17" s="232">
        <v>1</v>
      </c>
      <c r="H17" s="69"/>
      <c r="I17" s="55"/>
      <c r="J17" s="40"/>
      <c r="K17" s="238">
        <v>9492.3076923076915</v>
      </c>
      <c r="L17" s="62"/>
      <c r="M17" s="55"/>
    </row>
    <row r="18" spans="1:13" x14ac:dyDescent="0.2">
      <c r="A18" s="38"/>
      <c r="B18" s="38"/>
      <c r="C18" s="38"/>
      <c r="D18" s="38"/>
      <c r="E18" s="55"/>
      <c r="F18" s="38"/>
      <c r="G18" s="38"/>
      <c r="H18" s="38"/>
      <c r="I18" s="38"/>
      <c r="J18" s="38"/>
      <c r="K18" s="38"/>
      <c r="L18" s="38"/>
      <c r="M18" s="38"/>
    </row>
    <row r="19" spans="1:13" x14ac:dyDescent="0.2">
      <c r="A19" s="49"/>
      <c r="B19" s="45" t="s">
        <v>55</v>
      </c>
      <c r="C19" s="38"/>
      <c r="D19" s="38"/>
      <c r="E19" s="42"/>
      <c r="F19" s="38"/>
      <c r="G19" s="38"/>
      <c r="H19" s="38"/>
      <c r="I19" s="38"/>
      <c r="J19" s="38"/>
      <c r="K19" s="38"/>
      <c r="L19" s="38"/>
      <c r="M19" s="38"/>
    </row>
    <row r="20" spans="1:13" x14ac:dyDescent="0.2">
      <c r="A20" s="83"/>
      <c r="B20" s="39" t="s">
        <v>56</v>
      </c>
      <c r="C20" s="38"/>
      <c r="D20" s="38"/>
      <c r="E20" s="42"/>
      <c r="F20" s="38"/>
      <c r="G20" s="38"/>
      <c r="H20" s="38"/>
      <c r="I20" s="38"/>
      <c r="J20" s="38"/>
      <c r="K20" s="38"/>
      <c r="L20" s="38"/>
      <c r="M20" s="38"/>
    </row>
    <row r="21" spans="1:13" x14ac:dyDescent="0.2">
      <c r="A21" s="38"/>
      <c r="B21" s="38"/>
      <c r="C21" s="38"/>
      <c r="D21" s="38"/>
      <c r="E21" s="42"/>
      <c r="F21" s="38"/>
      <c r="G21" s="38"/>
      <c r="H21" s="38"/>
      <c r="I21" s="38"/>
      <c r="J21" s="38"/>
      <c r="K21" s="38"/>
      <c r="L21" s="38"/>
      <c r="M21" s="38"/>
    </row>
    <row r="26" spans="1:13" x14ac:dyDescent="0.2">
      <c r="A26" s="44"/>
      <c r="B26" s="390" t="s">
        <v>0</v>
      </c>
      <c r="C26" s="391"/>
      <c r="D26" s="391"/>
      <c r="E26" s="392"/>
      <c r="F26" s="390" t="s">
        <v>65</v>
      </c>
      <c r="G26" s="391"/>
      <c r="H26" s="391"/>
      <c r="I26" s="392"/>
      <c r="J26" s="390" t="s">
        <v>2</v>
      </c>
      <c r="K26" s="391"/>
      <c r="L26" s="391"/>
      <c r="M26" s="392"/>
    </row>
    <row r="27" spans="1:13" ht="22.5" x14ac:dyDescent="0.2">
      <c r="A27" s="53" t="s">
        <v>58</v>
      </c>
      <c r="B27" s="50">
        <v>2016</v>
      </c>
      <c r="C27" s="51">
        <v>2017</v>
      </c>
      <c r="D27" s="52" t="s">
        <v>3</v>
      </c>
      <c r="E27" s="56" t="s">
        <v>4</v>
      </c>
      <c r="F27" s="50">
        <v>2016</v>
      </c>
      <c r="G27" s="51">
        <v>2017</v>
      </c>
      <c r="H27" s="52" t="s">
        <v>3</v>
      </c>
      <c r="I27" s="54" t="s">
        <v>4</v>
      </c>
      <c r="J27" s="59">
        <v>2016</v>
      </c>
      <c r="K27" s="60">
        <v>2017</v>
      </c>
      <c r="L27" s="61" t="s">
        <v>3</v>
      </c>
      <c r="M27" s="56" t="s">
        <v>4</v>
      </c>
    </row>
    <row r="28" spans="1:13" x14ac:dyDescent="0.2">
      <c r="A28" s="94" t="s">
        <v>5</v>
      </c>
      <c r="B28" s="78">
        <v>4.3773678055842036E-3</v>
      </c>
      <c r="C28" s="72"/>
      <c r="D28" s="73">
        <v>2.8226321944157962E-3</v>
      </c>
      <c r="E28" s="58">
        <v>0.64482408602150532</v>
      </c>
      <c r="F28" s="80">
        <v>0.96</v>
      </c>
      <c r="G28" s="66"/>
      <c r="H28" s="67">
        <v>3.2200000000000006E-2</v>
      </c>
      <c r="I28" s="58">
        <v>3.3541666666666678E-2</v>
      </c>
      <c r="J28" s="63">
        <v>594</v>
      </c>
      <c r="K28" s="64"/>
      <c r="L28" s="65">
        <v>430</v>
      </c>
      <c r="M28" s="79">
        <v>0.72390572390572394</v>
      </c>
    </row>
    <row r="29" spans="1:13" x14ac:dyDescent="0.2">
      <c r="A29" s="92" t="s">
        <v>8</v>
      </c>
      <c r="B29" s="47">
        <v>1.2507008237374391E-3</v>
      </c>
      <c r="C29" s="74"/>
      <c r="D29" s="75">
        <v>3.9147034067875466E-3</v>
      </c>
      <c r="E29" s="126">
        <v>3.130007858385615</v>
      </c>
      <c r="F29" s="81">
        <v>0.86</v>
      </c>
      <c r="G29" s="68"/>
      <c r="H29" s="69">
        <v>-6.844106463878008E-4</v>
      </c>
      <c r="I29" s="126">
        <v>-7.9582633300907075E-4</v>
      </c>
      <c r="J29" s="89">
        <v>3888</v>
      </c>
      <c r="K29" s="218"/>
      <c r="L29" s="62">
        <v>-2013.3373493975903</v>
      </c>
      <c r="M29" s="57">
        <v>-0.51783368040061484</v>
      </c>
    </row>
    <row r="30" spans="1:13" x14ac:dyDescent="0.2">
      <c r="A30" s="95" t="s">
        <v>11</v>
      </c>
      <c r="B30" s="47"/>
      <c r="C30" s="74"/>
      <c r="D30" s="75"/>
      <c r="E30" s="126"/>
      <c r="F30" s="81"/>
      <c r="G30" s="68"/>
      <c r="H30" s="69">
        <v>0</v>
      </c>
      <c r="I30" s="126"/>
      <c r="J30" s="89"/>
      <c r="K30" s="218"/>
      <c r="L30" s="62">
        <v>0</v>
      </c>
      <c r="M30" s="126"/>
    </row>
    <row r="31" spans="1:13" x14ac:dyDescent="0.2">
      <c r="A31" s="94" t="s">
        <v>13</v>
      </c>
      <c r="B31" s="47">
        <v>1.7352274304752211E-5</v>
      </c>
      <c r="C31" s="74"/>
      <c r="D31" s="75">
        <v>-5.3522743047522105E-6</v>
      </c>
      <c r="E31" s="126">
        <v>-0.30844800000000006</v>
      </c>
      <c r="F31" s="81">
        <v>1</v>
      </c>
      <c r="G31" s="68"/>
      <c r="H31" s="69">
        <v>0</v>
      </c>
      <c r="I31" s="126">
        <v>0</v>
      </c>
      <c r="J31" s="89">
        <v>40000</v>
      </c>
      <c r="K31" s="218"/>
      <c r="L31" s="62">
        <v>10000</v>
      </c>
      <c r="M31" s="57">
        <v>0.25</v>
      </c>
    </row>
    <row r="32" spans="1:13" x14ac:dyDescent="0.2">
      <c r="A32" s="92" t="s">
        <v>19</v>
      </c>
      <c r="B32" s="47">
        <v>3.0554876558298703E-5</v>
      </c>
      <c r="C32" s="74"/>
      <c r="D32" s="75">
        <v>-1.5234488952492275E-5</v>
      </c>
      <c r="E32" s="126">
        <v>-0.49859435443716721</v>
      </c>
      <c r="F32" s="81">
        <v>1</v>
      </c>
      <c r="G32" s="68"/>
      <c r="H32" s="69">
        <v>0</v>
      </c>
      <c r="I32" s="126">
        <v>0</v>
      </c>
      <c r="J32" s="89">
        <v>18000</v>
      </c>
      <c r="K32" s="218"/>
      <c r="L32" s="62">
        <v>2000</v>
      </c>
      <c r="M32" s="126">
        <v>0.1111111111111111</v>
      </c>
    </row>
    <row r="33" spans="1:13" x14ac:dyDescent="0.2">
      <c r="A33" s="92" t="s">
        <v>29</v>
      </c>
      <c r="B33" s="47">
        <v>2.2103029588588942E-5</v>
      </c>
      <c r="C33" s="74"/>
      <c r="D33" s="75">
        <v>2.8519319048656807E-6</v>
      </c>
      <c r="E33" s="126">
        <v>0.1290290045278697</v>
      </c>
      <c r="F33" s="81">
        <v>0.67</v>
      </c>
      <c r="G33" s="68"/>
      <c r="H33" s="69">
        <v>0.13</v>
      </c>
      <c r="I33" s="126">
        <v>0.19402985074626866</v>
      </c>
      <c r="J33" s="89">
        <v>51100</v>
      </c>
      <c r="K33" s="218"/>
      <c r="L33" s="62">
        <v>-19956</v>
      </c>
      <c r="M33" s="57">
        <v>-0.39052837573385518</v>
      </c>
    </row>
    <row r="34" spans="1:13" x14ac:dyDescent="0.2">
      <c r="A34" s="94" t="s">
        <v>30</v>
      </c>
      <c r="B34" s="47"/>
      <c r="C34" s="74"/>
      <c r="D34" s="75"/>
      <c r="E34" s="126"/>
      <c r="F34" s="81"/>
      <c r="G34" s="68"/>
      <c r="H34" s="69">
        <v>0.95830000000000004</v>
      </c>
      <c r="I34" s="126"/>
      <c r="J34" s="89"/>
      <c r="K34" s="218"/>
      <c r="L34" s="62">
        <v>938.14</v>
      </c>
      <c r="M34" s="57"/>
    </row>
    <row r="35" spans="1:13" x14ac:dyDescent="0.2">
      <c r="A35" s="92" t="s">
        <v>38</v>
      </c>
      <c r="B35" s="47">
        <v>0</v>
      </c>
      <c r="C35" s="74"/>
      <c r="D35" s="75">
        <v>3.0000000000000001E-5</v>
      </c>
      <c r="E35" s="126" t="e">
        <v>#DIV/0!</v>
      </c>
      <c r="F35" s="81" t="s">
        <v>6</v>
      </c>
      <c r="G35" s="68"/>
      <c r="H35" s="69"/>
      <c r="I35" s="126"/>
      <c r="J35" s="89">
        <v>0</v>
      </c>
      <c r="K35" s="218"/>
      <c r="L35" s="62">
        <v>100000</v>
      </c>
      <c r="M35" s="57"/>
    </row>
    <row r="36" spans="1:13" x14ac:dyDescent="0.2">
      <c r="A36" s="43" t="s">
        <v>66</v>
      </c>
      <c r="B36" s="47">
        <v>1.1999999999999999E-3</v>
      </c>
      <c r="C36" s="76"/>
      <c r="D36" s="75">
        <v>6.0000000000000006E-4</v>
      </c>
      <c r="E36" s="126">
        <v>0.50000000000000011</v>
      </c>
      <c r="F36" s="81">
        <v>0.95669999999999999</v>
      </c>
      <c r="G36" s="82"/>
      <c r="H36" s="69">
        <v>-4.7699999999999965E-2</v>
      </c>
      <c r="I36" s="126">
        <v>-4.9858889934148602E-2</v>
      </c>
      <c r="J36" s="89">
        <v>1044</v>
      </c>
      <c r="K36" s="46"/>
      <c r="L36" s="62">
        <v>337</v>
      </c>
      <c r="M36" s="57">
        <v>0.32279693486590039</v>
      </c>
    </row>
    <row r="37" spans="1:13" x14ac:dyDescent="0.2">
      <c r="A37" s="92" t="s">
        <v>42</v>
      </c>
      <c r="B37" s="47"/>
      <c r="C37" s="76"/>
      <c r="D37" s="75"/>
      <c r="E37" s="126"/>
      <c r="F37" s="81"/>
      <c r="G37" s="70"/>
      <c r="H37" s="69">
        <v>0.95652173913043481</v>
      </c>
      <c r="I37" s="126"/>
      <c r="J37" s="89"/>
      <c r="K37" s="46"/>
      <c r="L37" s="62">
        <v>9198.9150090415915</v>
      </c>
      <c r="M37" s="126"/>
    </row>
    <row r="38" spans="1:13" x14ac:dyDescent="0.2">
      <c r="A38" s="92" t="s">
        <v>49</v>
      </c>
      <c r="B38" s="47">
        <v>2.2419849039683132E-4</v>
      </c>
      <c r="C38" s="74"/>
      <c r="D38" s="75">
        <v>-1.2419849039683133E-4</v>
      </c>
      <c r="E38" s="126">
        <v>-0.55396666666666672</v>
      </c>
      <c r="F38" s="81">
        <v>1</v>
      </c>
      <c r="G38" s="68"/>
      <c r="H38" s="69">
        <v>0</v>
      </c>
      <c r="I38" s="126">
        <v>0</v>
      </c>
      <c r="J38" s="89">
        <v>30360</v>
      </c>
      <c r="K38" s="218"/>
      <c r="L38" s="62">
        <v>-13243</v>
      </c>
      <c r="M38" s="57">
        <v>-0.43619894598155468</v>
      </c>
    </row>
    <row r="39" spans="1:13" x14ac:dyDescent="0.2">
      <c r="A39" s="94" t="s">
        <v>53</v>
      </c>
      <c r="B39" s="47">
        <v>1.1999999999999999E-3</v>
      </c>
      <c r="C39" s="77"/>
      <c r="D39" s="75"/>
      <c r="E39" s="126">
        <v>0</v>
      </c>
      <c r="F39" s="81">
        <v>0.95669999999999999</v>
      </c>
      <c r="G39" s="71"/>
      <c r="H39" s="69">
        <v>-0.95669999999999999</v>
      </c>
      <c r="I39" s="126"/>
      <c r="J39" s="89">
        <v>1044</v>
      </c>
      <c r="K39" s="48"/>
      <c r="L39" s="62">
        <v>-1044</v>
      </c>
      <c r="M39" s="126"/>
    </row>
  </sheetData>
  <mergeCells count="6">
    <mergeCell ref="F4:I4"/>
    <mergeCell ref="J4:M4"/>
    <mergeCell ref="B4:E4"/>
    <mergeCell ref="B26:E26"/>
    <mergeCell ref="F26:I26"/>
    <mergeCell ref="J26:M2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workbookViewId="0">
      <selection activeCell="F14" sqref="F14"/>
    </sheetView>
  </sheetViews>
  <sheetFormatPr defaultRowHeight="14.25" x14ac:dyDescent="0.2"/>
  <sheetData>
    <row r="1" spans="1:13" ht="15" x14ac:dyDescent="0.25">
      <c r="A1" s="90" t="s">
        <v>67</v>
      </c>
      <c r="B1" s="84"/>
      <c r="C1" s="84"/>
      <c r="D1" s="84"/>
      <c r="E1" s="84"/>
      <c r="F1" s="84"/>
      <c r="G1" s="84"/>
      <c r="H1" s="84"/>
      <c r="I1" s="84"/>
      <c r="J1" s="84"/>
      <c r="K1" s="84"/>
      <c r="L1" s="84"/>
      <c r="M1" s="84"/>
    </row>
    <row r="3" spans="1:13" ht="28.5" customHeight="1" x14ac:dyDescent="0.2">
      <c r="A3" s="106"/>
      <c r="B3" s="388" t="s">
        <v>68</v>
      </c>
      <c r="C3" s="389"/>
      <c r="D3" s="389"/>
      <c r="E3" s="393"/>
      <c r="F3" s="388" t="s">
        <v>65</v>
      </c>
      <c r="G3" s="389"/>
      <c r="H3" s="389"/>
      <c r="I3" s="393"/>
      <c r="J3" s="388" t="s">
        <v>2</v>
      </c>
      <c r="K3" s="389"/>
      <c r="L3" s="389"/>
      <c r="M3" s="393"/>
    </row>
    <row r="4" spans="1:13" ht="22.5" x14ac:dyDescent="0.2">
      <c r="A4" s="93" t="s">
        <v>58</v>
      </c>
      <c r="B4" s="88">
        <v>2016</v>
      </c>
      <c r="C4" s="87">
        <v>2017</v>
      </c>
      <c r="D4" s="110" t="s">
        <v>3</v>
      </c>
      <c r="E4" s="127" t="s">
        <v>4</v>
      </c>
      <c r="F4" s="88">
        <v>2016</v>
      </c>
      <c r="G4" s="87">
        <v>2017</v>
      </c>
      <c r="H4" s="110" t="s">
        <v>3</v>
      </c>
      <c r="I4" s="127" t="s">
        <v>4</v>
      </c>
      <c r="J4" s="88">
        <v>2016</v>
      </c>
      <c r="K4" s="87">
        <v>2017</v>
      </c>
      <c r="L4" s="110" t="s">
        <v>3</v>
      </c>
      <c r="M4" s="127" t="s">
        <v>4</v>
      </c>
    </row>
    <row r="5" spans="1:13" x14ac:dyDescent="0.2">
      <c r="A5" s="245" t="s">
        <v>5</v>
      </c>
      <c r="B5" s="133"/>
      <c r="C5" s="248">
        <v>1.7386630668466577E-2</v>
      </c>
      <c r="D5" s="239"/>
      <c r="E5" s="237"/>
      <c r="F5" s="107"/>
      <c r="G5" s="251">
        <v>0.85909417685118616</v>
      </c>
      <c r="H5" s="242"/>
      <c r="I5" s="237"/>
      <c r="J5" s="89"/>
      <c r="K5" s="257">
        <v>258.71015567086732</v>
      </c>
      <c r="L5" s="113"/>
      <c r="M5" s="132"/>
    </row>
    <row r="6" spans="1:13" x14ac:dyDescent="0.2">
      <c r="A6" s="245" t="s">
        <v>8</v>
      </c>
      <c r="B6" s="112"/>
      <c r="C6" s="249">
        <v>1.9349962747301636E-2</v>
      </c>
      <c r="D6" s="239"/>
      <c r="E6" s="138"/>
      <c r="F6" s="107"/>
      <c r="G6" s="251">
        <v>0.88042474607571564</v>
      </c>
      <c r="H6" s="242"/>
      <c r="I6" s="237"/>
      <c r="J6" s="89"/>
      <c r="K6" s="257">
        <v>185.93163889686875</v>
      </c>
      <c r="L6" s="113"/>
      <c r="M6" s="132"/>
    </row>
    <row r="7" spans="1:13" x14ac:dyDescent="0.2">
      <c r="A7" s="246" t="s">
        <v>11</v>
      </c>
      <c r="B7" s="112"/>
      <c r="C7" s="249">
        <v>2.1971554683668466E-2</v>
      </c>
      <c r="D7" s="239"/>
      <c r="E7" s="237"/>
      <c r="F7" s="107"/>
      <c r="G7" s="250">
        <v>1</v>
      </c>
      <c r="H7" s="242"/>
      <c r="I7" s="237"/>
      <c r="J7" s="89"/>
      <c r="K7" s="257">
        <v>197.42321428571429</v>
      </c>
      <c r="L7" s="113"/>
      <c r="M7" s="132"/>
    </row>
    <row r="8" spans="1:13" x14ac:dyDescent="0.2">
      <c r="A8" s="245" t="s">
        <v>29</v>
      </c>
      <c r="B8" s="112"/>
      <c r="C8" s="249">
        <v>9.0885470869336623E-3</v>
      </c>
      <c r="D8" s="239"/>
      <c r="E8" s="237"/>
      <c r="F8" s="107"/>
      <c r="G8" s="251">
        <v>0.77915632754342434</v>
      </c>
      <c r="H8" s="242"/>
      <c r="I8" s="237"/>
      <c r="J8" s="89"/>
      <c r="K8" s="257">
        <v>443.54854136776663</v>
      </c>
      <c r="L8" s="113"/>
      <c r="M8" s="132"/>
    </row>
    <row r="9" spans="1:13" x14ac:dyDescent="0.2">
      <c r="A9" s="245" t="s">
        <v>30</v>
      </c>
      <c r="B9" s="133"/>
      <c r="C9" s="249">
        <v>3.2723144600539239E-2</v>
      </c>
      <c r="D9" s="239"/>
      <c r="E9" s="237"/>
      <c r="F9" s="107"/>
      <c r="G9" s="251">
        <v>0.80919340849956634</v>
      </c>
      <c r="H9" s="242"/>
      <c r="I9" s="237"/>
      <c r="J9" s="89"/>
      <c r="K9" s="257">
        <v>159.34065934065933</v>
      </c>
      <c r="L9" s="113"/>
      <c r="M9" s="131"/>
    </row>
    <row r="10" spans="1:13" x14ac:dyDescent="0.2">
      <c r="A10" s="247" t="s">
        <v>13</v>
      </c>
    </row>
    <row r="11" spans="1:13" s="244" customFormat="1" x14ac:dyDescent="0.2"/>
    <row r="12" spans="1:13" s="244" customFormat="1" x14ac:dyDescent="0.2"/>
    <row r="13" spans="1:13" x14ac:dyDescent="0.2">
      <c r="A13" s="109"/>
      <c r="B13" s="100" t="s">
        <v>55</v>
      </c>
      <c r="C13" s="84"/>
      <c r="D13" s="84"/>
      <c r="E13" s="84"/>
      <c r="F13" s="84"/>
      <c r="G13" s="84"/>
      <c r="H13" s="84"/>
      <c r="I13" s="84"/>
      <c r="J13" s="84"/>
      <c r="K13" s="84"/>
      <c r="L13" s="84"/>
      <c r="M13" s="84"/>
    </row>
    <row r="14" spans="1:13" x14ac:dyDescent="0.2">
      <c r="A14" s="139"/>
      <c r="B14" s="86" t="s">
        <v>56</v>
      </c>
      <c r="C14" s="84"/>
      <c r="D14" s="84"/>
      <c r="E14" s="84"/>
      <c r="F14" s="84"/>
      <c r="G14" s="84"/>
      <c r="H14" s="84"/>
      <c r="I14" s="84"/>
      <c r="J14" s="84"/>
      <c r="K14" s="84"/>
      <c r="L14" s="84"/>
      <c r="M14" s="84"/>
    </row>
    <row r="24" spans="1:13" x14ac:dyDescent="0.2">
      <c r="A24" s="106"/>
      <c r="B24" s="388" t="s">
        <v>68</v>
      </c>
      <c r="C24" s="389"/>
      <c r="D24" s="389"/>
      <c r="E24" s="393"/>
      <c r="F24" s="388" t="s">
        <v>65</v>
      </c>
      <c r="G24" s="389"/>
      <c r="H24" s="389"/>
      <c r="I24" s="393"/>
      <c r="J24" s="388" t="s">
        <v>2</v>
      </c>
      <c r="K24" s="389"/>
      <c r="L24" s="389"/>
      <c r="M24" s="393"/>
    </row>
    <row r="25" spans="1:13" ht="22.5" x14ac:dyDescent="0.2">
      <c r="A25" s="93" t="s">
        <v>58</v>
      </c>
      <c r="B25" s="88">
        <v>2016</v>
      </c>
      <c r="C25" s="87">
        <v>2017</v>
      </c>
      <c r="D25" s="110" t="s">
        <v>3</v>
      </c>
      <c r="E25" s="127" t="s">
        <v>4</v>
      </c>
      <c r="F25" s="88">
        <v>2016</v>
      </c>
      <c r="G25" s="87">
        <v>2017</v>
      </c>
      <c r="H25" s="110" t="s">
        <v>3</v>
      </c>
      <c r="I25" s="127" t="s">
        <v>4</v>
      </c>
      <c r="J25" s="88">
        <v>2016</v>
      </c>
      <c r="K25" s="87">
        <v>2017</v>
      </c>
      <c r="L25" s="110" t="s">
        <v>3</v>
      </c>
      <c r="M25" s="127" t="s">
        <v>4</v>
      </c>
    </row>
    <row r="26" spans="1:13" x14ac:dyDescent="0.2">
      <c r="A26" s="94" t="s">
        <v>5</v>
      </c>
      <c r="B26" s="133">
        <v>0.04</v>
      </c>
      <c r="C26" s="134"/>
      <c r="D26" s="239">
        <v>-2.2600000000000002E-2</v>
      </c>
      <c r="E26" s="237">
        <v>-0.56500000000000006</v>
      </c>
      <c r="F26" s="107">
        <v>0.87</v>
      </c>
      <c r="G26" s="102"/>
      <c r="H26" s="242">
        <v>9.000000000000119E-4</v>
      </c>
      <c r="I26" s="237">
        <v>1.0344827586207033E-3</v>
      </c>
      <c r="J26" s="89">
        <v>243</v>
      </c>
      <c r="K26" s="234"/>
      <c r="L26" s="113">
        <v>8</v>
      </c>
      <c r="M26" s="132">
        <v>3.292181069958848E-2</v>
      </c>
    </row>
    <row r="27" spans="1:13" x14ac:dyDescent="0.2">
      <c r="A27" s="92" t="s">
        <v>8</v>
      </c>
      <c r="B27" s="112">
        <v>9.1999999999999998E-3</v>
      </c>
      <c r="C27" s="135"/>
      <c r="D27" s="239">
        <v>1.0149962747301636E-2</v>
      </c>
      <c r="E27" s="138">
        <v>1.1032568203588735</v>
      </c>
      <c r="F27" s="107">
        <v>0.79</v>
      </c>
      <c r="G27" s="102"/>
      <c r="H27" s="242">
        <v>9.0424746075715601E-2</v>
      </c>
      <c r="I27" s="237">
        <v>0.11446170389331088</v>
      </c>
      <c r="J27" s="89">
        <v>204</v>
      </c>
      <c r="K27" s="234"/>
      <c r="L27" s="113">
        <v>-18.068361103131252</v>
      </c>
      <c r="M27" s="132">
        <v>-8.857039756436888E-2</v>
      </c>
    </row>
    <row r="28" spans="1:13" x14ac:dyDescent="0.2">
      <c r="A28" s="95" t="s">
        <v>11</v>
      </c>
      <c r="B28" s="112">
        <v>4.0300000000000002E-2</v>
      </c>
      <c r="C28" s="136"/>
      <c r="D28" s="239">
        <v>-1.8328445316331536E-2</v>
      </c>
      <c r="E28" s="237">
        <v>-0.45480013191889668</v>
      </c>
      <c r="F28" s="107">
        <v>0.72350000000000003</v>
      </c>
      <c r="G28" s="102"/>
      <c r="H28" s="242">
        <v>0.27649999999999997</v>
      </c>
      <c r="I28" s="237">
        <v>0.38217000691084996</v>
      </c>
      <c r="J28" s="89">
        <v>177</v>
      </c>
      <c r="K28" s="233"/>
      <c r="L28" s="113">
        <v>20.423214285714295</v>
      </c>
      <c r="M28" s="132">
        <v>0.11538539144471353</v>
      </c>
    </row>
    <row r="29" spans="1:13" x14ac:dyDescent="0.2">
      <c r="A29" s="92" t="s">
        <v>29</v>
      </c>
      <c r="B29" s="112">
        <v>0.01</v>
      </c>
      <c r="C29" s="135"/>
      <c r="D29" s="239">
        <v>-9.1145291306633791E-4</v>
      </c>
      <c r="E29" s="237">
        <v>-9.1145291306633791E-2</v>
      </c>
      <c r="F29" s="107">
        <v>0.9</v>
      </c>
      <c r="G29" s="235"/>
      <c r="H29" s="242">
        <v>-0.12084367245657568</v>
      </c>
      <c r="I29" s="237">
        <v>-0.13427074717397297</v>
      </c>
      <c r="J29" s="89">
        <v>360</v>
      </c>
      <c r="K29" s="234"/>
      <c r="L29" s="113">
        <v>83.548541367766632</v>
      </c>
      <c r="M29" s="132">
        <v>0.23207928157712954</v>
      </c>
    </row>
    <row r="30" spans="1:13" x14ac:dyDescent="0.2">
      <c r="A30" s="94" t="s">
        <v>30</v>
      </c>
      <c r="B30" s="133"/>
      <c r="C30" s="243"/>
      <c r="D30" s="239">
        <v>3.27E-2</v>
      </c>
      <c r="E30" s="237"/>
      <c r="F30" s="107"/>
      <c r="G30" s="236"/>
      <c r="H30" s="242">
        <v>0.8075</v>
      </c>
      <c r="I30" s="237"/>
      <c r="J30" s="89"/>
      <c r="K30" s="234"/>
      <c r="L30" s="113">
        <v>158.91999999999999</v>
      </c>
      <c r="M30" s="131"/>
    </row>
  </sheetData>
  <mergeCells count="6">
    <mergeCell ref="B3:E3"/>
    <mergeCell ref="F3:I3"/>
    <mergeCell ref="J3:M3"/>
    <mergeCell ref="B24:E24"/>
    <mergeCell ref="F24:I24"/>
    <mergeCell ref="J24:M2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Home Banding</vt:lpstr>
      <vt:lpstr>HE Banding</vt:lpstr>
      <vt:lpstr>PA Banding</vt:lpstr>
      <vt:lpstr>KC Banding</vt:lpstr>
      <vt:lpstr>Home Data</vt:lpstr>
      <vt:lpstr>HE Data</vt:lpstr>
      <vt:lpstr>PA Data</vt:lpstr>
      <vt:lpstr>KC Data</vt:lpstr>
    </vt:vector>
  </TitlesOfParts>
  <Company>Financial Conduct Authority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Foot</dc:creator>
  <cp:lastModifiedBy>David Foot</cp:lastModifiedBy>
  <cp:lastPrinted>2018-02-28T16:34:09Z</cp:lastPrinted>
  <dcterms:created xsi:type="dcterms:W3CDTF">2015-01-21T11:41:23Z</dcterms:created>
  <dcterms:modified xsi:type="dcterms:W3CDTF">2018-03-07T12:33:27Z</dcterms:modified>
</cp:coreProperties>
</file>